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lopez/Desktop/"/>
    </mc:Choice>
  </mc:AlternateContent>
  <xr:revisionPtr revIDLastSave="0" documentId="13_ncr:1_{989C3EC1-223C-244A-8399-278E54DDA91C}" xr6:coauthVersionLast="45" xr6:coauthVersionMax="45" xr10:uidLastSave="{00000000-0000-0000-0000-000000000000}"/>
  <bookViews>
    <workbookView xWindow="220" yWindow="2260" windowWidth="30040" windowHeight="11160" xr2:uid="{00000000-000D-0000-FFFF-FFFF00000000}"/>
  </bookViews>
  <sheets>
    <sheet name="2021 ADA and FTE HH Levels" sheetId="3" r:id="rId1"/>
    <sheet name="Trend Analysis" sheetId="1" r:id="rId2"/>
    <sheet name="2020 DPE Ratio Data" sheetId="2" r:id="rId3"/>
  </sheets>
  <definedNames>
    <definedName name="_xlnm._FilterDatabase" localSheetId="1" hidden="1">'Trend Analysis'!$C$1:$C$1206</definedName>
    <definedName name="_tab2" localSheetId="2">'2020 DPE Ratio Data'!$A$1:$W$1205</definedName>
    <definedName name="_tab2">'Trend Analysis'!$A$1:$I$1205</definedName>
    <definedName name="tta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86" i="1" l="1"/>
  <c r="F761" i="1"/>
  <c r="F606" i="1"/>
  <c r="F518" i="1"/>
  <c r="F519" i="1"/>
  <c r="F520" i="1"/>
  <c r="F521" i="1"/>
  <c r="F517" i="1"/>
  <c r="F279" i="1"/>
  <c r="E99" i="1" l="1"/>
  <c r="E3" i="1" l="1"/>
  <c r="F3" i="1" s="1"/>
  <c r="I3" i="1" s="1"/>
  <c r="E4" i="1"/>
  <c r="E5" i="1"/>
  <c r="E6" i="1"/>
  <c r="F6" i="1" s="1"/>
  <c r="I6" i="1" s="1"/>
  <c r="E7" i="1"/>
  <c r="E8" i="1"/>
  <c r="F8" i="1" s="1"/>
  <c r="I8" i="1" s="1"/>
  <c r="E9" i="1"/>
  <c r="E10" i="1"/>
  <c r="F10" i="1" s="1"/>
  <c r="I10" i="1" s="1"/>
  <c r="E11" i="1"/>
  <c r="E12" i="1"/>
  <c r="F12" i="1" s="1"/>
  <c r="I12" i="1" s="1"/>
  <c r="E13" i="1"/>
  <c r="F13" i="1" s="1"/>
  <c r="I13" i="1" s="1"/>
  <c r="E14" i="1"/>
  <c r="E15" i="1"/>
  <c r="E16" i="1"/>
  <c r="F16" i="1" s="1"/>
  <c r="I16" i="1" s="1"/>
  <c r="E17" i="1"/>
  <c r="E18" i="1"/>
  <c r="F18" i="1" s="1"/>
  <c r="I18" i="1" s="1"/>
  <c r="E19" i="1"/>
  <c r="E20" i="1"/>
  <c r="F20" i="1" s="1"/>
  <c r="I20" i="1" s="1"/>
  <c r="E21" i="1"/>
  <c r="E22" i="1"/>
  <c r="F22" i="1" s="1"/>
  <c r="I22" i="1" s="1"/>
  <c r="E23" i="1"/>
  <c r="F23" i="1" s="1"/>
  <c r="I23" i="1" s="1"/>
  <c r="E24" i="1"/>
  <c r="E25" i="1"/>
  <c r="E26" i="1"/>
  <c r="F26" i="1" s="1"/>
  <c r="I26" i="1" s="1"/>
  <c r="E27" i="1"/>
  <c r="F27" i="1" s="1"/>
  <c r="I27" i="1" s="1"/>
  <c r="E28" i="1"/>
  <c r="E29" i="1"/>
  <c r="F29" i="1" s="1"/>
  <c r="I29" i="1" s="1"/>
  <c r="E30" i="1"/>
  <c r="F30" i="1" s="1"/>
  <c r="I30" i="1" s="1"/>
  <c r="E31" i="1"/>
  <c r="F31" i="1" s="1"/>
  <c r="I31" i="1" s="1"/>
  <c r="E32" i="1"/>
  <c r="F32" i="1" s="1"/>
  <c r="I32" i="1" s="1"/>
  <c r="E33" i="1"/>
  <c r="E34" i="1"/>
  <c r="F34" i="1" s="1"/>
  <c r="I34" i="1" s="1"/>
  <c r="E35" i="1"/>
  <c r="E36" i="1"/>
  <c r="E37" i="1"/>
  <c r="F37" i="1" s="1"/>
  <c r="I37" i="1" s="1"/>
  <c r="E38" i="1"/>
  <c r="E39" i="1"/>
  <c r="F39" i="1" s="1"/>
  <c r="I39" i="1" s="1"/>
  <c r="E40" i="1"/>
  <c r="F40" i="1" s="1"/>
  <c r="I40" i="1" s="1"/>
  <c r="E41" i="1"/>
  <c r="E42" i="1"/>
  <c r="F42" i="1" s="1"/>
  <c r="I42" i="1" s="1"/>
  <c r="E43" i="1"/>
  <c r="F43" i="1" s="1"/>
  <c r="I43" i="1" s="1"/>
  <c r="E44" i="1"/>
  <c r="F44" i="1" s="1"/>
  <c r="I44" i="1" s="1"/>
  <c r="E45" i="1"/>
  <c r="E46" i="1"/>
  <c r="E47" i="1"/>
  <c r="F47" i="1" s="1"/>
  <c r="I47" i="1" s="1"/>
  <c r="E48" i="1"/>
  <c r="E49" i="1"/>
  <c r="E50" i="1"/>
  <c r="F50" i="1" s="1"/>
  <c r="I50" i="1" s="1"/>
  <c r="E51" i="1"/>
  <c r="E52" i="1"/>
  <c r="F52" i="1" s="1"/>
  <c r="I52" i="1" s="1"/>
  <c r="E53" i="1"/>
  <c r="F53" i="1" s="1"/>
  <c r="I53" i="1" s="1"/>
  <c r="E54" i="1"/>
  <c r="F54" i="1" s="1"/>
  <c r="I54" i="1" s="1"/>
  <c r="E55" i="1"/>
  <c r="E56" i="1"/>
  <c r="E57" i="1"/>
  <c r="E58" i="1"/>
  <c r="F58" i="1" s="1"/>
  <c r="I58" i="1" s="1"/>
  <c r="E59" i="1"/>
  <c r="F59" i="1" s="1"/>
  <c r="I59" i="1" s="1"/>
  <c r="E60" i="1"/>
  <c r="E61" i="1"/>
  <c r="F61" i="1" s="1"/>
  <c r="I61" i="1" s="1"/>
  <c r="E62" i="1"/>
  <c r="F62" i="1" s="1"/>
  <c r="I62" i="1" s="1"/>
  <c r="E63" i="1"/>
  <c r="F63" i="1" s="1"/>
  <c r="I63" i="1" s="1"/>
  <c r="E64" i="1"/>
  <c r="F64" i="1" s="1"/>
  <c r="I64" i="1" s="1"/>
  <c r="E65" i="1"/>
  <c r="E66" i="1"/>
  <c r="F66" i="1" s="1"/>
  <c r="I66" i="1" s="1"/>
  <c r="E67" i="1"/>
  <c r="F67" i="1" s="1"/>
  <c r="I67" i="1" s="1"/>
  <c r="E68" i="1"/>
  <c r="E69" i="1"/>
  <c r="F69" i="1" s="1"/>
  <c r="I69" i="1" s="1"/>
  <c r="E70" i="1"/>
  <c r="E71" i="1"/>
  <c r="F71" i="1" s="1"/>
  <c r="I71" i="1" s="1"/>
  <c r="E72" i="1"/>
  <c r="F72" i="1" s="1"/>
  <c r="I72" i="1" s="1"/>
  <c r="E73" i="1"/>
  <c r="E74" i="1"/>
  <c r="F74" i="1" s="1"/>
  <c r="I74" i="1" s="1"/>
  <c r="E75" i="1"/>
  <c r="E76" i="1"/>
  <c r="F76" i="1" s="1"/>
  <c r="I76" i="1" s="1"/>
  <c r="E77" i="1"/>
  <c r="E78" i="1"/>
  <c r="E79" i="1"/>
  <c r="F79" i="1" s="1"/>
  <c r="I79" i="1" s="1"/>
  <c r="E80" i="1"/>
  <c r="E81" i="1"/>
  <c r="E82" i="1"/>
  <c r="F82" i="1" s="1"/>
  <c r="I82" i="1" s="1"/>
  <c r="E83" i="1"/>
  <c r="E84" i="1"/>
  <c r="F84" i="1" s="1"/>
  <c r="I84" i="1" s="1"/>
  <c r="E85" i="1"/>
  <c r="F85" i="1" s="1"/>
  <c r="I85" i="1" s="1"/>
  <c r="E86" i="1"/>
  <c r="F86" i="1" s="1"/>
  <c r="I86" i="1" s="1"/>
  <c r="E87" i="1"/>
  <c r="E88" i="1"/>
  <c r="F88" i="1" s="1"/>
  <c r="I88" i="1" s="1"/>
  <c r="E89" i="1"/>
  <c r="E90" i="1"/>
  <c r="E91" i="1"/>
  <c r="F91" i="1" s="1"/>
  <c r="I91" i="1" s="1"/>
  <c r="E92" i="1"/>
  <c r="F92" i="1" s="1"/>
  <c r="I92" i="1" s="1"/>
  <c r="E93" i="1"/>
  <c r="F93" i="1" s="1"/>
  <c r="I93" i="1" s="1"/>
  <c r="E94" i="1"/>
  <c r="F94" i="1" s="1"/>
  <c r="I94" i="1" s="1"/>
  <c r="E95" i="1"/>
  <c r="F95" i="1" s="1"/>
  <c r="I95" i="1" s="1"/>
  <c r="E96" i="1"/>
  <c r="E97" i="1"/>
  <c r="E98" i="1"/>
  <c r="F98" i="1" s="1"/>
  <c r="I98" i="1" s="1"/>
  <c r="F99" i="1"/>
  <c r="I99" i="1" s="1"/>
  <c r="E100" i="1"/>
  <c r="F100" i="1" s="1"/>
  <c r="I100" i="1" s="1"/>
  <c r="E101" i="1"/>
  <c r="E102" i="1"/>
  <c r="F102" i="1" s="1"/>
  <c r="I102" i="1" s="1"/>
  <c r="E103" i="1"/>
  <c r="F103" i="1" s="1"/>
  <c r="I103" i="1" s="1"/>
  <c r="E104" i="1"/>
  <c r="F104" i="1" s="1"/>
  <c r="I104" i="1" s="1"/>
  <c r="E105" i="1"/>
  <c r="E106" i="1"/>
  <c r="F106" i="1" s="1"/>
  <c r="I106" i="1" s="1"/>
  <c r="E107" i="1"/>
  <c r="E108" i="1"/>
  <c r="E109" i="1"/>
  <c r="F109" i="1" s="1"/>
  <c r="I109" i="1" s="1"/>
  <c r="E110" i="1"/>
  <c r="F110" i="1" s="1"/>
  <c r="I110" i="1" s="1"/>
  <c r="E111" i="1"/>
  <c r="E112" i="1"/>
  <c r="F112" i="1" s="1"/>
  <c r="I112" i="1" s="1"/>
  <c r="E113" i="1"/>
  <c r="E114" i="1"/>
  <c r="F114" i="1" s="1"/>
  <c r="I114" i="1" s="1"/>
  <c r="E115" i="1"/>
  <c r="F115" i="1" s="1"/>
  <c r="I115" i="1" s="1"/>
  <c r="E116" i="1"/>
  <c r="F116" i="1" s="1"/>
  <c r="I116" i="1" s="1"/>
  <c r="E117" i="1"/>
  <c r="F117" i="1" s="1"/>
  <c r="I117" i="1" s="1"/>
  <c r="E118" i="1"/>
  <c r="E119" i="1"/>
  <c r="F119" i="1" s="1"/>
  <c r="I119" i="1" s="1"/>
  <c r="E120" i="1"/>
  <c r="F120" i="1" s="1"/>
  <c r="I120" i="1" s="1"/>
  <c r="E121" i="1"/>
  <c r="E122" i="1"/>
  <c r="F122" i="1" s="1"/>
  <c r="I122" i="1" s="1"/>
  <c r="E123" i="1"/>
  <c r="E124" i="1"/>
  <c r="F124" i="1" s="1"/>
  <c r="I124" i="1" s="1"/>
  <c r="E125" i="1"/>
  <c r="F125" i="1" s="1"/>
  <c r="I125" i="1" s="1"/>
  <c r="E126" i="1"/>
  <c r="F126" i="1" s="1"/>
  <c r="I126" i="1" s="1"/>
  <c r="E127" i="1"/>
  <c r="F127" i="1" s="1"/>
  <c r="I127" i="1" s="1"/>
  <c r="E128" i="1"/>
  <c r="E129" i="1"/>
  <c r="F129" i="1" s="1"/>
  <c r="I129" i="1" s="1"/>
  <c r="E130" i="1"/>
  <c r="F130" i="1" s="1"/>
  <c r="I130" i="1" s="1"/>
  <c r="E131" i="1"/>
  <c r="F131" i="1" s="1"/>
  <c r="I131" i="1" s="1"/>
  <c r="E132" i="1"/>
  <c r="F132" i="1" s="1"/>
  <c r="I132" i="1" s="1"/>
  <c r="E133" i="1"/>
  <c r="E134" i="1"/>
  <c r="F134" i="1" s="1"/>
  <c r="I134" i="1" s="1"/>
  <c r="E135" i="1"/>
  <c r="F135" i="1" s="1"/>
  <c r="I135" i="1" s="1"/>
  <c r="E136" i="1"/>
  <c r="F136" i="1" s="1"/>
  <c r="I136" i="1" s="1"/>
  <c r="E137" i="1"/>
  <c r="E138" i="1"/>
  <c r="F138" i="1" s="1"/>
  <c r="I138" i="1" s="1"/>
  <c r="E139" i="1"/>
  <c r="F139" i="1" s="1"/>
  <c r="I139" i="1" s="1"/>
  <c r="E140" i="1"/>
  <c r="F140" i="1" s="1"/>
  <c r="I140" i="1" s="1"/>
  <c r="E141" i="1"/>
  <c r="F141" i="1" s="1"/>
  <c r="I141" i="1" s="1"/>
  <c r="E142" i="1"/>
  <c r="F142" i="1" s="1"/>
  <c r="I142" i="1" s="1"/>
  <c r="E143" i="1"/>
  <c r="F143" i="1" s="1"/>
  <c r="I143" i="1" s="1"/>
  <c r="E144" i="1"/>
  <c r="F144" i="1" s="1"/>
  <c r="I144" i="1" s="1"/>
  <c r="E145" i="1"/>
  <c r="E146" i="1"/>
  <c r="F146" i="1" s="1"/>
  <c r="I146" i="1" s="1"/>
  <c r="E147" i="1"/>
  <c r="E148" i="1"/>
  <c r="F148" i="1" s="1"/>
  <c r="I148" i="1" s="1"/>
  <c r="E149" i="1"/>
  <c r="F149" i="1" s="1"/>
  <c r="I149" i="1" s="1"/>
  <c r="E150" i="1"/>
  <c r="F150" i="1" s="1"/>
  <c r="I150" i="1" s="1"/>
  <c r="E151" i="1"/>
  <c r="F151" i="1" s="1"/>
  <c r="I151" i="1" s="1"/>
  <c r="E152" i="1"/>
  <c r="F152" i="1" s="1"/>
  <c r="I152" i="1" s="1"/>
  <c r="E153" i="1"/>
  <c r="E154" i="1"/>
  <c r="F154" i="1" s="1"/>
  <c r="I154" i="1" s="1"/>
  <c r="E155" i="1"/>
  <c r="E156" i="1"/>
  <c r="F156" i="1" s="1"/>
  <c r="I156" i="1" s="1"/>
  <c r="E157" i="1"/>
  <c r="F157" i="1" s="1"/>
  <c r="I157" i="1" s="1"/>
  <c r="E158" i="1"/>
  <c r="F158" i="1" s="1"/>
  <c r="I158" i="1" s="1"/>
  <c r="E159" i="1"/>
  <c r="F159" i="1" s="1"/>
  <c r="I159" i="1" s="1"/>
  <c r="E160" i="1"/>
  <c r="F160" i="1" s="1"/>
  <c r="I160" i="1" s="1"/>
  <c r="E161" i="1"/>
  <c r="F161" i="1" s="1"/>
  <c r="I161" i="1" s="1"/>
  <c r="E162" i="1"/>
  <c r="F162" i="1" s="1"/>
  <c r="I162" i="1" s="1"/>
  <c r="E163" i="1"/>
  <c r="F163" i="1" s="1"/>
  <c r="I163" i="1" s="1"/>
  <c r="E164" i="1"/>
  <c r="F164" i="1" s="1"/>
  <c r="I164" i="1" s="1"/>
  <c r="E165" i="1"/>
  <c r="F165" i="1" s="1"/>
  <c r="I165" i="1" s="1"/>
  <c r="E166" i="1"/>
  <c r="F166" i="1" s="1"/>
  <c r="I166" i="1" s="1"/>
  <c r="E167" i="1"/>
  <c r="F167" i="1" s="1"/>
  <c r="I167" i="1" s="1"/>
  <c r="E168" i="1"/>
  <c r="F168" i="1" s="1"/>
  <c r="I168" i="1" s="1"/>
  <c r="E169" i="1"/>
  <c r="E170" i="1"/>
  <c r="F170" i="1" s="1"/>
  <c r="I170" i="1" s="1"/>
  <c r="E171" i="1"/>
  <c r="E172" i="1"/>
  <c r="F172" i="1" s="1"/>
  <c r="I172" i="1" s="1"/>
  <c r="E173" i="1"/>
  <c r="F173" i="1" s="1"/>
  <c r="I173" i="1" s="1"/>
  <c r="E174" i="1"/>
  <c r="F174" i="1" s="1"/>
  <c r="I174" i="1" s="1"/>
  <c r="E175" i="1"/>
  <c r="F175" i="1" s="1"/>
  <c r="I175" i="1" s="1"/>
  <c r="E176" i="1"/>
  <c r="F176" i="1" s="1"/>
  <c r="I176" i="1" s="1"/>
  <c r="E177" i="1"/>
  <c r="E178" i="1"/>
  <c r="F178" i="1" s="1"/>
  <c r="I178" i="1" s="1"/>
  <c r="E179" i="1"/>
  <c r="F179" i="1" s="1"/>
  <c r="I179" i="1" s="1"/>
  <c r="E180" i="1"/>
  <c r="F180" i="1" s="1"/>
  <c r="I180" i="1" s="1"/>
  <c r="E181" i="1"/>
  <c r="F181" i="1" s="1"/>
  <c r="I181" i="1" s="1"/>
  <c r="E182" i="1"/>
  <c r="F182" i="1" s="1"/>
  <c r="I182" i="1" s="1"/>
  <c r="E183" i="1"/>
  <c r="F183" i="1" s="1"/>
  <c r="I183" i="1" s="1"/>
  <c r="E184" i="1"/>
  <c r="F184" i="1" s="1"/>
  <c r="I184" i="1" s="1"/>
  <c r="E185" i="1"/>
  <c r="E186" i="1"/>
  <c r="F186" i="1" s="1"/>
  <c r="I186" i="1" s="1"/>
  <c r="E187" i="1"/>
  <c r="E188" i="1"/>
  <c r="F188" i="1" s="1"/>
  <c r="I188" i="1" s="1"/>
  <c r="E189" i="1"/>
  <c r="F189" i="1" s="1"/>
  <c r="I189" i="1" s="1"/>
  <c r="E190" i="1"/>
  <c r="F190" i="1" s="1"/>
  <c r="I190" i="1" s="1"/>
  <c r="E191" i="1"/>
  <c r="F191" i="1" s="1"/>
  <c r="I191" i="1" s="1"/>
  <c r="E192" i="1"/>
  <c r="F192" i="1" s="1"/>
  <c r="I192" i="1" s="1"/>
  <c r="E193" i="1"/>
  <c r="F193" i="1" s="1"/>
  <c r="I193" i="1" s="1"/>
  <c r="E194" i="1"/>
  <c r="F194" i="1" s="1"/>
  <c r="I194" i="1" s="1"/>
  <c r="E195" i="1"/>
  <c r="F195" i="1" s="1"/>
  <c r="I195" i="1" s="1"/>
  <c r="E196" i="1"/>
  <c r="F196" i="1" s="1"/>
  <c r="I196" i="1" s="1"/>
  <c r="E197" i="1"/>
  <c r="F197" i="1" s="1"/>
  <c r="I197" i="1" s="1"/>
  <c r="E198" i="1"/>
  <c r="F198" i="1" s="1"/>
  <c r="I198" i="1" s="1"/>
  <c r="E199" i="1"/>
  <c r="F199" i="1" s="1"/>
  <c r="I199" i="1" s="1"/>
  <c r="E200" i="1"/>
  <c r="F200" i="1" s="1"/>
  <c r="I200" i="1" s="1"/>
  <c r="E201" i="1"/>
  <c r="E202" i="1"/>
  <c r="F202" i="1" s="1"/>
  <c r="I202" i="1" s="1"/>
  <c r="E203" i="1"/>
  <c r="F203" i="1" s="1"/>
  <c r="I203" i="1" s="1"/>
  <c r="E204" i="1"/>
  <c r="F204" i="1" s="1"/>
  <c r="I204" i="1" s="1"/>
  <c r="E205" i="1"/>
  <c r="F205" i="1" s="1"/>
  <c r="I205" i="1" s="1"/>
  <c r="E206" i="1"/>
  <c r="F206" i="1" s="1"/>
  <c r="I206" i="1" s="1"/>
  <c r="E207" i="1"/>
  <c r="E208" i="1"/>
  <c r="F208" i="1" s="1"/>
  <c r="I208" i="1" s="1"/>
  <c r="E209" i="1"/>
  <c r="E210" i="1"/>
  <c r="F210" i="1" s="1"/>
  <c r="I210" i="1" s="1"/>
  <c r="E211" i="1"/>
  <c r="E212" i="1"/>
  <c r="F212" i="1" s="1"/>
  <c r="I212" i="1" s="1"/>
  <c r="E213" i="1"/>
  <c r="F213" i="1" s="1"/>
  <c r="I213" i="1" s="1"/>
  <c r="E214" i="1"/>
  <c r="F214" i="1" s="1"/>
  <c r="I214" i="1" s="1"/>
  <c r="E215" i="1"/>
  <c r="F215" i="1" s="1"/>
  <c r="I215" i="1" s="1"/>
  <c r="E216" i="1"/>
  <c r="F216" i="1" s="1"/>
  <c r="I216" i="1" s="1"/>
  <c r="E217" i="1"/>
  <c r="E218" i="1"/>
  <c r="F218" i="1" s="1"/>
  <c r="I218" i="1" s="1"/>
  <c r="E219" i="1"/>
  <c r="E220" i="1"/>
  <c r="F220" i="1" s="1"/>
  <c r="I220" i="1" s="1"/>
  <c r="E221" i="1"/>
  <c r="F221" i="1" s="1"/>
  <c r="I221" i="1" s="1"/>
  <c r="E222" i="1"/>
  <c r="F222" i="1" s="1"/>
  <c r="I222" i="1" s="1"/>
  <c r="E223" i="1"/>
  <c r="E224" i="1"/>
  <c r="F224" i="1" s="1"/>
  <c r="I224" i="1" s="1"/>
  <c r="E225" i="1"/>
  <c r="E226" i="1"/>
  <c r="F226" i="1" s="1"/>
  <c r="I226" i="1" s="1"/>
  <c r="E227" i="1"/>
  <c r="F227" i="1" s="1"/>
  <c r="I227" i="1" s="1"/>
  <c r="E228" i="1"/>
  <c r="F228" i="1" s="1"/>
  <c r="I228" i="1" s="1"/>
  <c r="E229" i="1"/>
  <c r="F229" i="1" s="1"/>
  <c r="I229" i="1" s="1"/>
  <c r="E230" i="1"/>
  <c r="F230" i="1" s="1"/>
  <c r="I230" i="1" s="1"/>
  <c r="E231" i="1"/>
  <c r="E232" i="1"/>
  <c r="F232" i="1" s="1"/>
  <c r="I232" i="1" s="1"/>
  <c r="E233" i="1"/>
  <c r="E234" i="1"/>
  <c r="F234" i="1" s="1"/>
  <c r="I234" i="1" s="1"/>
  <c r="E235" i="1"/>
  <c r="E236" i="1"/>
  <c r="F236" i="1" s="1"/>
  <c r="I236" i="1" s="1"/>
  <c r="E237" i="1"/>
  <c r="F237" i="1" s="1"/>
  <c r="I237" i="1" s="1"/>
  <c r="E238" i="1"/>
  <c r="F238" i="1" s="1"/>
  <c r="I238" i="1" s="1"/>
  <c r="E239" i="1"/>
  <c r="E240" i="1"/>
  <c r="F240" i="1" s="1"/>
  <c r="I240" i="1" s="1"/>
  <c r="E241" i="1"/>
  <c r="E242" i="1"/>
  <c r="F242" i="1" s="1"/>
  <c r="I242" i="1" s="1"/>
  <c r="E243" i="1"/>
  <c r="F243" i="1" s="1"/>
  <c r="I243" i="1" s="1"/>
  <c r="E244" i="1"/>
  <c r="F244" i="1" s="1"/>
  <c r="I244" i="1" s="1"/>
  <c r="E245" i="1"/>
  <c r="F245" i="1" s="1"/>
  <c r="I245" i="1" s="1"/>
  <c r="E246" i="1"/>
  <c r="F246" i="1" s="1"/>
  <c r="I246" i="1" s="1"/>
  <c r="E247" i="1"/>
  <c r="E248" i="1"/>
  <c r="F248" i="1" s="1"/>
  <c r="I248" i="1" s="1"/>
  <c r="E249" i="1"/>
  <c r="E250" i="1"/>
  <c r="F250" i="1" s="1"/>
  <c r="I250" i="1" s="1"/>
  <c r="E251" i="1"/>
  <c r="E252" i="1"/>
  <c r="F252" i="1" s="1"/>
  <c r="I252" i="1" s="1"/>
  <c r="E253" i="1"/>
  <c r="F253" i="1" s="1"/>
  <c r="I253" i="1" s="1"/>
  <c r="E254" i="1"/>
  <c r="F254" i="1" s="1"/>
  <c r="I254" i="1" s="1"/>
  <c r="E255" i="1"/>
  <c r="E256" i="1"/>
  <c r="F256" i="1" s="1"/>
  <c r="I256" i="1" s="1"/>
  <c r="E257" i="1"/>
  <c r="E258" i="1"/>
  <c r="F258" i="1" s="1"/>
  <c r="I258" i="1" s="1"/>
  <c r="E259" i="1"/>
  <c r="F259" i="1" s="1"/>
  <c r="I259" i="1" s="1"/>
  <c r="E260" i="1"/>
  <c r="F260" i="1" s="1"/>
  <c r="I260" i="1" s="1"/>
  <c r="E261" i="1"/>
  <c r="F261" i="1" s="1"/>
  <c r="I261" i="1" s="1"/>
  <c r="E262" i="1"/>
  <c r="F262" i="1" s="1"/>
  <c r="I262" i="1" s="1"/>
  <c r="E263" i="1"/>
  <c r="E264" i="1"/>
  <c r="F264" i="1" s="1"/>
  <c r="I264" i="1" s="1"/>
  <c r="E265" i="1"/>
  <c r="E266" i="1"/>
  <c r="F266" i="1" s="1"/>
  <c r="I266" i="1" s="1"/>
  <c r="E267" i="1"/>
  <c r="F267" i="1" s="1"/>
  <c r="I267" i="1" s="1"/>
  <c r="E268" i="1"/>
  <c r="F268" i="1" s="1"/>
  <c r="I268" i="1" s="1"/>
  <c r="E269" i="1"/>
  <c r="F269" i="1" s="1"/>
  <c r="I269" i="1" s="1"/>
  <c r="E270" i="1"/>
  <c r="F270" i="1" s="1"/>
  <c r="I270" i="1" s="1"/>
  <c r="E271" i="1"/>
  <c r="E272" i="1"/>
  <c r="F272" i="1" s="1"/>
  <c r="I272" i="1" s="1"/>
  <c r="E273" i="1"/>
  <c r="E274" i="1"/>
  <c r="F274" i="1" s="1"/>
  <c r="I274" i="1" s="1"/>
  <c r="E275" i="1"/>
  <c r="E276" i="1"/>
  <c r="F276" i="1" s="1"/>
  <c r="I276" i="1" s="1"/>
  <c r="E277" i="1"/>
  <c r="F277" i="1" s="1"/>
  <c r="I277" i="1" s="1"/>
  <c r="E278" i="1"/>
  <c r="F278" i="1" s="1"/>
  <c r="I278" i="1" s="1"/>
  <c r="E280" i="1"/>
  <c r="E281" i="1"/>
  <c r="F281" i="1" s="1"/>
  <c r="I281" i="1" s="1"/>
  <c r="E282" i="1"/>
  <c r="E283" i="1"/>
  <c r="E284" i="1"/>
  <c r="F284" i="1" s="1"/>
  <c r="I284" i="1" s="1"/>
  <c r="E285" i="1"/>
  <c r="F285" i="1" s="1"/>
  <c r="I285" i="1" s="1"/>
  <c r="E286" i="1"/>
  <c r="F286" i="1" s="1"/>
  <c r="I286" i="1" s="1"/>
  <c r="E287" i="1"/>
  <c r="F287" i="1" s="1"/>
  <c r="I287" i="1" s="1"/>
  <c r="E288" i="1"/>
  <c r="F288" i="1" s="1"/>
  <c r="I288" i="1" s="1"/>
  <c r="E289" i="1"/>
  <c r="F289" i="1" s="1"/>
  <c r="I289" i="1" s="1"/>
  <c r="E290" i="1"/>
  <c r="F290" i="1" s="1"/>
  <c r="I290" i="1" s="1"/>
  <c r="E291" i="1"/>
  <c r="F291" i="1" s="1"/>
  <c r="I291" i="1" s="1"/>
  <c r="E292" i="1"/>
  <c r="F292" i="1" s="1"/>
  <c r="I292" i="1" s="1"/>
  <c r="E293" i="1"/>
  <c r="F293" i="1" s="1"/>
  <c r="I293" i="1" s="1"/>
  <c r="E294" i="1"/>
  <c r="F294" i="1" s="1"/>
  <c r="I294" i="1" s="1"/>
  <c r="E295" i="1"/>
  <c r="F295" i="1" s="1"/>
  <c r="I295" i="1" s="1"/>
  <c r="E296" i="1"/>
  <c r="E297" i="1"/>
  <c r="F297" i="1" s="1"/>
  <c r="I297" i="1" s="1"/>
  <c r="E298" i="1"/>
  <c r="F298" i="1" s="1"/>
  <c r="I298" i="1" s="1"/>
  <c r="E299" i="1"/>
  <c r="E300" i="1"/>
  <c r="F300" i="1" s="1"/>
  <c r="I300" i="1" s="1"/>
  <c r="E301" i="1"/>
  <c r="F301" i="1" s="1"/>
  <c r="I301" i="1" s="1"/>
  <c r="E302" i="1"/>
  <c r="F302" i="1" s="1"/>
  <c r="I302" i="1" s="1"/>
  <c r="E303" i="1"/>
  <c r="F303" i="1" s="1"/>
  <c r="I303" i="1" s="1"/>
  <c r="E304" i="1"/>
  <c r="E305" i="1"/>
  <c r="F305" i="1" s="1"/>
  <c r="I305" i="1" s="1"/>
  <c r="E306" i="1"/>
  <c r="F306" i="1" s="1"/>
  <c r="I306" i="1" s="1"/>
  <c r="E307" i="1"/>
  <c r="F307" i="1" s="1"/>
  <c r="I307" i="1" s="1"/>
  <c r="E308" i="1"/>
  <c r="F308" i="1" s="1"/>
  <c r="I308" i="1" s="1"/>
  <c r="E309" i="1"/>
  <c r="F309" i="1" s="1"/>
  <c r="I309" i="1" s="1"/>
  <c r="E310" i="1"/>
  <c r="F310" i="1" s="1"/>
  <c r="I310" i="1" s="1"/>
  <c r="E311" i="1"/>
  <c r="F311" i="1" s="1"/>
  <c r="I311" i="1" s="1"/>
  <c r="E312" i="1"/>
  <c r="E313" i="1"/>
  <c r="F313" i="1" s="1"/>
  <c r="I313" i="1" s="1"/>
  <c r="E314" i="1"/>
  <c r="F314" i="1" s="1"/>
  <c r="I314" i="1" s="1"/>
  <c r="E315" i="1"/>
  <c r="E316" i="1"/>
  <c r="F316" i="1" s="1"/>
  <c r="I316" i="1" s="1"/>
  <c r="E317" i="1"/>
  <c r="F317" i="1" s="1"/>
  <c r="I317" i="1" s="1"/>
  <c r="E318" i="1"/>
  <c r="F318" i="1" s="1"/>
  <c r="I318" i="1" s="1"/>
  <c r="E319" i="1"/>
  <c r="F319" i="1" s="1"/>
  <c r="I319" i="1" s="1"/>
  <c r="E320" i="1"/>
  <c r="F320" i="1" s="1"/>
  <c r="I320" i="1" s="1"/>
  <c r="E321" i="1"/>
  <c r="F321" i="1" s="1"/>
  <c r="I321" i="1" s="1"/>
  <c r="E322" i="1"/>
  <c r="F322" i="1" s="1"/>
  <c r="I322" i="1" s="1"/>
  <c r="E323" i="1"/>
  <c r="F323" i="1" s="1"/>
  <c r="I323" i="1" s="1"/>
  <c r="E324" i="1"/>
  <c r="F324" i="1" s="1"/>
  <c r="I324" i="1" s="1"/>
  <c r="E325" i="1"/>
  <c r="F325" i="1" s="1"/>
  <c r="I325" i="1" s="1"/>
  <c r="E326" i="1"/>
  <c r="F326" i="1" s="1"/>
  <c r="I326" i="1" s="1"/>
  <c r="E327" i="1"/>
  <c r="F327" i="1" s="1"/>
  <c r="I327" i="1" s="1"/>
  <c r="E328" i="1"/>
  <c r="E329" i="1"/>
  <c r="F329" i="1" s="1"/>
  <c r="I329" i="1" s="1"/>
  <c r="E330" i="1"/>
  <c r="F330" i="1" s="1"/>
  <c r="I330" i="1" s="1"/>
  <c r="E331" i="1"/>
  <c r="F331" i="1" s="1"/>
  <c r="I331" i="1" s="1"/>
  <c r="E332" i="1"/>
  <c r="F332" i="1" s="1"/>
  <c r="I332" i="1" s="1"/>
  <c r="E333" i="1"/>
  <c r="F333" i="1" s="1"/>
  <c r="I333" i="1" s="1"/>
  <c r="E334" i="1"/>
  <c r="F334" i="1" s="1"/>
  <c r="I334" i="1" s="1"/>
  <c r="E335" i="1"/>
  <c r="F335" i="1" s="1"/>
  <c r="I335" i="1" s="1"/>
  <c r="E336" i="1"/>
  <c r="E337" i="1"/>
  <c r="F337" i="1" s="1"/>
  <c r="I337" i="1" s="1"/>
  <c r="E338" i="1"/>
  <c r="F338" i="1" s="1"/>
  <c r="I338" i="1" s="1"/>
  <c r="E339" i="1"/>
  <c r="E340" i="1"/>
  <c r="F340" i="1" s="1"/>
  <c r="I340" i="1" s="1"/>
  <c r="E341" i="1"/>
  <c r="F341" i="1" s="1"/>
  <c r="I341" i="1" s="1"/>
  <c r="E342" i="1"/>
  <c r="F342" i="1" s="1"/>
  <c r="I342" i="1" s="1"/>
  <c r="E343" i="1"/>
  <c r="E344" i="1"/>
  <c r="E345" i="1"/>
  <c r="F345" i="1" s="1"/>
  <c r="I345" i="1" s="1"/>
  <c r="E346" i="1"/>
  <c r="E347" i="1"/>
  <c r="E348" i="1"/>
  <c r="F348" i="1" s="1"/>
  <c r="I348" i="1" s="1"/>
  <c r="E349" i="1"/>
  <c r="F349" i="1" s="1"/>
  <c r="I349" i="1" s="1"/>
  <c r="E350" i="1"/>
  <c r="F350" i="1" s="1"/>
  <c r="I350" i="1" s="1"/>
  <c r="E351" i="1"/>
  <c r="F351" i="1" s="1"/>
  <c r="I351" i="1" s="1"/>
  <c r="E352" i="1"/>
  <c r="E353" i="1"/>
  <c r="F353" i="1" s="1"/>
  <c r="I353" i="1" s="1"/>
  <c r="E354" i="1"/>
  <c r="F354" i="1" s="1"/>
  <c r="I354" i="1" s="1"/>
  <c r="E355" i="1"/>
  <c r="F355" i="1" s="1"/>
  <c r="I355" i="1" s="1"/>
  <c r="E356" i="1"/>
  <c r="F356" i="1" s="1"/>
  <c r="I356" i="1" s="1"/>
  <c r="E357" i="1"/>
  <c r="F357" i="1" s="1"/>
  <c r="I357" i="1" s="1"/>
  <c r="E358" i="1"/>
  <c r="F358" i="1" s="1"/>
  <c r="I358" i="1" s="1"/>
  <c r="E359" i="1"/>
  <c r="E360" i="1"/>
  <c r="E361" i="1"/>
  <c r="F361" i="1" s="1"/>
  <c r="I361" i="1" s="1"/>
  <c r="E362" i="1"/>
  <c r="F362" i="1" s="1"/>
  <c r="I362" i="1" s="1"/>
  <c r="E363" i="1"/>
  <c r="E364" i="1"/>
  <c r="F364" i="1" s="1"/>
  <c r="I364" i="1" s="1"/>
  <c r="E365" i="1"/>
  <c r="F365" i="1" s="1"/>
  <c r="I365" i="1" s="1"/>
  <c r="E366" i="1"/>
  <c r="F366" i="1" s="1"/>
  <c r="I366" i="1" s="1"/>
  <c r="E367" i="1"/>
  <c r="E368" i="1"/>
  <c r="E369" i="1"/>
  <c r="F369" i="1" s="1"/>
  <c r="I369" i="1" s="1"/>
  <c r="E370" i="1"/>
  <c r="F370" i="1" s="1"/>
  <c r="I370" i="1" s="1"/>
  <c r="E371" i="1"/>
  <c r="F371" i="1" s="1"/>
  <c r="I371" i="1" s="1"/>
  <c r="E372" i="1"/>
  <c r="F372" i="1" s="1"/>
  <c r="I372" i="1" s="1"/>
  <c r="E373" i="1"/>
  <c r="F373" i="1" s="1"/>
  <c r="I373" i="1" s="1"/>
  <c r="E374" i="1"/>
  <c r="F374" i="1" s="1"/>
  <c r="I374" i="1" s="1"/>
  <c r="E375" i="1"/>
  <c r="E376" i="1"/>
  <c r="E377" i="1"/>
  <c r="E378" i="1"/>
  <c r="F378" i="1" s="1"/>
  <c r="I378" i="1" s="1"/>
  <c r="E379" i="1"/>
  <c r="E380" i="1"/>
  <c r="F380" i="1" s="1"/>
  <c r="I380" i="1" s="1"/>
  <c r="E381" i="1"/>
  <c r="F381" i="1" s="1"/>
  <c r="I381" i="1" s="1"/>
  <c r="E382" i="1"/>
  <c r="F382" i="1" s="1"/>
  <c r="I382" i="1" s="1"/>
  <c r="E383" i="1"/>
  <c r="F383" i="1" s="1"/>
  <c r="I383" i="1" s="1"/>
  <c r="E384" i="1"/>
  <c r="E385" i="1"/>
  <c r="E386" i="1"/>
  <c r="F386" i="1" s="1"/>
  <c r="I386" i="1" s="1"/>
  <c r="E387" i="1"/>
  <c r="F387" i="1" s="1"/>
  <c r="I387" i="1" s="1"/>
  <c r="E388" i="1"/>
  <c r="F388" i="1" s="1"/>
  <c r="I388" i="1" s="1"/>
  <c r="E389" i="1"/>
  <c r="F389" i="1" s="1"/>
  <c r="I389" i="1" s="1"/>
  <c r="E390" i="1"/>
  <c r="F390" i="1" s="1"/>
  <c r="I390" i="1" s="1"/>
  <c r="E391" i="1"/>
  <c r="E392" i="1"/>
  <c r="E393" i="1"/>
  <c r="F393" i="1" s="1"/>
  <c r="I393" i="1" s="1"/>
  <c r="E394" i="1"/>
  <c r="F394" i="1" s="1"/>
  <c r="I394" i="1" s="1"/>
  <c r="E395" i="1"/>
  <c r="F395" i="1" s="1"/>
  <c r="I395" i="1" s="1"/>
  <c r="E396" i="1"/>
  <c r="F396" i="1" s="1"/>
  <c r="I396" i="1" s="1"/>
  <c r="E397" i="1"/>
  <c r="F397" i="1" s="1"/>
  <c r="I397" i="1" s="1"/>
  <c r="E398" i="1"/>
  <c r="F398" i="1" s="1"/>
  <c r="I398" i="1" s="1"/>
  <c r="E399" i="1"/>
  <c r="E400" i="1"/>
  <c r="E401" i="1"/>
  <c r="E402" i="1"/>
  <c r="F402" i="1" s="1"/>
  <c r="I402" i="1" s="1"/>
  <c r="E403" i="1"/>
  <c r="E404" i="1"/>
  <c r="F404" i="1" s="1"/>
  <c r="I404" i="1" s="1"/>
  <c r="E405" i="1"/>
  <c r="F405" i="1" s="1"/>
  <c r="I405" i="1" s="1"/>
  <c r="E406" i="1"/>
  <c r="F406" i="1" s="1"/>
  <c r="I406" i="1" s="1"/>
  <c r="E407" i="1"/>
  <c r="E408" i="1"/>
  <c r="E409" i="1"/>
  <c r="E410" i="1"/>
  <c r="E411" i="1"/>
  <c r="E412" i="1"/>
  <c r="F412" i="1" s="1"/>
  <c r="I412" i="1" s="1"/>
  <c r="E413" i="1"/>
  <c r="F413" i="1" s="1"/>
  <c r="I413" i="1" s="1"/>
  <c r="E414" i="1"/>
  <c r="F414" i="1" s="1"/>
  <c r="I414" i="1" s="1"/>
  <c r="E415" i="1"/>
  <c r="E416" i="1"/>
  <c r="E417" i="1"/>
  <c r="E418" i="1"/>
  <c r="F418" i="1" s="1"/>
  <c r="I418" i="1" s="1"/>
  <c r="E419" i="1"/>
  <c r="F419" i="1" s="1"/>
  <c r="I419" i="1" s="1"/>
  <c r="E420" i="1"/>
  <c r="F420" i="1" s="1"/>
  <c r="I420" i="1" s="1"/>
  <c r="E421" i="1"/>
  <c r="F421" i="1" s="1"/>
  <c r="I421" i="1" s="1"/>
  <c r="E422" i="1"/>
  <c r="F422" i="1" s="1"/>
  <c r="I422" i="1" s="1"/>
  <c r="E423" i="1"/>
  <c r="E424" i="1"/>
  <c r="F424" i="1" s="1"/>
  <c r="I424" i="1" s="1"/>
  <c r="E425" i="1"/>
  <c r="E426" i="1"/>
  <c r="F426" i="1" s="1"/>
  <c r="I426" i="1" s="1"/>
  <c r="E427" i="1"/>
  <c r="E428" i="1"/>
  <c r="F428" i="1" s="1"/>
  <c r="I428" i="1" s="1"/>
  <c r="E429" i="1"/>
  <c r="F429" i="1" s="1"/>
  <c r="I429" i="1" s="1"/>
  <c r="E430" i="1"/>
  <c r="F430" i="1" s="1"/>
  <c r="I430" i="1" s="1"/>
  <c r="E431" i="1"/>
  <c r="E432" i="1"/>
  <c r="E433" i="1"/>
  <c r="E434" i="1"/>
  <c r="F434" i="1" s="1"/>
  <c r="I434" i="1" s="1"/>
  <c r="E435" i="1"/>
  <c r="F435" i="1" s="1"/>
  <c r="I435" i="1" s="1"/>
  <c r="E436" i="1"/>
  <c r="F436" i="1" s="1"/>
  <c r="I436" i="1" s="1"/>
  <c r="E437" i="1"/>
  <c r="F437" i="1" s="1"/>
  <c r="I437" i="1" s="1"/>
  <c r="E438" i="1"/>
  <c r="F438" i="1" s="1"/>
  <c r="I438" i="1" s="1"/>
  <c r="E439" i="1"/>
  <c r="E440" i="1"/>
  <c r="E441" i="1"/>
  <c r="E442" i="1"/>
  <c r="F442" i="1" s="1"/>
  <c r="I442" i="1" s="1"/>
  <c r="E443" i="1"/>
  <c r="E444" i="1"/>
  <c r="F444" i="1" s="1"/>
  <c r="I444" i="1" s="1"/>
  <c r="E445" i="1"/>
  <c r="F445" i="1" s="1"/>
  <c r="I445" i="1" s="1"/>
  <c r="E446" i="1"/>
  <c r="F446" i="1" s="1"/>
  <c r="I446" i="1" s="1"/>
  <c r="E447" i="1"/>
  <c r="E448" i="1"/>
  <c r="E449" i="1"/>
  <c r="E450" i="1"/>
  <c r="F450" i="1" s="1"/>
  <c r="I450" i="1" s="1"/>
  <c r="E451" i="1"/>
  <c r="F451" i="1" s="1"/>
  <c r="I451" i="1" s="1"/>
  <c r="E452" i="1"/>
  <c r="F452" i="1" s="1"/>
  <c r="I452" i="1" s="1"/>
  <c r="E453" i="1"/>
  <c r="F453" i="1" s="1"/>
  <c r="I453" i="1" s="1"/>
  <c r="E454" i="1"/>
  <c r="F454" i="1" s="1"/>
  <c r="I454" i="1" s="1"/>
  <c r="E455" i="1"/>
  <c r="E456" i="1"/>
  <c r="F456" i="1" s="1"/>
  <c r="I456" i="1" s="1"/>
  <c r="E457" i="1"/>
  <c r="E458" i="1"/>
  <c r="F458" i="1" s="1"/>
  <c r="I458" i="1" s="1"/>
  <c r="E459" i="1"/>
  <c r="F459" i="1" s="1"/>
  <c r="I459" i="1" s="1"/>
  <c r="E460" i="1"/>
  <c r="F460" i="1" s="1"/>
  <c r="I460" i="1" s="1"/>
  <c r="E461" i="1"/>
  <c r="F461" i="1" s="1"/>
  <c r="I461" i="1" s="1"/>
  <c r="E462" i="1"/>
  <c r="F462" i="1" s="1"/>
  <c r="I462" i="1" s="1"/>
  <c r="E463" i="1"/>
  <c r="E464" i="1"/>
  <c r="E465" i="1"/>
  <c r="E466" i="1"/>
  <c r="F466" i="1" s="1"/>
  <c r="I466" i="1" s="1"/>
  <c r="E467" i="1"/>
  <c r="E468" i="1"/>
  <c r="F468" i="1" s="1"/>
  <c r="I468" i="1" s="1"/>
  <c r="E469" i="1"/>
  <c r="F469" i="1" s="1"/>
  <c r="I469" i="1" s="1"/>
  <c r="E470" i="1"/>
  <c r="F470" i="1" s="1"/>
  <c r="I470" i="1" s="1"/>
  <c r="E471" i="1"/>
  <c r="E472" i="1"/>
  <c r="E473" i="1"/>
  <c r="E474" i="1"/>
  <c r="E475" i="1"/>
  <c r="E476" i="1"/>
  <c r="F476" i="1" s="1"/>
  <c r="I476" i="1" s="1"/>
  <c r="E477" i="1"/>
  <c r="F477" i="1" s="1"/>
  <c r="I477" i="1" s="1"/>
  <c r="E478" i="1"/>
  <c r="F478" i="1" s="1"/>
  <c r="I478" i="1" s="1"/>
  <c r="E479" i="1"/>
  <c r="E480" i="1"/>
  <c r="E481" i="1"/>
  <c r="E482" i="1"/>
  <c r="F482" i="1" s="1"/>
  <c r="I482" i="1" s="1"/>
  <c r="E483" i="1"/>
  <c r="E484" i="1"/>
  <c r="F484" i="1" s="1"/>
  <c r="I484" i="1" s="1"/>
  <c r="E485" i="1"/>
  <c r="F485" i="1" s="1"/>
  <c r="I485" i="1" s="1"/>
  <c r="E486" i="1"/>
  <c r="F486" i="1" s="1"/>
  <c r="I486" i="1" s="1"/>
  <c r="E487" i="1"/>
  <c r="F487" i="1" s="1"/>
  <c r="I487" i="1" s="1"/>
  <c r="E488" i="1"/>
  <c r="E489" i="1"/>
  <c r="E490" i="1"/>
  <c r="F490" i="1" s="1"/>
  <c r="I490" i="1" s="1"/>
  <c r="E491" i="1"/>
  <c r="E492" i="1"/>
  <c r="F492" i="1" s="1"/>
  <c r="I492" i="1" s="1"/>
  <c r="E493" i="1"/>
  <c r="F493" i="1" s="1"/>
  <c r="I493" i="1" s="1"/>
  <c r="E494" i="1"/>
  <c r="F494" i="1" s="1"/>
  <c r="I494" i="1" s="1"/>
  <c r="E495" i="1"/>
  <c r="E496" i="1"/>
  <c r="E497" i="1"/>
  <c r="F497" i="1" s="1"/>
  <c r="I497" i="1" s="1"/>
  <c r="E498" i="1"/>
  <c r="F498" i="1" s="1"/>
  <c r="I498" i="1" s="1"/>
  <c r="E499" i="1"/>
  <c r="E500" i="1"/>
  <c r="F500" i="1" s="1"/>
  <c r="I500" i="1" s="1"/>
  <c r="E501" i="1"/>
  <c r="F501" i="1" s="1"/>
  <c r="I501" i="1" s="1"/>
  <c r="E502" i="1"/>
  <c r="F502" i="1" s="1"/>
  <c r="I502" i="1" s="1"/>
  <c r="E503" i="1"/>
  <c r="E504" i="1"/>
  <c r="E505" i="1"/>
  <c r="E506" i="1"/>
  <c r="F506" i="1" s="1"/>
  <c r="I506" i="1" s="1"/>
  <c r="E507" i="1"/>
  <c r="E508" i="1"/>
  <c r="F508" i="1" s="1"/>
  <c r="I508" i="1" s="1"/>
  <c r="E509" i="1"/>
  <c r="F509" i="1" s="1"/>
  <c r="I509" i="1" s="1"/>
  <c r="E510" i="1"/>
  <c r="F510" i="1" s="1"/>
  <c r="I510" i="1" s="1"/>
  <c r="E511" i="1"/>
  <c r="E512" i="1"/>
  <c r="E513" i="1"/>
  <c r="E514" i="1"/>
  <c r="F514" i="1" s="1"/>
  <c r="I514" i="1" s="1"/>
  <c r="E515" i="1"/>
  <c r="F515" i="1" s="1"/>
  <c r="I515" i="1" s="1"/>
  <c r="E516" i="1"/>
  <c r="F516" i="1" s="1"/>
  <c r="I516" i="1" s="1"/>
  <c r="I517" i="1"/>
  <c r="I518" i="1"/>
  <c r="I519" i="1"/>
  <c r="I520" i="1"/>
  <c r="I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F694" i="1" s="1"/>
  <c r="I694" i="1" s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F939" i="1" s="1"/>
  <c r="I939" i="1" s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F1059" i="1" s="1"/>
  <c r="I1059" i="1" s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F1082" i="1" s="1"/>
  <c r="I1082" i="1" s="1"/>
  <c r="E1083" i="1"/>
  <c r="E1084" i="1"/>
  <c r="E1085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F1123" i="1" s="1"/>
  <c r="I1123" i="1" s="1"/>
  <c r="E1124" i="1"/>
  <c r="E1125" i="1"/>
  <c r="E1126" i="1"/>
  <c r="E1127" i="1"/>
  <c r="E1128" i="1"/>
  <c r="E1129" i="1"/>
  <c r="E1130" i="1"/>
  <c r="E1131" i="1"/>
  <c r="E1132" i="1"/>
  <c r="F1132" i="1" s="1"/>
  <c r="I1132" i="1" s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F1182" i="1" s="1"/>
  <c r="I1182" i="1" s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2" i="1"/>
  <c r="F2" i="1" s="1"/>
  <c r="I2" i="1" s="1"/>
  <c r="G1182" i="3" l="1"/>
  <c r="O1182" i="3"/>
  <c r="W1182" i="3"/>
  <c r="H1182" i="3"/>
  <c r="P1182" i="3"/>
  <c r="I1182" i="3"/>
  <c r="Q1182" i="3"/>
  <c r="N1182" i="3"/>
  <c r="J1182" i="3"/>
  <c r="R1182" i="3"/>
  <c r="V1182" i="3"/>
  <c r="C1182" i="3"/>
  <c r="K1182" i="3"/>
  <c r="S1182" i="3"/>
  <c r="F1182" i="3"/>
  <c r="D1182" i="3"/>
  <c r="L1182" i="3"/>
  <c r="T1182" i="3"/>
  <c r="E1182" i="3"/>
  <c r="M1182" i="3"/>
  <c r="U1182" i="3"/>
  <c r="G419" i="3"/>
  <c r="O419" i="3"/>
  <c r="W419" i="3"/>
  <c r="I419" i="3"/>
  <c r="Q419" i="3"/>
  <c r="C419" i="3"/>
  <c r="K419" i="3"/>
  <c r="S419" i="3"/>
  <c r="D419" i="3"/>
  <c r="L419" i="3"/>
  <c r="T419" i="3"/>
  <c r="R419" i="3"/>
  <c r="E419" i="3"/>
  <c r="U419" i="3"/>
  <c r="F419" i="3"/>
  <c r="V419" i="3"/>
  <c r="H419" i="3"/>
  <c r="J419" i="3"/>
  <c r="M419" i="3"/>
  <c r="N419" i="3"/>
  <c r="P419" i="3"/>
  <c r="H355" i="3"/>
  <c r="P355" i="3"/>
  <c r="J355" i="3"/>
  <c r="S355" i="3"/>
  <c r="K355" i="3"/>
  <c r="T355" i="3"/>
  <c r="C355" i="3"/>
  <c r="L355" i="3"/>
  <c r="U355" i="3"/>
  <c r="D355" i="3"/>
  <c r="M355" i="3"/>
  <c r="V355" i="3"/>
  <c r="E355" i="3"/>
  <c r="N355" i="3"/>
  <c r="W355" i="3"/>
  <c r="F355" i="3"/>
  <c r="O355" i="3"/>
  <c r="G355" i="3"/>
  <c r="Q355" i="3"/>
  <c r="I355" i="3"/>
  <c r="R355" i="3"/>
  <c r="E266" i="3"/>
  <c r="M266" i="3"/>
  <c r="U266" i="3"/>
  <c r="F266" i="3"/>
  <c r="N266" i="3"/>
  <c r="V266" i="3"/>
  <c r="G266" i="3"/>
  <c r="O266" i="3"/>
  <c r="W266" i="3"/>
  <c r="I266" i="3"/>
  <c r="Q266" i="3"/>
  <c r="C266" i="3"/>
  <c r="K266" i="3"/>
  <c r="S266" i="3"/>
  <c r="D266" i="3"/>
  <c r="H266" i="3"/>
  <c r="J266" i="3"/>
  <c r="L266" i="3"/>
  <c r="R266" i="3"/>
  <c r="T266" i="3"/>
  <c r="P266" i="3"/>
  <c r="J218" i="3"/>
  <c r="R218" i="3"/>
  <c r="C218" i="3"/>
  <c r="K218" i="3"/>
  <c r="S218" i="3"/>
  <c r="E218" i="3"/>
  <c r="M218" i="3"/>
  <c r="U218" i="3"/>
  <c r="F218" i="3"/>
  <c r="N218" i="3"/>
  <c r="V218" i="3"/>
  <c r="G218" i="3"/>
  <c r="O218" i="3"/>
  <c r="W218" i="3"/>
  <c r="P218" i="3"/>
  <c r="Q218" i="3"/>
  <c r="T218" i="3"/>
  <c r="D218" i="3"/>
  <c r="H218" i="3"/>
  <c r="I218" i="3"/>
  <c r="L218" i="3"/>
  <c r="G178" i="3"/>
  <c r="O178" i="3"/>
  <c r="W178" i="3"/>
  <c r="H178" i="3"/>
  <c r="P178" i="3"/>
  <c r="J178" i="3"/>
  <c r="R178" i="3"/>
  <c r="C178" i="3"/>
  <c r="K178" i="3"/>
  <c r="S178" i="3"/>
  <c r="D178" i="3"/>
  <c r="L178" i="3"/>
  <c r="T178" i="3"/>
  <c r="E178" i="3"/>
  <c r="M178" i="3"/>
  <c r="U178" i="3"/>
  <c r="F178" i="3"/>
  <c r="I178" i="3"/>
  <c r="N178" i="3"/>
  <c r="Q178" i="3"/>
  <c r="V178" i="3"/>
  <c r="G130" i="3"/>
  <c r="O130" i="3"/>
  <c r="W130" i="3"/>
  <c r="I130" i="3"/>
  <c r="Q130" i="3"/>
  <c r="J130" i="3"/>
  <c r="R130" i="3"/>
  <c r="H130" i="3"/>
  <c r="U130" i="3"/>
  <c r="K130" i="3"/>
  <c r="V130" i="3"/>
  <c r="L130" i="3"/>
  <c r="M130" i="3"/>
  <c r="C130" i="3"/>
  <c r="N130" i="3"/>
  <c r="D130" i="3"/>
  <c r="P130" i="3"/>
  <c r="E130" i="3"/>
  <c r="S130" i="3"/>
  <c r="F130" i="3"/>
  <c r="T130" i="3"/>
  <c r="G114" i="3"/>
  <c r="O114" i="3"/>
  <c r="W114" i="3"/>
  <c r="H114" i="3"/>
  <c r="P114" i="3"/>
  <c r="J114" i="3"/>
  <c r="T114" i="3"/>
  <c r="K114" i="3"/>
  <c r="U114" i="3"/>
  <c r="L114" i="3"/>
  <c r="V114" i="3"/>
  <c r="C114" i="3"/>
  <c r="M114" i="3"/>
  <c r="D114" i="3"/>
  <c r="N114" i="3"/>
  <c r="E114" i="3"/>
  <c r="Q114" i="3"/>
  <c r="F114" i="3"/>
  <c r="R114" i="3"/>
  <c r="I114" i="3"/>
  <c r="S114" i="3"/>
  <c r="G98" i="3"/>
  <c r="O98" i="3"/>
  <c r="W98" i="3"/>
  <c r="H98" i="3"/>
  <c r="P98" i="3"/>
  <c r="I98" i="3"/>
  <c r="Q98" i="3"/>
  <c r="C98" i="3"/>
  <c r="K98" i="3"/>
  <c r="S98" i="3"/>
  <c r="D98" i="3"/>
  <c r="L98" i="3"/>
  <c r="T98" i="3"/>
  <c r="F98" i="3"/>
  <c r="J98" i="3"/>
  <c r="M98" i="3"/>
  <c r="N98" i="3"/>
  <c r="R98" i="3"/>
  <c r="U98" i="3"/>
  <c r="V98" i="3"/>
  <c r="E98" i="3"/>
  <c r="J74" i="3"/>
  <c r="R74" i="3"/>
  <c r="C74" i="3"/>
  <c r="K74" i="3"/>
  <c r="S74" i="3"/>
  <c r="D74" i="3"/>
  <c r="L74" i="3"/>
  <c r="T74" i="3"/>
  <c r="E74" i="3"/>
  <c r="M74" i="3"/>
  <c r="U74" i="3"/>
  <c r="F74" i="3"/>
  <c r="N74" i="3"/>
  <c r="V74" i="3"/>
  <c r="G74" i="3"/>
  <c r="O74" i="3"/>
  <c r="W74" i="3"/>
  <c r="H74" i="3"/>
  <c r="P74" i="3"/>
  <c r="I74" i="3"/>
  <c r="Q74" i="3"/>
  <c r="J66" i="3"/>
  <c r="R66" i="3"/>
  <c r="C66" i="3"/>
  <c r="K66" i="3"/>
  <c r="S66" i="3"/>
  <c r="D66" i="3"/>
  <c r="L66" i="3"/>
  <c r="T66" i="3"/>
  <c r="E66" i="3"/>
  <c r="M66" i="3"/>
  <c r="U66" i="3"/>
  <c r="F66" i="3"/>
  <c r="N66" i="3"/>
  <c r="V66" i="3"/>
  <c r="G66" i="3"/>
  <c r="O66" i="3"/>
  <c r="W66" i="3"/>
  <c r="H66" i="3"/>
  <c r="P66" i="3"/>
  <c r="I66" i="3"/>
  <c r="Q66" i="3"/>
  <c r="H10" i="3"/>
  <c r="P10" i="3"/>
  <c r="I10" i="3"/>
  <c r="Q10" i="3"/>
  <c r="J10" i="3"/>
  <c r="R10" i="3"/>
  <c r="C10" i="3"/>
  <c r="K10" i="3"/>
  <c r="S10" i="3"/>
  <c r="D10" i="3"/>
  <c r="L10" i="3"/>
  <c r="T10" i="3"/>
  <c r="F10" i="3"/>
  <c r="N10" i="3"/>
  <c r="V10" i="3"/>
  <c r="U10" i="3"/>
  <c r="W10" i="3"/>
  <c r="E10" i="3"/>
  <c r="G10" i="3"/>
  <c r="M10" i="3"/>
  <c r="O10" i="3"/>
  <c r="C514" i="3"/>
  <c r="K514" i="3"/>
  <c r="S514" i="3"/>
  <c r="D514" i="3"/>
  <c r="L514" i="3"/>
  <c r="T514" i="3"/>
  <c r="E514" i="3"/>
  <c r="M514" i="3"/>
  <c r="U514" i="3"/>
  <c r="F514" i="3"/>
  <c r="N514" i="3"/>
  <c r="V514" i="3"/>
  <c r="G514" i="3"/>
  <c r="O514" i="3"/>
  <c r="W514" i="3"/>
  <c r="H514" i="3"/>
  <c r="P514" i="3"/>
  <c r="I514" i="3"/>
  <c r="Q514" i="3"/>
  <c r="J514" i="3"/>
  <c r="R514" i="3"/>
  <c r="C506" i="3"/>
  <c r="K506" i="3"/>
  <c r="S506" i="3"/>
  <c r="D506" i="3"/>
  <c r="L506" i="3"/>
  <c r="T506" i="3"/>
  <c r="E506" i="3"/>
  <c r="M506" i="3"/>
  <c r="U506" i="3"/>
  <c r="F506" i="3"/>
  <c r="N506" i="3"/>
  <c r="V506" i="3"/>
  <c r="G506" i="3"/>
  <c r="O506" i="3"/>
  <c r="W506" i="3"/>
  <c r="H506" i="3"/>
  <c r="P506" i="3"/>
  <c r="I506" i="3"/>
  <c r="Q506" i="3"/>
  <c r="J506" i="3"/>
  <c r="R506" i="3"/>
  <c r="J498" i="3"/>
  <c r="R498" i="3"/>
  <c r="C498" i="3"/>
  <c r="K498" i="3"/>
  <c r="S498" i="3"/>
  <c r="E498" i="3"/>
  <c r="O498" i="3"/>
  <c r="F498" i="3"/>
  <c r="P498" i="3"/>
  <c r="G498" i="3"/>
  <c r="Q498" i="3"/>
  <c r="H498" i="3"/>
  <c r="T498" i="3"/>
  <c r="I498" i="3"/>
  <c r="U498" i="3"/>
  <c r="L498" i="3"/>
  <c r="V498" i="3"/>
  <c r="M498" i="3"/>
  <c r="W498" i="3"/>
  <c r="N498" i="3"/>
  <c r="D498" i="3"/>
  <c r="J490" i="3"/>
  <c r="R490" i="3"/>
  <c r="C490" i="3"/>
  <c r="K490" i="3"/>
  <c r="S490" i="3"/>
  <c r="D490" i="3"/>
  <c r="L490" i="3"/>
  <c r="T490" i="3"/>
  <c r="I490" i="3"/>
  <c r="W490" i="3"/>
  <c r="M490" i="3"/>
  <c r="N490" i="3"/>
  <c r="O490" i="3"/>
  <c r="E490" i="3"/>
  <c r="P490" i="3"/>
  <c r="F490" i="3"/>
  <c r="Q490" i="3"/>
  <c r="G490" i="3"/>
  <c r="U490" i="3"/>
  <c r="H490" i="3"/>
  <c r="V490" i="3"/>
  <c r="J482" i="3"/>
  <c r="R482" i="3"/>
  <c r="C482" i="3"/>
  <c r="K482" i="3"/>
  <c r="S482" i="3"/>
  <c r="D482" i="3"/>
  <c r="L482" i="3"/>
  <c r="T482" i="3"/>
  <c r="E482" i="3"/>
  <c r="M482" i="3"/>
  <c r="U482" i="3"/>
  <c r="F482" i="3"/>
  <c r="N482" i="3"/>
  <c r="V482" i="3"/>
  <c r="H482" i="3"/>
  <c r="P482" i="3"/>
  <c r="G482" i="3"/>
  <c r="I482" i="3"/>
  <c r="O482" i="3"/>
  <c r="Q482" i="3"/>
  <c r="W482" i="3"/>
  <c r="J466" i="3"/>
  <c r="R466" i="3"/>
  <c r="C466" i="3"/>
  <c r="K466" i="3"/>
  <c r="S466" i="3"/>
  <c r="D466" i="3"/>
  <c r="L466" i="3"/>
  <c r="T466" i="3"/>
  <c r="E466" i="3"/>
  <c r="M466" i="3"/>
  <c r="U466" i="3"/>
  <c r="F466" i="3"/>
  <c r="N466" i="3"/>
  <c r="V466" i="3"/>
  <c r="H466" i="3"/>
  <c r="P466" i="3"/>
  <c r="I466" i="3"/>
  <c r="O466" i="3"/>
  <c r="Q466" i="3"/>
  <c r="W466" i="3"/>
  <c r="G466" i="3"/>
  <c r="J458" i="3"/>
  <c r="R458" i="3"/>
  <c r="C458" i="3"/>
  <c r="K458" i="3"/>
  <c r="S458" i="3"/>
  <c r="D458" i="3"/>
  <c r="L458" i="3"/>
  <c r="T458" i="3"/>
  <c r="E458" i="3"/>
  <c r="M458" i="3"/>
  <c r="U458" i="3"/>
  <c r="F458" i="3"/>
  <c r="N458" i="3"/>
  <c r="V458" i="3"/>
  <c r="G458" i="3"/>
  <c r="O458" i="3"/>
  <c r="W458" i="3"/>
  <c r="H458" i="3"/>
  <c r="P458" i="3"/>
  <c r="I458" i="3"/>
  <c r="Q458" i="3"/>
  <c r="D450" i="3"/>
  <c r="L450" i="3"/>
  <c r="T450" i="3"/>
  <c r="G450" i="3"/>
  <c r="P450" i="3"/>
  <c r="H450" i="3"/>
  <c r="Q450" i="3"/>
  <c r="I450" i="3"/>
  <c r="R450" i="3"/>
  <c r="J450" i="3"/>
  <c r="S450" i="3"/>
  <c r="K450" i="3"/>
  <c r="U450" i="3"/>
  <c r="C450" i="3"/>
  <c r="M450" i="3"/>
  <c r="V450" i="3"/>
  <c r="E450" i="3"/>
  <c r="N450" i="3"/>
  <c r="W450" i="3"/>
  <c r="F450" i="3"/>
  <c r="O450" i="3"/>
  <c r="D442" i="3"/>
  <c r="L442" i="3"/>
  <c r="T442" i="3"/>
  <c r="H442" i="3"/>
  <c r="P442" i="3"/>
  <c r="G442" i="3"/>
  <c r="R442" i="3"/>
  <c r="I442" i="3"/>
  <c r="S442" i="3"/>
  <c r="J442" i="3"/>
  <c r="U442" i="3"/>
  <c r="K442" i="3"/>
  <c r="V442" i="3"/>
  <c r="M442" i="3"/>
  <c r="W442" i="3"/>
  <c r="C442" i="3"/>
  <c r="N442" i="3"/>
  <c r="E442" i="3"/>
  <c r="O442" i="3"/>
  <c r="F442" i="3"/>
  <c r="Q442" i="3"/>
  <c r="D434" i="3"/>
  <c r="L434" i="3"/>
  <c r="T434" i="3"/>
  <c r="F434" i="3"/>
  <c r="N434" i="3"/>
  <c r="V434" i="3"/>
  <c r="H434" i="3"/>
  <c r="P434" i="3"/>
  <c r="O434" i="3"/>
  <c r="C434" i="3"/>
  <c r="Q434" i="3"/>
  <c r="E434" i="3"/>
  <c r="R434" i="3"/>
  <c r="G434" i="3"/>
  <c r="S434" i="3"/>
  <c r="I434" i="3"/>
  <c r="U434" i="3"/>
  <c r="J434" i="3"/>
  <c r="W434" i="3"/>
  <c r="K434" i="3"/>
  <c r="M434" i="3"/>
  <c r="D426" i="3"/>
  <c r="L426" i="3"/>
  <c r="T426" i="3"/>
  <c r="F426" i="3"/>
  <c r="N426" i="3"/>
  <c r="V426" i="3"/>
  <c r="H426" i="3"/>
  <c r="P426" i="3"/>
  <c r="I426" i="3"/>
  <c r="Q426" i="3"/>
  <c r="O426" i="3"/>
  <c r="R426" i="3"/>
  <c r="C426" i="3"/>
  <c r="S426" i="3"/>
  <c r="E426" i="3"/>
  <c r="U426" i="3"/>
  <c r="G426" i="3"/>
  <c r="W426" i="3"/>
  <c r="J426" i="3"/>
  <c r="K426" i="3"/>
  <c r="M426" i="3"/>
  <c r="D418" i="3"/>
  <c r="L418" i="3"/>
  <c r="T418" i="3"/>
  <c r="F418" i="3"/>
  <c r="N418" i="3"/>
  <c r="V418" i="3"/>
  <c r="H418" i="3"/>
  <c r="P418" i="3"/>
  <c r="I418" i="3"/>
  <c r="Q418" i="3"/>
  <c r="G418" i="3"/>
  <c r="W418" i="3"/>
  <c r="J418" i="3"/>
  <c r="K418" i="3"/>
  <c r="M418" i="3"/>
  <c r="O418" i="3"/>
  <c r="R418" i="3"/>
  <c r="C418" i="3"/>
  <c r="S418" i="3"/>
  <c r="E418" i="3"/>
  <c r="U418" i="3"/>
  <c r="E402" i="3"/>
  <c r="F402" i="3"/>
  <c r="N402" i="3"/>
  <c r="V402" i="3"/>
  <c r="D402" i="3"/>
  <c r="O402" i="3"/>
  <c r="G402" i="3"/>
  <c r="P402" i="3"/>
  <c r="H402" i="3"/>
  <c r="Q402" i="3"/>
  <c r="J402" i="3"/>
  <c r="S402" i="3"/>
  <c r="K402" i="3"/>
  <c r="T402" i="3"/>
  <c r="C402" i="3"/>
  <c r="I402" i="3"/>
  <c r="L402" i="3"/>
  <c r="M402" i="3"/>
  <c r="R402" i="3"/>
  <c r="U402" i="3"/>
  <c r="W402" i="3"/>
  <c r="E394" i="3"/>
  <c r="M394" i="3"/>
  <c r="U394" i="3"/>
  <c r="F394" i="3"/>
  <c r="N394" i="3"/>
  <c r="V394" i="3"/>
  <c r="G394" i="3"/>
  <c r="O394" i="3"/>
  <c r="W394" i="3"/>
  <c r="K394" i="3"/>
  <c r="L394" i="3"/>
  <c r="P394" i="3"/>
  <c r="D394" i="3"/>
  <c r="R394" i="3"/>
  <c r="H394" i="3"/>
  <c r="S394" i="3"/>
  <c r="I394" i="3"/>
  <c r="T394" i="3"/>
  <c r="C394" i="3"/>
  <c r="J394" i="3"/>
  <c r="Q394" i="3"/>
  <c r="E386" i="3"/>
  <c r="M386" i="3"/>
  <c r="U386" i="3"/>
  <c r="F386" i="3"/>
  <c r="N386" i="3"/>
  <c r="V386" i="3"/>
  <c r="G386" i="3"/>
  <c r="O386" i="3"/>
  <c r="W386" i="3"/>
  <c r="L386" i="3"/>
  <c r="P386" i="3"/>
  <c r="C386" i="3"/>
  <c r="Q386" i="3"/>
  <c r="D386" i="3"/>
  <c r="R386" i="3"/>
  <c r="H386" i="3"/>
  <c r="S386" i="3"/>
  <c r="I386" i="3"/>
  <c r="T386" i="3"/>
  <c r="J386" i="3"/>
  <c r="K386" i="3"/>
  <c r="E378" i="3"/>
  <c r="M378" i="3"/>
  <c r="U378" i="3"/>
  <c r="F378" i="3"/>
  <c r="N378" i="3"/>
  <c r="V378" i="3"/>
  <c r="G378" i="3"/>
  <c r="O378" i="3"/>
  <c r="W378" i="3"/>
  <c r="I378" i="3"/>
  <c r="Q378" i="3"/>
  <c r="H378" i="3"/>
  <c r="J378" i="3"/>
  <c r="K378" i="3"/>
  <c r="L378" i="3"/>
  <c r="P378" i="3"/>
  <c r="R378" i="3"/>
  <c r="C378" i="3"/>
  <c r="S378" i="3"/>
  <c r="T378" i="3"/>
  <c r="D378" i="3"/>
  <c r="E370" i="3"/>
  <c r="M370" i="3"/>
  <c r="U370" i="3"/>
  <c r="F370" i="3"/>
  <c r="N370" i="3"/>
  <c r="V370" i="3"/>
  <c r="G370" i="3"/>
  <c r="O370" i="3"/>
  <c r="W370" i="3"/>
  <c r="I370" i="3"/>
  <c r="Q370" i="3"/>
  <c r="J370" i="3"/>
  <c r="R370" i="3"/>
  <c r="L370" i="3"/>
  <c r="P370" i="3"/>
  <c r="S370" i="3"/>
  <c r="T370" i="3"/>
  <c r="C370" i="3"/>
  <c r="D370" i="3"/>
  <c r="H370" i="3"/>
  <c r="K370" i="3"/>
  <c r="E362" i="3"/>
  <c r="M362" i="3"/>
  <c r="U362" i="3"/>
  <c r="F362" i="3"/>
  <c r="N362" i="3"/>
  <c r="V362" i="3"/>
  <c r="G362" i="3"/>
  <c r="O362" i="3"/>
  <c r="W362" i="3"/>
  <c r="H362" i="3"/>
  <c r="I362" i="3"/>
  <c r="Q362" i="3"/>
  <c r="J362" i="3"/>
  <c r="R362" i="3"/>
  <c r="C362" i="3"/>
  <c r="K362" i="3"/>
  <c r="S362" i="3"/>
  <c r="D362" i="3"/>
  <c r="L362" i="3"/>
  <c r="P362" i="3"/>
  <c r="T362" i="3"/>
  <c r="E354" i="3"/>
  <c r="M354" i="3"/>
  <c r="U354" i="3"/>
  <c r="C354" i="3"/>
  <c r="L354" i="3"/>
  <c r="V354" i="3"/>
  <c r="D354" i="3"/>
  <c r="N354" i="3"/>
  <c r="W354" i="3"/>
  <c r="F354" i="3"/>
  <c r="O354" i="3"/>
  <c r="G354" i="3"/>
  <c r="P354" i="3"/>
  <c r="H354" i="3"/>
  <c r="Q354" i="3"/>
  <c r="I354" i="3"/>
  <c r="R354" i="3"/>
  <c r="J354" i="3"/>
  <c r="S354" i="3"/>
  <c r="K354" i="3"/>
  <c r="T354" i="3"/>
  <c r="E338" i="3"/>
  <c r="M338" i="3"/>
  <c r="U338" i="3"/>
  <c r="F338" i="3"/>
  <c r="N338" i="3"/>
  <c r="V338" i="3"/>
  <c r="G338" i="3"/>
  <c r="O338" i="3"/>
  <c r="W338" i="3"/>
  <c r="H338" i="3"/>
  <c r="P338" i="3"/>
  <c r="D338" i="3"/>
  <c r="T338" i="3"/>
  <c r="I338" i="3"/>
  <c r="J338" i="3"/>
  <c r="K338" i="3"/>
  <c r="L338" i="3"/>
  <c r="Q338" i="3"/>
  <c r="R338" i="3"/>
  <c r="C338" i="3"/>
  <c r="S338" i="3"/>
  <c r="F330" i="3"/>
  <c r="N330" i="3"/>
  <c r="V330" i="3"/>
  <c r="I330" i="3"/>
  <c r="Q330" i="3"/>
  <c r="D330" i="3"/>
  <c r="O330" i="3"/>
  <c r="E330" i="3"/>
  <c r="P330" i="3"/>
  <c r="G330" i="3"/>
  <c r="R330" i="3"/>
  <c r="H330" i="3"/>
  <c r="S330" i="3"/>
  <c r="C330" i="3"/>
  <c r="M330" i="3"/>
  <c r="W330" i="3"/>
  <c r="J330" i="3"/>
  <c r="K330" i="3"/>
  <c r="L330" i="3"/>
  <c r="T330" i="3"/>
  <c r="U330" i="3"/>
  <c r="F322" i="3"/>
  <c r="N322" i="3"/>
  <c r="V322" i="3"/>
  <c r="G322" i="3"/>
  <c r="O322" i="3"/>
  <c r="W322" i="3"/>
  <c r="H322" i="3"/>
  <c r="P322" i="3"/>
  <c r="I322" i="3"/>
  <c r="Q322" i="3"/>
  <c r="R322" i="3"/>
  <c r="C322" i="3"/>
  <c r="S322" i="3"/>
  <c r="D322" i="3"/>
  <c r="T322" i="3"/>
  <c r="E322" i="3"/>
  <c r="U322" i="3"/>
  <c r="M322" i="3"/>
  <c r="J322" i="3"/>
  <c r="K322" i="3"/>
  <c r="L322" i="3"/>
  <c r="F314" i="3"/>
  <c r="N314" i="3"/>
  <c r="V314" i="3"/>
  <c r="G314" i="3"/>
  <c r="O314" i="3"/>
  <c r="W314" i="3"/>
  <c r="H314" i="3"/>
  <c r="P314" i="3"/>
  <c r="I314" i="3"/>
  <c r="Q314" i="3"/>
  <c r="J314" i="3"/>
  <c r="K314" i="3"/>
  <c r="L314" i="3"/>
  <c r="M314" i="3"/>
  <c r="E314" i="3"/>
  <c r="U314" i="3"/>
  <c r="C314" i="3"/>
  <c r="D314" i="3"/>
  <c r="R314" i="3"/>
  <c r="S314" i="3"/>
  <c r="T314" i="3"/>
  <c r="F306" i="3"/>
  <c r="N306" i="3"/>
  <c r="V306" i="3"/>
  <c r="G306" i="3"/>
  <c r="O306" i="3"/>
  <c r="W306" i="3"/>
  <c r="H306" i="3"/>
  <c r="P306" i="3"/>
  <c r="I306" i="3"/>
  <c r="Q306" i="3"/>
  <c r="R306" i="3"/>
  <c r="C306" i="3"/>
  <c r="S306" i="3"/>
  <c r="D306" i="3"/>
  <c r="T306" i="3"/>
  <c r="E306" i="3"/>
  <c r="U306" i="3"/>
  <c r="L306" i="3"/>
  <c r="M306" i="3"/>
  <c r="J306" i="3"/>
  <c r="K306" i="3"/>
  <c r="F298" i="3"/>
  <c r="N298" i="3"/>
  <c r="V298" i="3"/>
  <c r="G298" i="3"/>
  <c r="O298" i="3"/>
  <c r="W298" i="3"/>
  <c r="H298" i="3"/>
  <c r="P298" i="3"/>
  <c r="I298" i="3"/>
  <c r="Q298" i="3"/>
  <c r="J298" i="3"/>
  <c r="K298" i="3"/>
  <c r="L298" i="3"/>
  <c r="M298" i="3"/>
  <c r="D298" i="3"/>
  <c r="T298" i="3"/>
  <c r="E298" i="3"/>
  <c r="U298" i="3"/>
  <c r="R298" i="3"/>
  <c r="S298" i="3"/>
  <c r="C298" i="3"/>
  <c r="F290" i="3"/>
  <c r="N290" i="3"/>
  <c r="V290" i="3"/>
  <c r="G290" i="3"/>
  <c r="O290" i="3"/>
  <c r="W290" i="3"/>
  <c r="H290" i="3"/>
  <c r="P290" i="3"/>
  <c r="I290" i="3"/>
  <c r="Q290" i="3"/>
  <c r="C290" i="3"/>
  <c r="K290" i="3"/>
  <c r="S290" i="3"/>
  <c r="L290" i="3"/>
  <c r="M290" i="3"/>
  <c r="R290" i="3"/>
  <c r="T290" i="3"/>
  <c r="E290" i="3"/>
  <c r="J290" i="3"/>
  <c r="D290" i="3"/>
  <c r="U290" i="3"/>
  <c r="E193" i="3"/>
  <c r="M193" i="3"/>
  <c r="U193" i="3"/>
  <c r="J193" i="3"/>
  <c r="L193" i="3"/>
  <c r="V193" i="3"/>
  <c r="C193" i="3"/>
  <c r="N193" i="3"/>
  <c r="W193" i="3"/>
  <c r="D193" i="3"/>
  <c r="O193" i="3"/>
  <c r="F193" i="3"/>
  <c r="P193" i="3"/>
  <c r="G193" i="3"/>
  <c r="Q193" i="3"/>
  <c r="H193" i="3"/>
  <c r="R193" i="3"/>
  <c r="I193" i="3"/>
  <c r="S193" i="3"/>
  <c r="K193" i="3"/>
  <c r="T193" i="3"/>
  <c r="J161" i="3"/>
  <c r="R161" i="3"/>
  <c r="C161" i="3"/>
  <c r="L161" i="3"/>
  <c r="U161" i="3"/>
  <c r="D161" i="3"/>
  <c r="M161" i="3"/>
  <c r="V161" i="3"/>
  <c r="E161" i="3"/>
  <c r="N161" i="3"/>
  <c r="W161" i="3"/>
  <c r="F161" i="3"/>
  <c r="O161" i="3"/>
  <c r="G161" i="3"/>
  <c r="P161" i="3"/>
  <c r="H161" i="3"/>
  <c r="Q161" i="3"/>
  <c r="I161" i="3"/>
  <c r="S161" i="3"/>
  <c r="K161" i="3"/>
  <c r="T161" i="3"/>
  <c r="D129" i="3"/>
  <c r="L129" i="3"/>
  <c r="T129" i="3"/>
  <c r="F129" i="3"/>
  <c r="N129" i="3"/>
  <c r="V129" i="3"/>
  <c r="G129" i="3"/>
  <c r="O129" i="3"/>
  <c r="W129" i="3"/>
  <c r="C129" i="3"/>
  <c r="Q129" i="3"/>
  <c r="E129" i="3"/>
  <c r="R129" i="3"/>
  <c r="H129" i="3"/>
  <c r="S129" i="3"/>
  <c r="I129" i="3"/>
  <c r="U129" i="3"/>
  <c r="J129" i="3"/>
  <c r="K129" i="3"/>
  <c r="M129" i="3"/>
  <c r="P129" i="3"/>
  <c r="I291" i="3"/>
  <c r="Q291" i="3"/>
  <c r="J291" i="3"/>
  <c r="R291" i="3"/>
  <c r="C291" i="3"/>
  <c r="K291" i="3"/>
  <c r="S291" i="3"/>
  <c r="D291" i="3"/>
  <c r="L291" i="3"/>
  <c r="T291" i="3"/>
  <c r="F291" i="3"/>
  <c r="M291" i="3"/>
  <c r="N291" i="3"/>
  <c r="O291" i="3"/>
  <c r="P291" i="3"/>
  <c r="G291" i="3"/>
  <c r="W291" i="3"/>
  <c r="H291" i="3"/>
  <c r="E291" i="3"/>
  <c r="U291" i="3"/>
  <c r="V291" i="3"/>
  <c r="J242" i="3"/>
  <c r="R242" i="3"/>
  <c r="E242" i="3"/>
  <c r="M242" i="3"/>
  <c r="U242" i="3"/>
  <c r="C242" i="3"/>
  <c r="N242" i="3"/>
  <c r="D242" i="3"/>
  <c r="O242" i="3"/>
  <c r="F242" i="3"/>
  <c r="P242" i="3"/>
  <c r="H242" i="3"/>
  <c r="S242" i="3"/>
  <c r="I242" i="3"/>
  <c r="T242" i="3"/>
  <c r="K242" i="3"/>
  <c r="V242" i="3"/>
  <c r="W242" i="3"/>
  <c r="G242" i="3"/>
  <c r="L242" i="3"/>
  <c r="Q242" i="3"/>
  <c r="G170" i="3"/>
  <c r="O170" i="3"/>
  <c r="W170" i="3"/>
  <c r="H170" i="3"/>
  <c r="P170" i="3"/>
  <c r="J170" i="3"/>
  <c r="R170" i="3"/>
  <c r="C170" i="3"/>
  <c r="K170" i="3"/>
  <c r="S170" i="3"/>
  <c r="D170" i="3"/>
  <c r="L170" i="3"/>
  <c r="T170" i="3"/>
  <c r="E170" i="3"/>
  <c r="M170" i="3"/>
  <c r="U170" i="3"/>
  <c r="F170" i="3"/>
  <c r="I170" i="3"/>
  <c r="N170" i="3"/>
  <c r="Q170" i="3"/>
  <c r="V170" i="3"/>
  <c r="H34" i="3"/>
  <c r="P34" i="3"/>
  <c r="I34" i="3"/>
  <c r="Q34" i="3"/>
  <c r="J34" i="3"/>
  <c r="R34" i="3"/>
  <c r="C34" i="3"/>
  <c r="K34" i="3"/>
  <c r="S34" i="3"/>
  <c r="D34" i="3"/>
  <c r="L34" i="3"/>
  <c r="T34" i="3"/>
  <c r="F34" i="3"/>
  <c r="N34" i="3"/>
  <c r="V34" i="3"/>
  <c r="E34" i="3"/>
  <c r="G34" i="3"/>
  <c r="M34" i="3"/>
  <c r="O34" i="3"/>
  <c r="U34" i="3"/>
  <c r="W34" i="3"/>
  <c r="I1132" i="3"/>
  <c r="Q1132" i="3"/>
  <c r="J1132" i="3"/>
  <c r="R1132" i="3"/>
  <c r="C1132" i="3"/>
  <c r="K1132" i="3"/>
  <c r="S1132" i="3"/>
  <c r="D1132" i="3"/>
  <c r="L1132" i="3"/>
  <c r="T1132" i="3"/>
  <c r="H1132" i="3"/>
  <c r="E1132" i="3"/>
  <c r="M1132" i="3"/>
  <c r="U1132" i="3"/>
  <c r="P1132" i="3"/>
  <c r="F1132" i="3"/>
  <c r="N1132" i="3"/>
  <c r="V1132" i="3"/>
  <c r="G1132" i="3"/>
  <c r="O1132" i="3"/>
  <c r="W1132" i="3"/>
  <c r="F1059" i="3"/>
  <c r="N1059" i="3"/>
  <c r="V1059" i="3"/>
  <c r="G1059" i="3"/>
  <c r="O1059" i="3"/>
  <c r="W1059" i="3"/>
  <c r="H1059" i="3"/>
  <c r="P1059" i="3"/>
  <c r="I1059" i="3"/>
  <c r="Q1059" i="3"/>
  <c r="J1059" i="3"/>
  <c r="R1059" i="3"/>
  <c r="C1059" i="3"/>
  <c r="K1059" i="3"/>
  <c r="S1059" i="3"/>
  <c r="D1059" i="3"/>
  <c r="L1059" i="3"/>
  <c r="T1059" i="3"/>
  <c r="E1059" i="3"/>
  <c r="M1059" i="3"/>
  <c r="U1059" i="3"/>
  <c r="H939" i="3"/>
  <c r="P939" i="3"/>
  <c r="I939" i="3"/>
  <c r="Q939" i="3"/>
  <c r="J939" i="3"/>
  <c r="R939" i="3"/>
  <c r="C939" i="3"/>
  <c r="K939" i="3"/>
  <c r="S939" i="3"/>
  <c r="D939" i="3"/>
  <c r="L939" i="3"/>
  <c r="T939" i="3"/>
  <c r="E939" i="3"/>
  <c r="M939" i="3"/>
  <c r="U939" i="3"/>
  <c r="F939" i="3"/>
  <c r="N939" i="3"/>
  <c r="V939" i="3"/>
  <c r="G939" i="3"/>
  <c r="O939" i="3"/>
  <c r="W939" i="3"/>
  <c r="H521" i="3"/>
  <c r="P521" i="3"/>
  <c r="I521" i="3"/>
  <c r="Q521" i="3"/>
  <c r="J521" i="3"/>
  <c r="R521" i="3"/>
  <c r="C521" i="3"/>
  <c r="K521" i="3"/>
  <c r="S521" i="3"/>
  <c r="D521" i="3"/>
  <c r="L521" i="3"/>
  <c r="T521" i="3"/>
  <c r="E521" i="3"/>
  <c r="M521" i="3"/>
  <c r="U521" i="3"/>
  <c r="F521" i="3"/>
  <c r="N521" i="3"/>
  <c r="V521" i="3"/>
  <c r="G521" i="3"/>
  <c r="O521" i="3"/>
  <c r="W521" i="3"/>
  <c r="G497" i="3"/>
  <c r="O497" i="3"/>
  <c r="W497" i="3"/>
  <c r="H497" i="3"/>
  <c r="P497" i="3"/>
  <c r="D497" i="3"/>
  <c r="N497" i="3"/>
  <c r="E497" i="3"/>
  <c r="Q497" i="3"/>
  <c r="F497" i="3"/>
  <c r="R497" i="3"/>
  <c r="I497" i="3"/>
  <c r="S497" i="3"/>
  <c r="J497" i="3"/>
  <c r="T497" i="3"/>
  <c r="K497" i="3"/>
  <c r="U497" i="3"/>
  <c r="L497" i="3"/>
  <c r="V497" i="3"/>
  <c r="C497" i="3"/>
  <c r="M497" i="3"/>
  <c r="J393" i="3"/>
  <c r="R393" i="3"/>
  <c r="C393" i="3"/>
  <c r="K393" i="3"/>
  <c r="S393" i="3"/>
  <c r="D393" i="3"/>
  <c r="L393" i="3"/>
  <c r="T393" i="3"/>
  <c r="G393" i="3"/>
  <c r="U393" i="3"/>
  <c r="H393" i="3"/>
  <c r="V393" i="3"/>
  <c r="I393" i="3"/>
  <c r="W393" i="3"/>
  <c r="N393" i="3"/>
  <c r="O393" i="3"/>
  <c r="E393" i="3"/>
  <c r="P393" i="3"/>
  <c r="F393" i="3"/>
  <c r="M393" i="3"/>
  <c r="Q393" i="3"/>
  <c r="J369" i="3"/>
  <c r="R369" i="3"/>
  <c r="C369" i="3"/>
  <c r="K369" i="3"/>
  <c r="S369" i="3"/>
  <c r="D369" i="3"/>
  <c r="L369" i="3"/>
  <c r="T369" i="3"/>
  <c r="F369" i="3"/>
  <c r="N369" i="3"/>
  <c r="V369" i="3"/>
  <c r="G369" i="3"/>
  <c r="O369" i="3"/>
  <c r="W369" i="3"/>
  <c r="H369" i="3"/>
  <c r="P369" i="3"/>
  <c r="I369" i="3"/>
  <c r="M369" i="3"/>
  <c r="Q369" i="3"/>
  <c r="U369" i="3"/>
  <c r="E369" i="3"/>
  <c r="J361" i="3"/>
  <c r="R361" i="3"/>
  <c r="C361" i="3"/>
  <c r="K361" i="3"/>
  <c r="S361" i="3"/>
  <c r="D361" i="3"/>
  <c r="L361" i="3"/>
  <c r="T361" i="3"/>
  <c r="E361" i="3"/>
  <c r="M361" i="3"/>
  <c r="U361" i="3"/>
  <c r="F361" i="3"/>
  <c r="N361" i="3"/>
  <c r="V361" i="3"/>
  <c r="G361" i="3"/>
  <c r="O361" i="3"/>
  <c r="W361" i="3"/>
  <c r="H361" i="3"/>
  <c r="P361" i="3"/>
  <c r="I361" i="3"/>
  <c r="Q361" i="3"/>
  <c r="J353" i="3"/>
  <c r="R353" i="3"/>
  <c r="F353" i="3"/>
  <c r="O353" i="3"/>
  <c r="G353" i="3"/>
  <c r="P353" i="3"/>
  <c r="H353" i="3"/>
  <c r="Q353" i="3"/>
  <c r="I353" i="3"/>
  <c r="S353" i="3"/>
  <c r="K353" i="3"/>
  <c r="T353" i="3"/>
  <c r="C353" i="3"/>
  <c r="L353" i="3"/>
  <c r="U353" i="3"/>
  <c r="D353" i="3"/>
  <c r="M353" i="3"/>
  <c r="V353" i="3"/>
  <c r="W353" i="3"/>
  <c r="E353" i="3"/>
  <c r="N353" i="3"/>
  <c r="J345" i="3"/>
  <c r="R345" i="3"/>
  <c r="C345" i="3"/>
  <c r="K345" i="3"/>
  <c r="S345" i="3"/>
  <c r="D345" i="3"/>
  <c r="L345" i="3"/>
  <c r="T345" i="3"/>
  <c r="O345" i="3"/>
  <c r="E345" i="3"/>
  <c r="P345" i="3"/>
  <c r="F345" i="3"/>
  <c r="Q345" i="3"/>
  <c r="G345" i="3"/>
  <c r="U345" i="3"/>
  <c r="H345" i="3"/>
  <c r="V345" i="3"/>
  <c r="I345" i="3"/>
  <c r="W345" i="3"/>
  <c r="M345" i="3"/>
  <c r="N345" i="3"/>
  <c r="J337" i="3"/>
  <c r="R337" i="3"/>
  <c r="C337" i="3"/>
  <c r="K337" i="3"/>
  <c r="S337" i="3"/>
  <c r="D337" i="3"/>
  <c r="L337" i="3"/>
  <c r="T337" i="3"/>
  <c r="E337" i="3"/>
  <c r="M337" i="3"/>
  <c r="U337" i="3"/>
  <c r="I337" i="3"/>
  <c r="H337" i="3"/>
  <c r="N337" i="3"/>
  <c r="O337" i="3"/>
  <c r="P337" i="3"/>
  <c r="Q337" i="3"/>
  <c r="V337" i="3"/>
  <c r="F337" i="3"/>
  <c r="W337" i="3"/>
  <c r="G337" i="3"/>
  <c r="C329" i="3"/>
  <c r="K329" i="3"/>
  <c r="S329" i="3"/>
  <c r="D329" i="3"/>
  <c r="L329" i="3"/>
  <c r="E329" i="3"/>
  <c r="M329" i="3"/>
  <c r="F329" i="3"/>
  <c r="N329" i="3"/>
  <c r="V329" i="3"/>
  <c r="O329" i="3"/>
  <c r="P329" i="3"/>
  <c r="Q329" i="3"/>
  <c r="R329" i="3"/>
  <c r="J329" i="3"/>
  <c r="T329" i="3"/>
  <c r="U329" i="3"/>
  <c r="W329" i="3"/>
  <c r="G329" i="3"/>
  <c r="H329" i="3"/>
  <c r="I329" i="3"/>
  <c r="C321" i="3"/>
  <c r="K321" i="3"/>
  <c r="S321" i="3"/>
  <c r="D321" i="3"/>
  <c r="L321" i="3"/>
  <c r="T321" i="3"/>
  <c r="E321" i="3"/>
  <c r="M321" i="3"/>
  <c r="U321" i="3"/>
  <c r="F321" i="3"/>
  <c r="N321" i="3"/>
  <c r="V321" i="3"/>
  <c r="G321" i="3"/>
  <c r="W321" i="3"/>
  <c r="H321" i="3"/>
  <c r="I321" i="3"/>
  <c r="J321" i="3"/>
  <c r="R321" i="3"/>
  <c r="P321" i="3"/>
  <c r="Q321" i="3"/>
  <c r="O321" i="3"/>
  <c r="C313" i="3"/>
  <c r="K313" i="3"/>
  <c r="S313" i="3"/>
  <c r="D313" i="3"/>
  <c r="L313" i="3"/>
  <c r="T313" i="3"/>
  <c r="E313" i="3"/>
  <c r="M313" i="3"/>
  <c r="U313" i="3"/>
  <c r="F313" i="3"/>
  <c r="N313" i="3"/>
  <c r="V313" i="3"/>
  <c r="O313" i="3"/>
  <c r="P313" i="3"/>
  <c r="Q313" i="3"/>
  <c r="R313" i="3"/>
  <c r="J313" i="3"/>
  <c r="I313" i="3"/>
  <c r="W313" i="3"/>
  <c r="G313" i="3"/>
  <c r="H313" i="3"/>
  <c r="C305" i="3"/>
  <c r="K305" i="3"/>
  <c r="S305" i="3"/>
  <c r="D305" i="3"/>
  <c r="L305" i="3"/>
  <c r="T305" i="3"/>
  <c r="E305" i="3"/>
  <c r="M305" i="3"/>
  <c r="U305" i="3"/>
  <c r="F305" i="3"/>
  <c r="N305" i="3"/>
  <c r="V305" i="3"/>
  <c r="G305" i="3"/>
  <c r="W305" i="3"/>
  <c r="H305" i="3"/>
  <c r="I305" i="3"/>
  <c r="J305" i="3"/>
  <c r="Q305" i="3"/>
  <c r="R305" i="3"/>
  <c r="O305" i="3"/>
  <c r="P305" i="3"/>
  <c r="C297" i="3"/>
  <c r="K297" i="3"/>
  <c r="S297" i="3"/>
  <c r="D297" i="3"/>
  <c r="L297" i="3"/>
  <c r="T297" i="3"/>
  <c r="E297" i="3"/>
  <c r="M297" i="3"/>
  <c r="U297" i="3"/>
  <c r="F297" i="3"/>
  <c r="N297" i="3"/>
  <c r="V297" i="3"/>
  <c r="O297" i="3"/>
  <c r="P297" i="3"/>
  <c r="Q297" i="3"/>
  <c r="R297" i="3"/>
  <c r="I297" i="3"/>
  <c r="J297" i="3"/>
  <c r="G297" i="3"/>
  <c r="H297" i="3"/>
  <c r="W297" i="3"/>
  <c r="C289" i="3"/>
  <c r="K289" i="3"/>
  <c r="S289" i="3"/>
  <c r="D289" i="3"/>
  <c r="L289" i="3"/>
  <c r="T289" i="3"/>
  <c r="E289" i="3"/>
  <c r="M289" i="3"/>
  <c r="U289" i="3"/>
  <c r="F289" i="3"/>
  <c r="N289" i="3"/>
  <c r="V289" i="3"/>
  <c r="H289" i="3"/>
  <c r="P289" i="3"/>
  <c r="J289" i="3"/>
  <c r="O289" i="3"/>
  <c r="Q289" i="3"/>
  <c r="R289" i="3"/>
  <c r="G289" i="3"/>
  <c r="I289" i="3"/>
  <c r="W289" i="3"/>
  <c r="J281" i="3"/>
  <c r="R281" i="3"/>
  <c r="C281" i="3"/>
  <c r="K281" i="3"/>
  <c r="S281" i="3"/>
  <c r="H281" i="3"/>
  <c r="P281" i="3"/>
  <c r="D281" i="3"/>
  <c r="O281" i="3"/>
  <c r="E281" i="3"/>
  <c r="Q281" i="3"/>
  <c r="F281" i="3"/>
  <c r="T281" i="3"/>
  <c r="G281" i="3"/>
  <c r="U281" i="3"/>
  <c r="L281" i="3"/>
  <c r="W281" i="3"/>
  <c r="M281" i="3"/>
  <c r="I281" i="3"/>
  <c r="N281" i="3"/>
  <c r="V281" i="3"/>
  <c r="G272" i="3"/>
  <c r="O272" i="3"/>
  <c r="W272" i="3"/>
  <c r="H272" i="3"/>
  <c r="P272" i="3"/>
  <c r="E272" i="3"/>
  <c r="M272" i="3"/>
  <c r="U272" i="3"/>
  <c r="L272" i="3"/>
  <c r="N272" i="3"/>
  <c r="C272" i="3"/>
  <c r="Q272" i="3"/>
  <c r="D272" i="3"/>
  <c r="R272" i="3"/>
  <c r="I272" i="3"/>
  <c r="T272" i="3"/>
  <c r="J272" i="3"/>
  <c r="V272" i="3"/>
  <c r="F272" i="3"/>
  <c r="K272" i="3"/>
  <c r="S272" i="3"/>
  <c r="G264" i="3"/>
  <c r="O264" i="3"/>
  <c r="W264" i="3"/>
  <c r="H264" i="3"/>
  <c r="P264" i="3"/>
  <c r="I264" i="3"/>
  <c r="Q264" i="3"/>
  <c r="C264" i="3"/>
  <c r="K264" i="3"/>
  <c r="S264" i="3"/>
  <c r="E264" i="3"/>
  <c r="M264" i="3"/>
  <c r="U264" i="3"/>
  <c r="D264" i="3"/>
  <c r="F264" i="3"/>
  <c r="J264" i="3"/>
  <c r="L264" i="3"/>
  <c r="R264" i="3"/>
  <c r="T264" i="3"/>
  <c r="N264" i="3"/>
  <c r="V264" i="3"/>
  <c r="G256" i="3"/>
  <c r="O256" i="3"/>
  <c r="W256" i="3"/>
  <c r="H256" i="3"/>
  <c r="P256" i="3"/>
  <c r="I256" i="3"/>
  <c r="Q256" i="3"/>
  <c r="C256" i="3"/>
  <c r="K256" i="3"/>
  <c r="S256" i="3"/>
  <c r="D256" i="3"/>
  <c r="E256" i="3"/>
  <c r="M256" i="3"/>
  <c r="U256" i="3"/>
  <c r="V256" i="3"/>
  <c r="F256" i="3"/>
  <c r="J256" i="3"/>
  <c r="L256" i="3"/>
  <c r="N256" i="3"/>
  <c r="R256" i="3"/>
  <c r="T256" i="3"/>
  <c r="G248" i="3"/>
  <c r="O248" i="3"/>
  <c r="W248" i="3"/>
  <c r="H248" i="3"/>
  <c r="P248" i="3"/>
  <c r="I248" i="3"/>
  <c r="Q248" i="3"/>
  <c r="C248" i="3"/>
  <c r="K248" i="3"/>
  <c r="S248" i="3"/>
  <c r="D248" i="3"/>
  <c r="L248" i="3"/>
  <c r="T248" i="3"/>
  <c r="E248" i="3"/>
  <c r="M248" i="3"/>
  <c r="U248" i="3"/>
  <c r="F248" i="3"/>
  <c r="J248" i="3"/>
  <c r="N248" i="3"/>
  <c r="R248" i="3"/>
  <c r="V248" i="3"/>
  <c r="D240" i="3"/>
  <c r="L240" i="3"/>
  <c r="T240" i="3"/>
  <c r="E240" i="3"/>
  <c r="M240" i="3"/>
  <c r="U240" i="3"/>
  <c r="G240" i="3"/>
  <c r="O240" i="3"/>
  <c r="W240" i="3"/>
  <c r="J240" i="3"/>
  <c r="K240" i="3"/>
  <c r="N240" i="3"/>
  <c r="C240" i="3"/>
  <c r="Q240" i="3"/>
  <c r="F240" i="3"/>
  <c r="R240" i="3"/>
  <c r="H240" i="3"/>
  <c r="S240" i="3"/>
  <c r="V240" i="3"/>
  <c r="I240" i="3"/>
  <c r="P240" i="3"/>
  <c r="D232" i="3"/>
  <c r="L232" i="3"/>
  <c r="T232" i="3"/>
  <c r="E232" i="3"/>
  <c r="M232" i="3"/>
  <c r="U232" i="3"/>
  <c r="G232" i="3"/>
  <c r="O232" i="3"/>
  <c r="W232" i="3"/>
  <c r="I232" i="3"/>
  <c r="Q232" i="3"/>
  <c r="R232" i="3"/>
  <c r="C232" i="3"/>
  <c r="S232" i="3"/>
  <c r="F232" i="3"/>
  <c r="V232" i="3"/>
  <c r="H232" i="3"/>
  <c r="J232" i="3"/>
  <c r="K232" i="3"/>
  <c r="N232" i="3"/>
  <c r="P232" i="3"/>
  <c r="D224" i="3"/>
  <c r="L224" i="3"/>
  <c r="T224" i="3"/>
  <c r="E224" i="3"/>
  <c r="M224" i="3"/>
  <c r="U224" i="3"/>
  <c r="G224" i="3"/>
  <c r="O224" i="3"/>
  <c r="W224" i="3"/>
  <c r="I224" i="3"/>
  <c r="Q224" i="3"/>
  <c r="J224" i="3"/>
  <c r="K224" i="3"/>
  <c r="N224" i="3"/>
  <c r="P224" i="3"/>
  <c r="R224" i="3"/>
  <c r="C224" i="3"/>
  <c r="S224" i="3"/>
  <c r="F224" i="3"/>
  <c r="V224" i="3"/>
  <c r="H224" i="3"/>
  <c r="C216" i="3"/>
  <c r="K216" i="3"/>
  <c r="S216" i="3"/>
  <c r="D216" i="3"/>
  <c r="L216" i="3"/>
  <c r="T216" i="3"/>
  <c r="E216" i="3"/>
  <c r="M216" i="3"/>
  <c r="U216" i="3"/>
  <c r="G216" i="3"/>
  <c r="O216" i="3"/>
  <c r="W216" i="3"/>
  <c r="H216" i="3"/>
  <c r="P216" i="3"/>
  <c r="I216" i="3"/>
  <c r="Q216" i="3"/>
  <c r="F216" i="3"/>
  <c r="J216" i="3"/>
  <c r="N216" i="3"/>
  <c r="R216" i="3"/>
  <c r="V216" i="3"/>
  <c r="C208" i="3"/>
  <c r="K208" i="3"/>
  <c r="S208" i="3"/>
  <c r="D208" i="3"/>
  <c r="L208" i="3"/>
  <c r="T208" i="3"/>
  <c r="E208" i="3"/>
  <c r="M208" i="3"/>
  <c r="U208" i="3"/>
  <c r="G208" i="3"/>
  <c r="O208" i="3"/>
  <c r="W208" i="3"/>
  <c r="H208" i="3"/>
  <c r="P208" i="3"/>
  <c r="I208" i="3"/>
  <c r="Q208" i="3"/>
  <c r="N208" i="3"/>
  <c r="R208" i="3"/>
  <c r="V208" i="3"/>
  <c r="F208" i="3"/>
  <c r="J208" i="3"/>
  <c r="J200" i="3"/>
  <c r="R200" i="3"/>
  <c r="C200" i="3"/>
  <c r="L200" i="3"/>
  <c r="U200" i="3"/>
  <c r="D200" i="3"/>
  <c r="M200" i="3"/>
  <c r="V200" i="3"/>
  <c r="E200" i="3"/>
  <c r="N200" i="3"/>
  <c r="W200" i="3"/>
  <c r="F200" i="3"/>
  <c r="O200" i="3"/>
  <c r="G200" i="3"/>
  <c r="P200" i="3"/>
  <c r="H200" i="3"/>
  <c r="Q200" i="3"/>
  <c r="I200" i="3"/>
  <c r="S200" i="3"/>
  <c r="K200" i="3"/>
  <c r="T200" i="3"/>
  <c r="J192" i="3"/>
  <c r="R192" i="3"/>
  <c r="D192" i="3"/>
  <c r="G192" i="3"/>
  <c r="O192" i="3"/>
  <c r="W192" i="3"/>
  <c r="L192" i="3"/>
  <c r="V192" i="3"/>
  <c r="M192" i="3"/>
  <c r="C192" i="3"/>
  <c r="N192" i="3"/>
  <c r="E192" i="3"/>
  <c r="P192" i="3"/>
  <c r="F192" i="3"/>
  <c r="Q192" i="3"/>
  <c r="H192" i="3"/>
  <c r="S192" i="3"/>
  <c r="I192" i="3"/>
  <c r="T192" i="3"/>
  <c r="U192" i="3"/>
  <c r="K192" i="3"/>
  <c r="J184" i="3"/>
  <c r="R184" i="3"/>
  <c r="D184" i="3"/>
  <c r="L184" i="3"/>
  <c r="T184" i="3"/>
  <c r="F184" i="3"/>
  <c r="N184" i="3"/>
  <c r="V184" i="3"/>
  <c r="G184" i="3"/>
  <c r="O184" i="3"/>
  <c r="W184" i="3"/>
  <c r="H184" i="3"/>
  <c r="I184" i="3"/>
  <c r="K184" i="3"/>
  <c r="M184" i="3"/>
  <c r="P184" i="3"/>
  <c r="Q184" i="3"/>
  <c r="C184" i="3"/>
  <c r="S184" i="3"/>
  <c r="E184" i="3"/>
  <c r="U184" i="3"/>
  <c r="I176" i="3"/>
  <c r="Q176" i="3"/>
  <c r="J176" i="3"/>
  <c r="R176" i="3"/>
  <c r="D176" i="3"/>
  <c r="L176" i="3"/>
  <c r="T176" i="3"/>
  <c r="E176" i="3"/>
  <c r="M176" i="3"/>
  <c r="U176" i="3"/>
  <c r="F176" i="3"/>
  <c r="N176" i="3"/>
  <c r="V176" i="3"/>
  <c r="G176" i="3"/>
  <c r="O176" i="3"/>
  <c r="W176" i="3"/>
  <c r="C176" i="3"/>
  <c r="H176" i="3"/>
  <c r="K176" i="3"/>
  <c r="P176" i="3"/>
  <c r="S176" i="3"/>
  <c r="I168" i="3"/>
  <c r="Q168" i="3"/>
  <c r="J168" i="3"/>
  <c r="R168" i="3"/>
  <c r="D168" i="3"/>
  <c r="L168" i="3"/>
  <c r="T168" i="3"/>
  <c r="E168" i="3"/>
  <c r="M168" i="3"/>
  <c r="U168" i="3"/>
  <c r="F168" i="3"/>
  <c r="N168" i="3"/>
  <c r="V168" i="3"/>
  <c r="G168" i="3"/>
  <c r="O168" i="3"/>
  <c r="W168" i="3"/>
  <c r="K168" i="3"/>
  <c r="P168" i="3"/>
  <c r="S168" i="3"/>
  <c r="C168" i="3"/>
  <c r="H168" i="3"/>
  <c r="G160" i="3"/>
  <c r="O160" i="3"/>
  <c r="W160" i="3"/>
  <c r="H160" i="3"/>
  <c r="P160" i="3"/>
  <c r="C160" i="3"/>
  <c r="M160" i="3"/>
  <c r="D160" i="3"/>
  <c r="N160" i="3"/>
  <c r="E160" i="3"/>
  <c r="Q160" i="3"/>
  <c r="F160" i="3"/>
  <c r="R160" i="3"/>
  <c r="I160" i="3"/>
  <c r="S160" i="3"/>
  <c r="J160" i="3"/>
  <c r="T160" i="3"/>
  <c r="K160" i="3"/>
  <c r="U160" i="3"/>
  <c r="L160" i="3"/>
  <c r="V160" i="3"/>
  <c r="G152" i="3"/>
  <c r="O152" i="3"/>
  <c r="W152" i="3"/>
  <c r="H152" i="3"/>
  <c r="P152" i="3"/>
  <c r="I152" i="3"/>
  <c r="Q152" i="3"/>
  <c r="C152" i="3"/>
  <c r="K152" i="3"/>
  <c r="S152" i="3"/>
  <c r="D152" i="3"/>
  <c r="M152" i="3"/>
  <c r="N152" i="3"/>
  <c r="R152" i="3"/>
  <c r="T152" i="3"/>
  <c r="E152" i="3"/>
  <c r="U152" i="3"/>
  <c r="F152" i="3"/>
  <c r="V152" i="3"/>
  <c r="J152" i="3"/>
  <c r="L152" i="3"/>
  <c r="G144" i="3"/>
  <c r="O144" i="3"/>
  <c r="W144" i="3"/>
  <c r="H144" i="3"/>
  <c r="P144" i="3"/>
  <c r="I144" i="3"/>
  <c r="Q144" i="3"/>
  <c r="C144" i="3"/>
  <c r="K144" i="3"/>
  <c r="S144" i="3"/>
  <c r="D144" i="3"/>
  <c r="L144" i="3"/>
  <c r="T144" i="3"/>
  <c r="M144" i="3"/>
  <c r="N144" i="3"/>
  <c r="R144" i="3"/>
  <c r="U144" i="3"/>
  <c r="V144" i="3"/>
  <c r="E144" i="3"/>
  <c r="F144" i="3"/>
  <c r="J144" i="3"/>
  <c r="C136" i="3"/>
  <c r="D136" i="3"/>
  <c r="L136" i="3"/>
  <c r="F136" i="3"/>
  <c r="O136" i="3"/>
  <c r="W136" i="3"/>
  <c r="G136" i="3"/>
  <c r="P136" i="3"/>
  <c r="H136" i="3"/>
  <c r="Q136" i="3"/>
  <c r="J136" i="3"/>
  <c r="S136" i="3"/>
  <c r="K136" i="3"/>
  <c r="T136" i="3"/>
  <c r="I136" i="3"/>
  <c r="M136" i="3"/>
  <c r="N136" i="3"/>
  <c r="R136" i="3"/>
  <c r="U136" i="3"/>
  <c r="V136" i="3"/>
  <c r="E136" i="3"/>
  <c r="I120" i="3"/>
  <c r="E120" i="3"/>
  <c r="N120" i="3"/>
  <c r="V120" i="3"/>
  <c r="H120" i="3"/>
  <c r="Q120" i="3"/>
  <c r="J120" i="3"/>
  <c r="R120" i="3"/>
  <c r="K120" i="3"/>
  <c r="S120" i="3"/>
  <c r="C120" i="3"/>
  <c r="L120" i="3"/>
  <c r="T120" i="3"/>
  <c r="U120" i="3"/>
  <c r="W120" i="3"/>
  <c r="D120" i="3"/>
  <c r="F120" i="3"/>
  <c r="G120" i="3"/>
  <c r="M120" i="3"/>
  <c r="O120" i="3"/>
  <c r="P120" i="3"/>
  <c r="I112" i="3"/>
  <c r="Q112" i="3"/>
  <c r="J112" i="3"/>
  <c r="R112" i="3"/>
  <c r="H112" i="3"/>
  <c r="T112" i="3"/>
  <c r="K112" i="3"/>
  <c r="U112" i="3"/>
  <c r="L112" i="3"/>
  <c r="V112" i="3"/>
  <c r="C112" i="3"/>
  <c r="M112" i="3"/>
  <c r="W112" i="3"/>
  <c r="D112" i="3"/>
  <c r="N112" i="3"/>
  <c r="E112" i="3"/>
  <c r="O112" i="3"/>
  <c r="F112" i="3"/>
  <c r="P112" i="3"/>
  <c r="G112" i="3"/>
  <c r="S112" i="3"/>
  <c r="I104" i="3"/>
  <c r="Q104" i="3"/>
  <c r="J104" i="3"/>
  <c r="R104" i="3"/>
  <c r="C104" i="3"/>
  <c r="K104" i="3"/>
  <c r="S104" i="3"/>
  <c r="E104" i="3"/>
  <c r="M104" i="3"/>
  <c r="U104" i="3"/>
  <c r="F104" i="3"/>
  <c r="N104" i="3"/>
  <c r="V104" i="3"/>
  <c r="H104" i="3"/>
  <c r="L104" i="3"/>
  <c r="O104" i="3"/>
  <c r="P104" i="3"/>
  <c r="T104" i="3"/>
  <c r="W104" i="3"/>
  <c r="D104" i="3"/>
  <c r="G104" i="3"/>
  <c r="H88" i="3"/>
  <c r="P88" i="3"/>
  <c r="I88" i="3"/>
  <c r="Q88" i="3"/>
  <c r="J88" i="3"/>
  <c r="R88" i="3"/>
  <c r="C88" i="3"/>
  <c r="K88" i="3"/>
  <c r="S88" i="3"/>
  <c r="D88" i="3"/>
  <c r="L88" i="3"/>
  <c r="T88" i="3"/>
  <c r="E88" i="3"/>
  <c r="M88" i="3"/>
  <c r="U88" i="3"/>
  <c r="F88" i="3"/>
  <c r="N88" i="3"/>
  <c r="V88" i="3"/>
  <c r="G88" i="3"/>
  <c r="O88" i="3"/>
  <c r="W88" i="3"/>
  <c r="D72" i="3"/>
  <c r="L72" i="3"/>
  <c r="T72" i="3"/>
  <c r="E72" i="3"/>
  <c r="M72" i="3"/>
  <c r="U72" i="3"/>
  <c r="F72" i="3"/>
  <c r="N72" i="3"/>
  <c r="V72" i="3"/>
  <c r="G72" i="3"/>
  <c r="O72" i="3"/>
  <c r="W72" i="3"/>
  <c r="H72" i="3"/>
  <c r="P72" i="3"/>
  <c r="I72" i="3"/>
  <c r="Q72" i="3"/>
  <c r="J72" i="3"/>
  <c r="R72" i="3"/>
  <c r="C72" i="3"/>
  <c r="K72" i="3"/>
  <c r="S72" i="3"/>
  <c r="D64" i="3"/>
  <c r="L64" i="3"/>
  <c r="T64" i="3"/>
  <c r="E64" i="3"/>
  <c r="M64" i="3"/>
  <c r="U64" i="3"/>
  <c r="F64" i="3"/>
  <c r="N64" i="3"/>
  <c r="V64" i="3"/>
  <c r="G64" i="3"/>
  <c r="O64" i="3"/>
  <c r="W64" i="3"/>
  <c r="H64" i="3"/>
  <c r="P64" i="3"/>
  <c r="I64" i="3"/>
  <c r="Q64" i="3"/>
  <c r="J64" i="3"/>
  <c r="R64" i="3"/>
  <c r="K64" i="3"/>
  <c r="S64" i="3"/>
  <c r="C64" i="3"/>
  <c r="H40" i="3"/>
  <c r="P40" i="3"/>
  <c r="I40" i="3"/>
  <c r="Q40" i="3"/>
  <c r="J40" i="3"/>
  <c r="R40" i="3"/>
  <c r="C40" i="3"/>
  <c r="K40" i="3"/>
  <c r="S40" i="3"/>
  <c r="D40" i="3"/>
  <c r="L40" i="3"/>
  <c r="T40" i="3"/>
  <c r="E40" i="3"/>
  <c r="M40" i="3"/>
  <c r="U40" i="3"/>
  <c r="F40" i="3"/>
  <c r="N40" i="3"/>
  <c r="V40" i="3"/>
  <c r="G40" i="3"/>
  <c r="O40" i="3"/>
  <c r="W40" i="3"/>
  <c r="J32" i="3"/>
  <c r="R32" i="3"/>
  <c r="C32" i="3"/>
  <c r="K32" i="3"/>
  <c r="S32" i="3"/>
  <c r="D32" i="3"/>
  <c r="L32" i="3"/>
  <c r="T32" i="3"/>
  <c r="E32" i="3"/>
  <c r="M32" i="3"/>
  <c r="U32" i="3"/>
  <c r="F32" i="3"/>
  <c r="N32" i="3"/>
  <c r="V32" i="3"/>
  <c r="H32" i="3"/>
  <c r="P32" i="3"/>
  <c r="G32" i="3"/>
  <c r="I32" i="3"/>
  <c r="O32" i="3"/>
  <c r="Q32" i="3"/>
  <c r="W32" i="3"/>
  <c r="J16" i="3"/>
  <c r="R16" i="3"/>
  <c r="C16" i="3"/>
  <c r="K16" i="3"/>
  <c r="S16" i="3"/>
  <c r="D16" i="3"/>
  <c r="L16" i="3"/>
  <c r="T16" i="3"/>
  <c r="E16" i="3"/>
  <c r="M16" i="3"/>
  <c r="U16" i="3"/>
  <c r="F16" i="3"/>
  <c r="N16" i="3"/>
  <c r="V16" i="3"/>
  <c r="H16" i="3"/>
  <c r="P16" i="3"/>
  <c r="W16" i="3"/>
  <c r="G16" i="3"/>
  <c r="I16" i="3"/>
  <c r="O16" i="3"/>
  <c r="Q16" i="3"/>
  <c r="J8" i="3"/>
  <c r="R8" i="3"/>
  <c r="C8" i="3"/>
  <c r="K8" i="3"/>
  <c r="S8" i="3"/>
  <c r="D8" i="3"/>
  <c r="L8" i="3"/>
  <c r="T8" i="3"/>
  <c r="E8" i="3"/>
  <c r="M8" i="3"/>
  <c r="U8" i="3"/>
  <c r="F8" i="3"/>
  <c r="N8" i="3"/>
  <c r="V8" i="3"/>
  <c r="H8" i="3"/>
  <c r="P8" i="3"/>
  <c r="G8" i="3"/>
  <c r="I8" i="3"/>
  <c r="O8" i="3"/>
  <c r="Q8" i="3"/>
  <c r="W8" i="3"/>
  <c r="E459" i="3"/>
  <c r="M459" i="3"/>
  <c r="U459" i="3"/>
  <c r="F459" i="3"/>
  <c r="N459" i="3"/>
  <c r="V459" i="3"/>
  <c r="G459" i="3"/>
  <c r="O459" i="3"/>
  <c r="W459" i="3"/>
  <c r="H459" i="3"/>
  <c r="P459" i="3"/>
  <c r="I459" i="3"/>
  <c r="Q459" i="3"/>
  <c r="J459" i="3"/>
  <c r="R459" i="3"/>
  <c r="C459" i="3"/>
  <c r="K459" i="3"/>
  <c r="S459" i="3"/>
  <c r="L459" i="3"/>
  <c r="T459" i="3"/>
  <c r="D459" i="3"/>
  <c r="H194" i="3"/>
  <c r="P194" i="3"/>
  <c r="J194" i="3"/>
  <c r="S194" i="3"/>
  <c r="K194" i="3"/>
  <c r="T194" i="3"/>
  <c r="C194" i="3"/>
  <c r="L194" i="3"/>
  <c r="U194" i="3"/>
  <c r="D194" i="3"/>
  <c r="M194" i="3"/>
  <c r="V194" i="3"/>
  <c r="E194" i="3"/>
  <c r="N194" i="3"/>
  <c r="W194" i="3"/>
  <c r="F194" i="3"/>
  <c r="O194" i="3"/>
  <c r="G194" i="3"/>
  <c r="Q194" i="3"/>
  <c r="I194" i="3"/>
  <c r="R194" i="3"/>
  <c r="F58" i="3"/>
  <c r="N58" i="3"/>
  <c r="V58" i="3"/>
  <c r="G58" i="3"/>
  <c r="O58" i="3"/>
  <c r="W58" i="3"/>
  <c r="H58" i="3"/>
  <c r="P58" i="3"/>
  <c r="J58" i="3"/>
  <c r="R58" i="3"/>
  <c r="C58" i="3"/>
  <c r="K58" i="3"/>
  <c r="S58" i="3"/>
  <c r="D58" i="3"/>
  <c r="L58" i="3"/>
  <c r="T58" i="3"/>
  <c r="U58" i="3"/>
  <c r="E58" i="3"/>
  <c r="I58" i="3"/>
  <c r="M58" i="3"/>
  <c r="Q58" i="3"/>
  <c r="E520" i="3"/>
  <c r="M520" i="3"/>
  <c r="U520" i="3"/>
  <c r="F520" i="3"/>
  <c r="N520" i="3"/>
  <c r="V520" i="3"/>
  <c r="G520" i="3"/>
  <c r="O520" i="3"/>
  <c r="W520" i="3"/>
  <c r="H520" i="3"/>
  <c r="P520" i="3"/>
  <c r="I520" i="3"/>
  <c r="Q520" i="3"/>
  <c r="J520" i="3"/>
  <c r="R520" i="3"/>
  <c r="C520" i="3"/>
  <c r="K520" i="3"/>
  <c r="S520" i="3"/>
  <c r="L520" i="3"/>
  <c r="T520" i="3"/>
  <c r="D520" i="3"/>
  <c r="D456" i="3"/>
  <c r="L456" i="3"/>
  <c r="T456" i="3"/>
  <c r="E456" i="3"/>
  <c r="M456" i="3"/>
  <c r="U456" i="3"/>
  <c r="F456" i="3"/>
  <c r="N456" i="3"/>
  <c r="V456" i="3"/>
  <c r="G456" i="3"/>
  <c r="O456" i="3"/>
  <c r="W456" i="3"/>
  <c r="H456" i="3"/>
  <c r="P456" i="3"/>
  <c r="I456" i="3"/>
  <c r="Q456" i="3"/>
  <c r="J456" i="3"/>
  <c r="R456" i="3"/>
  <c r="K456" i="3"/>
  <c r="S456" i="3"/>
  <c r="C456" i="3"/>
  <c r="F424" i="3"/>
  <c r="N424" i="3"/>
  <c r="V424" i="3"/>
  <c r="H424" i="3"/>
  <c r="P424" i="3"/>
  <c r="J424" i="3"/>
  <c r="R424" i="3"/>
  <c r="C424" i="3"/>
  <c r="K424" i="3"/>
  <c r="S424" i="3"/>
  <c r="I424" i="3"/>
  <c r="L424" i="3"/>
  <c r="M424" i="3"/>
  <c r="O424" i="3"/>
  <c r="Q424" i="3"/>
  <c r="D424" i="3"/>
  <c r="T424" i="3"/>
  <c r="E424" i="3"/>
  <c r="U424" i="3"/>
  <c r="G424" i="3"/>
  <c r="W424" i="3"/>
  <c r="H320" i="3"/>
  <c r="P320" i="3"/>
  <c r="I320" i="3"/>
  <c r="Q320" i="3"/>
  <c r="J320" i="3"/>
  <c r="R320" i="3"/>
  <c r="C320" i="3"/>
  <c r="K320" i="3"/>
  <c r="S320" i="3"/>
  <c r="L320" i="3"/>
  <c r="M320" i="3"/>
  <c r="N320" i="3"/>
  <c r="O320" i="3"/>
  <c r="G320" i="3"/>
  <c r="W320" i="3"/>
  <c r="D320" i="3"/>
  <c r="E320" i="3"/>
  <c r="F320" i="3"/>
  <c r="T320" i="3"/>
  <c r="U320" i="3"/>
  <c r="V320" i="3"/>
  <c r="G288" i="3"/>
  <c r="H288" i="3"/>
  <c r="F288" i="3"/>
  <c r="P288" i="3"/>
  <c r="I288" i="3"/>
  <c r="Q288" i="3"/>
  <c r="J288" i="3"/>
  <c r="R288" i="3"/>
  <c r="K288" i="3"/>
  <c r="S288" i="3"/>
  <c r="C288" i="3"/>
  <c r="M288" i="3"/>
  <c r="U288" i="3"/>
  <c r="L288" i="3"/>
  <c r="N288" i="3"/>
  <c r="O288" i="3"/>
  <c r="T288" i="3"/>
  <c r="D288" i="3"/>
  <c r="E288" i="3"/>
  <c r="V288" i="3"/>
  <c r="W288" i="3"/>
  <c r="H215" i="3"/>
  <c r="P215" i="3"/>
  <c r="I215" i="3"/>
  <c r="Q215" i="3"/>
  <c r="J215" i="3"/>
  <c r="R215" i="3"/>
  <c r="D215" i="3"/>
  <c r="L215" i="3"/>
  <c r="T215" i="3"/>
  <c r="E215" i="3"/>
  <c r="M215" i="3"/>
  <c r="U215" i="3"/>
  <c r="F215" i="3"/>
  <c r="N215" i="3"/>
  <c r="V215" i="3"/>
  <c r="C215" i="3"/>
  <c r="G215" i="3"/>
  <c r="K215" i="3"/>
  <c r="O215" i="3"/>
  <c r="S215" i="3"/>
  <c r="W215" i="3"/>
  <c r="G199" i="3"/>
  <c r="O199" i="3"/>
  <c r="W199" i="3"/>
  <c r="E199" i="3"/>
  <c r="N199" i="3"/>
  <c r="F199" i="3"/>
  <c r="P199" i="3"/>
  <c r="H199" i="3"/>
  <c r="Q199" i="3"/>
  <c r="I199" i="3"/>
  <c r="R199" i="3"/>
  <c r="J199" i="3"/>
  <c r="S199" i="3"/>
  <c r="K199" i="3"/>
  <c r="T199" i="3"/>
  <c r="C199" i="3"/>
  <c r="L199" i="3"/>
  <c r="U199" i="3"/>
  <c r="V199" i="3"/>
  <c r="D199" i="3"/>
  <c r="M199" i="3"/>
  <c r="G191" i="3"/>
  <c r="O191" i="3"/>
  <c r="W191" i="3"/>
  <c r="I191" i="3"/>
  <c r="Q191" i="3"/>
  <c r="C191" i="3"/>
  <c r="K191" i="3"/>
  <c r="S191" i="3"/>
  <c r="D191" i="3"/>
  <c r="L191" i="3"/>
  <c r="T191" i="3"/>
  <c r="E191" i="3"/>
  <c r="U191" i="3"/>
  <c r="F191" i="3"/>
  <c r="V191" i="3"/>
  <c r="H191" i="3"/>
  <c r="J191" i="3"/>
  <c r="M191" i="3"/>
  <c r="N191" i="3"/>
  <c r="P191" i="3"/>
  <c r="R191" i="3"/>
  <c r="G183" i="3"/>
  <c r="O183" i="3"/>
  <c r="W183" i="3"/>
  <c r="I183" i="3"/>
  <c r="Q183" i="3"/>
  <c r="C183" i="3"/>
  <c r="K183" i="3"/>
  <c r="S183" i="3"/>
  <c r="D183" i="3"/>
  <c r="L183" i="3"/>
  <c r="T183" i="3"/>
  <c r="M183" i="3"/>
  <c r="N183" i="3"/>
  <c r="P183" i="3"/>
  <c r="R183" i="3"/>
  <c r="E183" i="3"/>
  <c r="U183" i="3"/>
  <c r="F183" i="3"/>
  <c r="V183" i="3"/>
  <c r="H183" i="3"/>
  <c r="J183" i="3"/>
  <c r="F175" i="3"/>
  <c r="N175" i="3"/>
  <c r="V175" i="3"/>
  <c r="G175" i="3"/>
  <c r="O175" i="3"/>
  <c r="W175" i="3"/>
  <c r="I175" i="3"/>
  <c r="Q175" i="3"/>
  <c r="J175" i="3"/>
  <c r="R175" i="3"/>
  <c r="C175" i="3"/>
  <c r="K175" i="3"/>
  <c r="S175" i="3"/>
  <c r="D175" i="3"/>
  <c r="L175" i="3"/>
  <c r="T175" i="3"/>
  <c r="E175" i="3"/>
  <c r="H175" i="3"/>
  <c r="M175" i="3"/>
  <c r="P175" i="3"/>
  <c r="U175" i="3"/>
  <c r="D167" i="3"/>
  <c r="L167" i="3"/>
  <c r="E167" i="3"/>
  <c r="N167" i="3"/>
  <c r="V167" i="3"/>
  <c r="F167" i="3"/>
  <c r="O167" i="3"/>
  <c r="W167" i="3"/>
  <c r="H167" i="3"/>
  <c r="Q167" i="3"/>
  <c r="I167" i="3"/>
  <c r="R167" i="3"/>
  <c r="J167" i="3"/>
  <c r="S167" i="3"/>
  <c r="K167" i="3"/>
  <c r="T167" i="3"/>
  <c r="C167" i="3"/>
  <c r="G167" i="3"/>
  <c r="M167" i="3"/>
  <c r="P167" i="3"/>
  <c r="U167" i="3"/>
  <c r="D159" i="3"/>
  <c r="L159" i="3"/>
  <c r="T159" i="3"/>
  <c r="E159" i="3"/>
  <c r="M159" i="3"/>
  <c r="U159" i="3"/>
  <c r="N159" i="3"/>
  <c r="C159" i="3"/>
  <c r="O159" i="3"/>
  <c r="F159" i="3"/>
  <c r="P159" i="3"/>
  <c r="G159" i="3"/>
  <c r="Q159" i="3"/>
  <c r="H159" i="3"/>
  <c r="R159" i="3"/>
  <c r="I159" i="3"/>
  <c r="S159" i="3"/>
  <c r="J159" i="3"/>
  <c r="V159" i="3"/>
  <c r="K159" i="3"/>
  <c r="W159" i="3"/>
  <c r="D151" i="3"/>
  <c r="L151" i="3"/>
  <c r="T151" i="3"/>
  <c r="E151" i="3"/>
  <c r="M151" i="3"/>
  <c r="U151" i="3"/>
  <c r="F151" i="3"/>
  <c r="N151" i="3"/>
  <c r="V151" i="3"/>
  <c r="H151" i="3"/>
  <c r="P151" i="3"/>
  <c r="I151" i="3"/>
  <c r="Q151" i="3"/>
  <c r="O151" i="3"/>
  <c r="R151" i="3"/>
  <c r="S151" i="3"/>
  <c r="W151" i="3"/>
  <c r="C151" i="3"/>
  <c r="G151" i="3"/>
  <c r="J151" i="3"/>
  <c r="K151" i="3"/>
  <c r="D143" i="3"/>
  <c r="L143" i="3"/>
  <c r="T143" i="3"/>
  <c r="E143" i="3"/>
  <c r="M143" i="3"/>
  <c r="U143" i="3"/>
  <c r="F143" i="3"/>
  <c r="N143" i="3"/>
  <c r="V143" i="3"/>
  <c r="H143" i="3"/>
  <c r="P143" i="3"/>
  <c r="I143" i="3"/>
  <c r="Q143" i="3"/>
  <c r="K143" i="3"/>
  <c r="O143" i="3"/>
  <c r="R143" i="3"/>
  <c r="S143" i="3"/>
  <c r="W143" i="3"/>
  <c r="C143" i="3"/>
  <c r="G143" i="3"/>
  <c r="J143" i="3"/>
  <c r="H135" i="3"/>
  <c r="P135" i="3"/>
  <c r="I135" i="3"/>
  <c r="Q135" i="3"/>
  <c r="E135" i="3"/>
  <c r="O135" i="3"/>
  <c r="F135" i="3"/>
  <c r="R135" i="3"/>
  <c r="G135" i="3"/>
  <c r="S135" i="3"/>
  <c r="K135" i="3"/>
  <c r="U135" i="3"/>
  <c r="L135" i="3"/>
  <c r="V135" i="3"/>
  <c r="C135" i="3"/>
  <c r="D135" i="3"/>
  <c r="J135" i="3"/>
  <c r="M135" i="3"/>
  <c r="N135" i="3"/>
  <c r="T135" i="3"/>
  <c r="W135" i="3"/>
  <c r="F127" i="3"/>
  <c r="N127" i="3"/>
  <c r="V127" i="3"/>
  <c r="H127" i="3"/>
  <c r="P127" i="3"/>
  <c r="I127" i="3"/>
  <c r="Q127" i="3"/>
  <c r="G127" i="3"/>
  <c r="T127" i="3"/>
  <c r="J127" i="3"/>
  <c r="U127" i="3"/>
  <c r="K127" i="3"/>
  <c r="W127" i="3"/>
  <c r="L127" i="3"/>
  <c r="M127" i="3"/>
  <c r="C127" i="3"/>
  <c r="O127" i="3"/>
  <c r="D127" i="3"/>
  <c r="R127" i="3"/>
  <c r="E127" i="3"/>
  <c r="S127" i="3"/>
  <c r="F119" i="3"/>
  <c r="N119" i="3"/>
  <c r="V119" i="3"/>
  <c r="H119" i="3"/>
  <c r="Q119" i="3"/>
  <c r="K119" i="3"/>
  <c r="T119" i="3"/>
  <c r="C119" i="3"/>
  <c r="L119" i="3"/>
  <c r="U119" i="3"/>
  <c r="D119" i="3"/>
  <c r="M119" i="3"/>
  <c r="W119" i="3"/>
  <c r="E119" i="3"/>
  <c r="O119" i="3"/>
  <c r="R119" i="3"/>
  <c r="S119" i="3"/>
  <c r="G119" i="3"/>
  <c r="I119" i="3"/>
  <c r="J119" i="3"/>
  <c r="P119" i="3"/>
  <c r="F103" i="3"/>
  <c r="N103" i="3"/>
  <c r="V103" i="3"/>
  <c r="G103" i="3"/>
  <c r="O103" i="3"/>
  <c r="W103" i="3"/>
  <c r="H103" i="3"/>
  <c r="P103" i="3"/>
  <c r="J103" i="3"/>
  <c r="R103" i="3"/>
  <c r="C103" i="3"/>
  <c r="K103" i="3"/>
  <c r="S103" i="3"/>
  <c r="I103" i="3"/>
  <c r="L103" i="3"/>
  <c r="M103" i="3"/>
  <c r="Q103" i="3"/>
  <c r="T103" i="3"/>
  <c r="U103" i="3"/>
  <c r="D103" i="3"/>
  <c r="E103" i="3"/>
  <c r="E95" i="3"/>
  <c r="M95" i="3"/>
  <c r="U95" i="3"/>
  <c r="F95" i="3"/>
  <c r="N95" i="3"/>
  <c r="V95" i="3"/>
  <c r="G95" i="3"/>
  <c r="O95" i="3"/>
  <c r="W95" i="3"/>
  <c r="H95" i="3"/>
  <c r="P95" i="3"/>
  <c r="I95" i="3"/>
  <c r="Q95" i="3"/>
  <c r="J95" i="3"/>
  <c r="R95" i="3"/>
  <c r="C95" i="3"/>
  <c r="K95" i="3"/>
  <c r="S95" i="3"/>
  <c r="L95" i="3"/>
  <c r="T95" i="3"/>
  <c r="D95" i="3"/>
  <c r="I79" i="3"/>
  <c r="Q79" i="3"/>
  <c r="J79" i="3"/>
  <c r="R79" i="3"/>
  <c r="C79" i="3"/>
  <c r="K79" i="3"/>
  <c r="S79" i="3"/>
  <c r="D79" i="3"/>
  <c r="L79" i="3"/>
  <c r="T79" i="3"/>
  <c r="E79" i="3"/>
  <c r="M79" i="3"/>
  <c r="U79" i="3"/>
  <c r="F79" i="3"/>
  <c r="N79" i="3"/>
  <c r="V79" i="3"/>
  <c r="G79" i="3"/>
  <c r="O79" i="3"/>
  <c r="W79" i="3"/>
  <c r="P79" i="3"/>
  <c r="H79" i="3"/>
  <c r="I71" i="3"/>
  <c r="Q71" i="3"/>
  <c r="J71" i="3"/>
  <c r="R71" i="3"/>
  <c r="C71" i="3"/>
  <c r="K71" i="3"/>
  <c r="S71" i="3"/>
  <c r="D71" i="3"/>
  <c r="L71" i="3"/>
  <c r="T71" i="3"/>
  <c r="E71" i="3"/>
  <c r="M71" i="3"/>
  <c r="U71" i="3"/>
  <c r="F71" i="3"/>
  <c r="N71" i="3"/>
  <c r="V71" i="3"/>
  <c r="G71" i="3"/>
  <c r="O71" i="3"/>
  <c r="W71" i="3"/>
  <c r="H71" i="3"/>
  <c r="P71" i="3"/>
  <c r="I63" i="3"/>
  <c r="Q63" i="3"/>
  <c r="J63" i="3"/>
  <c r="R63" i="3"/>
  <c r="C63" i="3"/>
  <c r="K63" i="3"/>
  <c r="S63" i="3"/>
  <c r="D63" i="3"/>
  <c r="L63" i="3"/>
  <c r="T63" i="3"/>
  <c r="E63" i="3"/>
  <c r="M63" i="3"/>
  <c r="U63" i="3"/>
  <c r="F63" i="3"/>
  <c r="N63" i="3"/>
  <c r="V63" i="3"/>
  <c r="G63" i="3"/>
  <c r="O63" i="3"/>
  <c r="W63" i="3"/>
  <c r="H63" i="3"/>
  <c r="P63" i="3"/>
  <c r="E47" i="3"/>
  <c r="M47" i="3"/>
  <c r="U47" i="3"/>
  <c r="F47" i="3"/>
  <c r="N47" i="3"/>
  <c r="V47" i="3"/>
  <c r="G47" i="3"/>
  <c r="O47" i="3"/>
  <c r="W47" i="3"/>
  <c r="H47" i="3"/>
  <c r="P47" i="3"/>
  <c r="I47" i="3"/>
  <c r="Q47" i="3"/>
  <c r="J47" i="3"/>
  <c r="R47" i="3"/>
  <c r="C47" i="3"/>
  <c r="K47" i="3"/>
  <c r="S47" i="3"/>
  <c r="D47" i="3"/>
  <c r="L47" i="3"/>
  <c r="T47" i="3"/>
  <c r="E39" i="3"/>
  <c r="M39" i="3"/>
  <c r="U39" i="3"/>
  <c r="F39" i="3"/>
  <c r="N39" i="3"/>
  <c r="V39" i="3"/>
  <c r="G39" i="3"/>
  <c r="O39" i="3"/>
  <c r="W39" i="3"/>
  <c r="H39" i="3"/>
  <c r="P39" i="3"/>
  <c r="I39" i="3"/>
  <c r="Q39" i="3"/>
  <c r="J39" i="3"/>
  <c r="R39" i="3"/>
  <c r="C39" i="3"/>
  <c r="K39" i="3"/>
  <c r="S39" i="3"/>
  <c r="T39" i="3"/>
  <c r="D39" i="3"/>
  <c r="L39" i="3"/>
  <c r="G31" i="3"/>
  <c r="O31" i="3"/>
  <c r="W31" i="3"/>
  <c r="H31" i="3"/>
  <c r="P31" i="3"/>
  <c r="I31" i="3"/>
  <c r="Q31" i="3"/>
  <c r="J31" i="3"/>
  <c r="R31" i="3"/>
  <c r="C31" i="3"/>
  <c r="K31" i="3"/>
  <c r="S31" i="3"/>
  <c r="E31" i="3"/>
  <c r="M31" i="3"/>
  <c r="U31" i="3"/>
  <c r="D31" i="3"/>
  <c r="F31" i="3"/>
  <c r="L31" i="3"/>
  <c r="N31" i="3"/>
  <c r="T31" i="3"/>
  <c r="V31" i="3"/>
  <c r="G23" i="3"/>
  <c r="O23" i="3"/>
  <c r="W23" i="3"/>
  <c r="H23" i="3"/>
  <c r="P23" i="3"/>
  <c r="I23" i="3"/>
  <c r="Q23" i="3"/>
  <c r="J23" i="3"/>
  <c r="R23" i="3"/>
  <c r="C23" i="3"/>
  <c r="K23" i="3"/>
  <c r="S23" i="3"/>
  <c r="E23" i="3"/>
  <c r="M23" i="3"/>
  <c r="U23" i="3"/>
  <c r="D23" i="3"/>
  <c r="F23" i="3"/>
  <c r="L23" i="3"/>
  <c r="N23" i="3"/>
  <c r="T23" i="3"/>
  <c r="V23" i="3"/>
  <c r="H387" i="3"/>
  <c r="P387" i="3"/>
  <c r="I387" i="3"/>
  <c r="Q387" i="3"/>
  <c r="J387" i="3"/>
  <c r="R387" i="3"/>
  <c r="E387" i="3"/>
  <c r="S387" i="3"/>
  <c r="F387" i="3"/>
  <c r="T387" i="3"/>
  <c r="G387" i="3"/>
  <c r="U387" i="3"/>
  <c r="K387" i="3"/>
  <c r="V387" i="3"/>
  <c r="L387" i="3"/>
  <c r="W387" i="3"/>
  <c r="M387" i="3"/>
  <c r="C387" i="3"/>
  <c r="N387" i="3"/>
  <c r="D387" i="3"/>
  <c r="O387" i="3"/>
  <c r="I331" i="3"/>
  <c r="Q331" i="3"/>
  <c r="D331" i="3"/>
  <c r="L331" i="3"/>
  <c r="E331" i="3"/>
  <c r="O331" i="3"/>
  <c r="F331" i="3"/>
  <c r="P331" i="3"/>
  <c r="G331" i="3"/>
  <c r="R331" i="3"/>
  <c r="H331" i="3"/>
  <c r="S331" i="3"/>
  <c r="C331" i="3"/>
  <c r="N331" i="3"/>
  <c r="W331" i="3"/>
  <c r="J331" i="3"/>
  <c r="K331" i="3"/>
  <c r="M331" i="3"/>
  <c r="T331" i="3"/>
  <c r="U331" i="3"/>
  <c r="V331" i="3"/>
  <c r="E274" i="3"/>
  <c r="M274" i="3"/>
  <c r="U274" i="3"/>
  <c r="F274" i="3"/>
  <c r="N274" i="3"/>
  <c r="V274" i="3"/>
  <c r="C274" i="3"/>
  <c r="K274" i="3"/>
  <c r="S274" i="3"/>
  <c r="I274" i="3"/>
  <c r="W274" i="3"/>
  <c r="J274" i="3"/>
  <c r="L274" i="3"/>
  <c r="O274" i="3"/>
  <c r="D274" i="3"/>
  <c r="Q274" i="3"/>
  <c r="G274" i="3"/>
  <c r="R274" i="3"/>
  <c r="H274" i="3"/>
  <c r="P274" i="3"/>
  <c r="T274" i="3"/>
  <c r="J234" i="3"/>
  <c r="R234" i="3"/>
  <c r="C234" i="3"/>
  <c r="K234" i="3"/>
  <c r="S234" i="3"/>
  <c r="E234" i="3"/>
  <c r="M234" i="3"/>
  <c r="U234" i="3"/>
  <c r="G234" i="3"/>
  <c r="H234" i="3"/>
  <c r="V234" i="3"/>
  <c r="I234" i="3"/>
  <c r="W234" i="3"/>
  <c r="L234" i="3"/>
  <c r="N234" i="3"/>
  <c r="O234" i="3"/>
  <c r="P234" i="3"/>
  <c r="D234" i="3"/>
  <c r="Q234" i="3"/>
  <c r="F234" i="3"/>
  <c r="T234" i="3"/>
  <c r="H186" i="3"/>
  <c r="P186" i="3"/>
  <c r="J186" i="3"/>
  <c r="R186" i="3"/>
  <c r="D186" i="3"/>
  <c r="L186" i="3"/>
  <c r="T186" i="3"/>
  <c r="E186" i="3"/>
  <c r="M186" i="3"/>
  <c r="U186" i="3"/>
  <c r="N186" i="3"/>
  <c r="O186" i="3"/>
  <c r="Q186" i="3"/>
  <c r="C186" i="3"/>
  <c r="S186" i="3"/>
  <c r="F186" i="3"/>
  <c r="V186" i="3"/>
  <c r="G186" i="3"/>
  <c r="W186" i="3"/>
  <c r="I186" i="3"/>
  <c r="K186" i="3"/>
  <c r="E138" i="3"/>
  <c r="M138" i="3"/>
  <c r="U138" i="3"/>
  <c r="F138" i="3"/>
  <c r="N138" i="3"/>
  <c r="V138" i="3"/>
  <c r="G138" i="3"/>
  <c r="O138" i="3"/>
  <c r="W138" i="3"/>
  <c r="I138" i="3"/>
  <c r="Q138" i="3"/>
  <c r="J138" i="3"/>
  <c r="R138" i="3"/>
  <c r="K138" i="3"/>
  <c r="L138" i="3"/>
  <c r="P138" i="3"/>
  <c r="S138" i="3"/>
  <c r="T138" i="3"/>
  <c r="C138" i="3"/>
  <c r="D138" i="3"/>
  <c r="H138" i="3"/>
  <c r="D122" i="3"/>
  <c r="L122" i="3"/>
  <c r="T122" i="3"/>
  <c r="G122" i="3"/>
  <c r="O122" i="3"/>
  <c r="W122" i="3"/>
  <c r="H122" i="3"/>
  <c r="P122" i="3"/>
  <c r="I122" i="3"/>
  <c r="Q122" i="3"/>
  <c r="J122" i="3"/>
  <c r="R122" i="3"/>
  <c r="U122" i="3"/>
  <c r="C122" i="3"/>
  <c r="V122" i="3"/>
  <c r="E122" i="3"/>
  <c r="F122" i="3"/>
  <c r="K122" i="3"/>
  <c r="M122" i="3"/>
  <c r="N122" i="3"/>
  <c r="S122" i="3"/>
  <c r="G106" i="3"/>
  <c r="O106" i="3"/>
  <c r="W106" i="3"/>
  <c r="H106" i="3"/>
  <c r="P106" i="3"/>
  <c r="I106" i="3"/>
  <c r="Q106" i="3"/>
  <c r="C106" i="3"/>
  <c r="F106" i="3"/>
  <c r="T106" i="3"/>
  <c r="J106" i="3"/>
  <c r="U106" i="3"/>
  <c r="K106" i="3"/>
  <c r="V106" i="3"/>
  <c r="L106" i="3"/>
  <c r="M106" i="3"/>
  <c r="N106" i="3"/>
  <c r="D106" i="3"/>
  <c r="R106" i="3"/>
  <c r="E106" i="3"/>
  <c r="S106" i="3"/>
  <c r="J82" i="3"/>
  <c r="R82" i="3"/>
  <c r="C82" i="3"/>
  <c r="K82" i="3"/>
  <c r="S82" i="3"/>
  <c r="D82" i="3"/>
  <c r="L82" i="3"/>
  <c r="T82" i="3"/>
  <c r="E82" i="3"/>
  <c r="M82" i="3"/>
  <c r="U82" i="3"/>
  <c r="F82" i="3"/>
  <c r="N82" i="3"/>
  <c r="V82" i="3"/>
  <c r="G82" i="3"/>
  <c r="O82" i="3"/>
  <c r="W82" i="3"/>
  <c r="H82" i="3"/>
  <c r="P82" i="3"/>
  <c r="Q82" i="3"/>
  <c r="I82" i="3"/>
  <c r="F42" i="3"/>
  <c r="N42" i="3"/>
  <c r="V42" i="3"/>
  <c r="G42" i="3"/>
  <c r="O42" i="3"/>
  <c r="W42" i="3"/>
  <c r="H42" i="3"/>
  <c r="P42" i="3"/>
  <c r="I42" i="3"/>
  <c r="Q42" i="3"/>
  <c r="J42" i="3"/>
  <c r="R42" i="3"/>
  <c r="C42" i="3"/>
  <c r="K42" i="3"/>
  <c r="S42" i="3"/>
  <c r="D42" i="3"/>
  <c r="L42" i="3"/>
  <c r="T42" i="3"/>
  <c r="U42" i="3"/>
  <c r="E42" i="3"/>
  <c r="M42" i="3"/>
  <c r="J519" i="3"/>
  <c r="R519" i="3"/>
  <c r="C519" i="3"/>
  <c r="K519" i="3"/>
  <c r="S519" i="3"/>
  <c r="D519" i="3"/>
  <c r="L519" i="3"/>
  <c r="T519" i="3"/>
  <c r="E519" i="3"/>
  <c r="M519" i="3"/>
  <c r="U519" i="3"/>
  <c r="F519" i="3"/>
  <c r="N519" i="3"/>
  <c r="V519" i="3"/>
  <c r="G519" i="3"/>
  <c r="O519" i="3"/>
  <c r="W519" i="3"/>
  <c r="H519" i="3"/>
  <c r="P519" i="3"/>
  <c r="I519" i="3"/>
  <c r="Q519" i="3"/>
  <c r="I487" i="3"/>
  <c r="Q487" i="3"/>
  <c r="J487" i="3"/>
  <c r="R487" i="3"/>
  <c r="C487" i="3"/>
  <c r="K487" i="3"/>
  <c r="S487" i="3"/>
  <c r="E487" i="3"/>
  <c r="M487" i="3"/>
  <c r="U487" i="3"/>
  <c r="L487" i="3"/>
  <c r="N487" i="3"/>
  <c r="O487" i="3"/>
  <c r="P487" i="3"/>
  <c r="D487" i="3"/>
  <c r="T487" i="3"/>
  <c r="F487" i="3"/>
  <c r="V487" i="3"/>
  <c r="G487" i="3"/>
  <c r="W487" i="3"/>
  <c r="H487" i="3"/>
  <c r="D383" i="3"/>
  <c r="L383" i="3"/>
  <c r="T383" i="3"/>
  <c r="E383" i="3"/>
  <c r="M383" i="3"/>
  <c r="U383" i="3"/>
  <c r="F383" i="3"/>
  <c r="N383" i="3"/>
  <c r="V383" i="3"/>
  <c r="K383" i="3"/>
  <c r="O383" i="3"/>
  <c r="P383" i="3"/>
  <c r="C383" i="3"/>
  <c r="Q383" i="3"/>
  <c r="G383" i="3"/>
  <c r="R383" i="3"/>
  <c r="H383" i="3"/>
  <c r="S383" i="3"/>
  <c r="I383" i="3"/>
  <c r="W383" i="3"/>
  <c r="J383" i="3"/>
  <c r="D351" i="3"/>
  <c r="L351" i="3"/>
  <c r="T351" i="3"/>
  <c r="F351" i="3"/>
  <c r="K351" i="3"/>
  <c r="U351" i="3"/>
  <c r="M351" i="3"/>
  <c r="V351" i="3"/>
  <c r="C351" i="3"/>
  <c r="N351" i="3"/>
  <c r="W351" i="3"/>
  <c r="E351" i="3"/>
  <c r="O351" i="3"/>
  <c r="G351" i="3"/>
  <c r="P351" i="3"/>
  <c r="H351" i="3"/>
  <c r="Q351" i="3"/>
  <c r="I351" i="3"/>
  <c r="R351" i="3"/>
  <c r="J351" i="3"/>
  <c r="S351" i="3"/>
  <c r="D335" i="3"/>
  <c r="L335" i="3"/>
  <c r="T335" i="3"/>
  <c r="E335" i="3"/>
  <c r="M335" i="3"/>
  <c r="U335" i="3"/>
  <c r="F335" i="3"/>
  <c r="N335" i="3"/>
  <c r="V335" i="3"/>
  <c r="G335" i="3"/>
  <c r="O335" i="3"/>
  <c r="W335" i="3"/>
  <c r="C335" i="3"/>
  <c r="K335" i="3"/>
  <c r="S335" i="3"/>
  <c r="I335" i="3"/>
  <c r="J335" i="3"/>
  <c r="P335" i="3"/>
  <c r="Q335" i="3"/>
  <c r="R335" i="3"/>
  <c r="H335" i="3"/>
  <c r="E327" i="3"/>
  <c r="M327" i="3"/>
  <c r="U327" i="3"/>
  <c r="F327" i="3"/>
  <c r="N327" i="3"/>
  <c r="V327" i="3"/>
  <c r="G327" i="3"/>
  <c r="O327" i="3"/>
  <c r="W327" i="3"/>
  <c r="H327" i="3"/>
  <c r="P327" i="3"/>
  <c r="I327" i="3"/>
  <c r="J327" i="3"/>
  <c r="K327" i="3"/>
  <c r="L327" i="3"/>
  <c r="D327" i="3"/>
  <c r="T327" i="3"/>
  <c r="R327" i="3"/>
  <c r="S327" i="3"/>
  <c r="C327" i="3"/>
  <c r="Q327" i="3"/>
  <c r="E319" i="3"/>
  <c r="M319" i="3"/>
  <c r="U319" i="3"/>
  <c r="F319" i="3"/>
  <c r="N319" i="3"/>
  <c r="V319" i="3"/>
  <c r="G319" i="3"/>
  <c r="O319" i="3"/>
  <c r="W319" i="3"/>
  <c r="H319" i="3"/>
  <c r="P319" i="3"/>
  <c r="Q319" i="3"/>
  <c r="R319" i="3"/>
  <c r="C319" i="3"/>
  <c r="S319" i="3"/>
  <c r="D319" i="3"/>
  <c r="T319" i="3"/>
  <c r="L319" i="3"/>
  <c r="K319" i="3"/>
  <c r="I319" i="3"/>
  <c r="J319" i="3"/>
  <c r="E311" i="3"/>
  <c r="M311" i="3"/>
  <c r="U311" i="3"/>
  <c r="F311" i="3"/>
  <c r="N311" i="3"/>
  <c r="V311" i="3"/>
  <c r="G311" i="3"/>
  <c r="O311" i="3"/>
  <c r="W311" i="3"/>
  <c r="H311" i="3"/>
  <c r="P311" i="3"/>
  <c r="I311" i="3"/>
  <c r="J311" i="3"/>
  <c r="K311" i="3"/>
  <c r="L311" i="3"/>
  <c r="D311" i="3"/>
  <c r="T311" i="3"/>
  <c r="Q311" i="3"/>
  <c r="R311" i="3"/>
  <c r="S311" i="3"/>
  <c r="C311" i="3"/>
  <c r="E303" i="3"/>
  <c r="M303" i="3"/>
  <c r="U303" i="3"/>
  <c r="F303" i="3"/>
  <c r="N303" i="3"/>
  <c r="V303" i="3"/>
  <c r="G303" i="3"/>
  <c r="O303" i="3"/>
  <c r="W303" i="3"/>
  <c r="H303" i="3"/>
  <c r="P303" i="3"/>
  <c r="Q303" i="3"/>
  <c r="R303" i="3"/>
  <c r="C303" i="3"/>
  <c r="S303" i="3"/>
  <c r="D303" i="3"/>
  <c r="T303" i="3"/>
  <c r="K303" i="3"/>
  <c r="L303" i="3"/>
  <c r="I303" i="3"/>
  <c r="J303" i="3"/>
  <c r="E295" i="3"/>
  <c r="M295" i="3"/>
  <c r="U295" i="3"/>
  <c r="F295" i="3"/>
  <c r="N295" i="3"/>
  <c r="V295" i="3"/>
  <c r="G295" i="3"/>
  <c r="O295" i="3"/>
  <c r="W295" i="3"/>
  <c r="H295" i="3"/>
  <c r="P295" i="3"/>
  <c r="I295" i="3"/>
  <c r="J295" i="3"/>
  <c r="K295" i="3"/>
  <c r="L295" i="3"/>
  <c r="C295" i="3"/>
  <c r="S295" i="3"/>
  <c r="D295" i="3"/>
  <c r="T295" i="3"/>
  <c r="Q295" i="3"/>
  <c r="R295" i="3"/>
  <c r="D287" i="3"/>
  <c r="L287" i="3"/>
  <c r="T287" i="3"/>
  <c r="E287" i="3"/>
  <c r="M287" i="3"/>
  <c r="U287" i="3"/>
  <c r="J287" i="3"/>
  <c r="F287" i="3"/>
  <c r="Q287" i="3"/>
  <c r="G287" i="3"/>
  <c r="R287" i="3"/>
  <c r="H287" i="3"/>
  <c r="S287" i="3"/>
  <c r="I287" i="3"/>
  <c r="V287" i="3"/>
  <c r="N287" i="3"/>
  <c r="C287" i="3"/>
  <c r="K287" i="3"/>
  <c r="O287" i="3"/>
  <c r="P287" i="3"/>
  <c r="W287" i="3"/>
  <c r="I278" i="3"/>
  <c r="Q278" i="3"/>
  <c r="J278" i="3"/>
  <c r="R278" i="3"/>
  <c r="G278" i="3"/>
  <c r="O278" i="3"/>
  <c r="W278" i="3"/>
  <c r="C278" i="3"/>
  <c r="N278" i="3"/>
  <c r="D278" i="3"/>
  <c r="P278" i="3"/>
  <c r="E278" i="3"/>
  <c r="S278" i="3"/>
  <c r="F278" i="3"/>
  <c r="T278" i="3"/>
  <c r="K278" i="3"/>
  <c r="V278" i="3"/>
  <c r="L278" i="3"/>
  <c r="M278" i="3"/>
  <c r="U278" i="3"/>
  <c r="H278" i="3"/>
  <c r="I270" i="3"/>
  <c r="Q270" i="3"/>
  <c r="J270" i="3"/>
  <c r="R270" i="3"/>
  <c r="C270" i="3"/>
  <c r="G270" i="3"/>
  <c r="O270" i="3"/>
  <c r="W270" i="3"/>
  <c r="D270" i="3"/>
  <c r="P270" i="3"/>
  <c r="E270" i="3"/>
  <c r="S270" i="3"/>
  <c r="F270" i="3"/>
  <c r="T270" i="3"/>
  <c r="H270" i="3"/>
  <c r="U270" i="3"/>
  <c r="L270" i="3"/>
  <c r="M270" i="3"/>
  <c r="N270" i="3"/>
  <c r="V270" i="3"/>
  <c r="K270" i="3"/>
  <c r="I262" i="3"/>
  <c r="Q262" i="3"/>
  <c r="J262" i="3"/>
  <c r="R262" i="3"/>
  <c r="C262" i="3"/>
  <c r="K262" i="3"/>
  <c r="S262" i="3"/>
  <c r="E262" i="3"/>
  <c r="M262" i="3"/>
  <c r="U262" i="3"/>
  <c r="G262" i="3"/>
  <c r="O262" i="3"/>
  <c r="W262" i="3"/>
  <c r="D262" i="3"/>
  <c r="F262" i="3"/>
  <c r="H262" i="3"/>
  <c r="L262" i="3"/>
  <c r="P262" i="3"/>
  <c r="T262" i="3"/>
  <c r="V262" i="3"/>
  <c r="N262" i="3"/>
  <c r="I254" i="3"/>
  <c r="Q254" i="3"/>
  <c r="J254" i="3"/>
  <c r="R254" i="3"/>
  <c r="C254" i="3"/>
  <c r="K254" i="3"/>
  <c r="S254" i="3"/>
  <c r="E254" i="3"/>
  <c r="M254" i="3"/>
  <c r="U254" i="3"/>
  <c r="F254" i="3"/>
  <c r="N254" i="3"/>
  <c r="V254" i="3"/>
  <c r="G254" i="3"/>
  <c r="O254" i="3"/>
  <c r="W254" i="3"/>
  <c r="H254" i="3"/>
  <c r="L254" i="3"/>
  <c r="P254" i="3"/>
  <c r="T254" i="3"/>
  <c r="D254" i="3"/>
  <c r="F246" i="3"/>
  <c r="N246" i="3"/>
  <c r="H246" i="3"/>
  <c r="Q246" i="3"/>
  <c r="I246" i="3"/>
  <c r="R246" i="3"/>
  <c r="J246" i="3"/>
  <c r="S246" i="3"/>
  <c r="C246" i="3"/>
  <c r="L246" i="3"/>
  <c r="U246" i="3"/>
  <c r="D246" i="3"/>
  <c r="M246" i="3"/>
  <c r="V246" i="3"/>
  <c r="E246" i="3"/>
  <c r="O246" i="3"/>
  <c r="W246" i="3"/>
  <c r="P246" i="3"/>
  <c r="T246" i="3"/>
  <c r="G246" i="3"/>
  <c r="K246" i="3"/>
  <c r="F238" i="3"/>
  <c r="N238" i="3"/>
  <c r="V238" i="3"/>
  <c r="G238" i="3"/>
  <c r="O238" i="3"/>
  <c r="W238" i="3"/>
  <c r="I238" i="3"/>
  <c r="Q238" i="3"/>
  <c r="M238" i="3"/>
  <c r="C238" i="3"/>
  <c r="P238" i="3"/>
  <c r="D238" i="3"/>
  <c r="R238" i="3"/>
  <c r="H238" i="3"/>
  <c r="T238" i="3"/>
  <c r="J238" i="3"/>
  <c r="U238" i="3"/>
  <c r="K238" i="3"/>
  <c r="L238" i="3"/>
  <c r="S238" i="3"/>
  <c r="E238" i="3"/>
  <c r="F230" i="3"/>
  <c r="N230" i="3"/>
  <c r="V230" i="3"/>
  <c r="G230" i="3"/>
  <c r="O230" i="3"/>
  <c r="W230" i="3"/>
  <c r="I230" i="3"/>
  <c r="Q230" i="3"/>
  <c r="C230" i="3"/>
  <c r="K230" i="3"/>
  <c r="S230" i="3"/>
  <c r="L230" i="3"/>
  <c r="M230" i="3"/>
  <c r="P230" i="3"/>
  <c r="R230" i="3"/>
  <c r="D230" i="3"/>
  <c r="T230" i="3"/>
  <c r="E230" i="3"/>
  <c r="U230" i="3"/>
  <c r="H230" i="3"/>
  <c r="J230" i="3"/>
  <c r="F222" i="3"/>
  <c r="N222" i="3"/>
  <c r="V222" i="3"/>
  <c r="G222" i="3"/>
  <c r="O222" i="3"/>
  <c r="W222" i="3"/>
  <c r="I222" i="3"/>
  <c r="Q222" i="3"/>
  <c r="C222" i="3"/>
  <c r="K222" i="3"/>
  <c r="S222" i="3"/>
  <c r="D222" i="3"/>
  <c r="T222" i="3"/>
  <c r="E222" i="3"/>
  <c r="U222" i="3"/>
  <c r="H222" i="3"/>
  <c r="J222" i="3"/>
  <c r="L222" i="3"/>
  <c r="M222" i="3"/>
  <c r="P222" i="3"/>
  <c r="R222" i="3"/>
  <c r="E214" i="3"/>
  <c r="M214" i="3"/>
  <c r="U214" i="3"/>
  <c r="F214" i="3"/>
  <c r="N214" i="3"/>
  <c r="V214" i="3"/>
  <c r="G214" i="3"/>
  <c r="O214" i="3"/>
  <c r="W214" i="3"/>
  <c r="I214" i="3"/>
  <c r="Q214" i="3"/>
  <c r="J214" i="3"/>
  <c r="R214" i="3"/>
  <c r="C214" i="3"/>
  <c r="K214" i="3"/>
  <c r="S214" i="3"/>
  <c r="P214" i="3"/>
  <c r="T214" i="3"/>
  <c r="D214" i="3"/>
  <c r="H214" i="3"/>
  <c r="L214" i="3"/>
  <c r="D206" i="3"/>
  <c r="E206" i="3"/>
  <c r="M206" i="3"/>
  <c r="U206" i="3"/>
  <c r="F206" i="3"/>
  <c r="N206" i="3"/>
  <c r="V206" i="3"/>
  <c r="G206" i="3"/>
  <c r="O206" i="3"/>
  <c r="W206" i="3"/>
  <c r="I206" i="3"/>
  <c r="Q206" i="3"/>
  <c r="J206" i="3"/>
  <c r="R206" i="3"/>
  <c r="K206" i="3"/>
  <c r="S206" i="3"/>
  <c r="C206" i="3"/>
  <c r="H206" i="3"/>
  <c r="L206" i="3"/>
  <c r="P206" i="3"/>
  <c r="T206" i="3"/>
  <c r="D198" i="3"/>
  <c r="L198" i="3"/>
  <c r="T198" i="3"/>
  <c r="H198" i="3"/>
  <c r="Q198" i="3"/>
  <c r="I198" i="3"/>
  <c r="R198" i="3"/>
  <c r="J198" i="3"/>
  <c r="S198" i="3"/>
  <c r="K198" i="3"/>
  <c r="U198" i="3"/>
  <c r="C198" i="3"/>
  <c r="M198" i="3"/>
  <c r="V198" i="3"/>
  <c r="E198" i="3"/>
  <c r="N198" i="3"/>
  <c r="W198" i="3"/>
  <c r="F198" i="3"/>
  <c r="O198" i="3"/>
  <c r="G198" i="3"/>
  <c r="P198" i="3"/>
  <c r="D190" i="3"/>
  <c r="L190" i="3"/>
  <c r="T190" i="3"/>
  <c r="F190" i="3"/>
  <c r="N190" i="3"/>
  <c r="V190" i="3"/>
  <c r="H190" i="3"/>
  <c r="P190" i="3"/>
  <c r="I190" i="3"/>
  <c r="Q190" i="3"/>
  <c r="J190" i="3"/>
  <c r="K190" i="3"/>
  <c r="M190" i="3"/>
  <c r="O190" i="3"/>
  <c r="R190" i="3"/>
  <c r="C190" i="3"/>
  <c r="S190" i="3"/>
  <c r="E190" i="3"/>
  <c r="U190" i="3"/>
  <c r="G190" i="3"/>
  <c r="W190" i="3"/>
  <c r="D182" i="3"/>
  <c r="L182" i="3"/>
  <c r="T182" i="3"/>
  <c r="F182" i="3"/>
  <c r="N182" i="3"/>
  <c r="V182" i="3"/>
  <c r="H182" i="3"/>
  <c r="P182" i="3"/>
  <c r="I182" i="3"/>
  <c r="Q182" i="3"/>
  <c r="R182" i="3"/>
  <c r="C182" i="3"/>
  <c r="S182" i="3"/>
  <c r="E182" i="3"/>
  <c r="U182" i="3"/>
  <c r="G182" i="3"/>
  <c r="W182" i="3"/>
  <c r="J182" i="3"/>
  <c r="K182" i="3"/>
  <c r="M182" i="3"/>
  <c r="O182" i="3"/>
  <c r="C174" i="3"/>
  <c r="K174" i="3"/>
  <c r="S174" i="3"/>
  <c r="D174" i="3"/>
  <c r="L174" i="3"/>
  <c r="T174" i="3"/>
  <c r="F174" i="3"/>
  <c r="N174" i="3"/>
  <c r="V174" i="3"/>
  <c r="G174" i="3"/>
  <c r="O174" i="3"/>
  <c r="W174" i="3"/>
  <c r="H174" i="3"/>
  <c r="P174" i="3"/>
  <c r="I174" i="3"/>
  <c r="Q174" i="3"/>
  <c r="M174" i="3"/>
  <c r="R174" i="3"/>
  <c r="U174" i="3"/>
  <c r="E174" i="3"/>
  <c r="J174" i="3"/>
  <c r="I166" i="3"/>
  <c r="Q166" i="3"/>
  <c r="G166" i="3"/>
  <c r="P166" i="3"/>
  <c r="H166" i="3"/>
  <c r="R166" i="3"/>
  <c r="K166" i="3"/>
  <c r="T166" i="3"/>
  <c r="C166" i="3"/>
  <c r="L166" i="3"/>
  <c r="U166" i="3"/>
  <c r="D166" i="3"/>
  <c r="M166" i="3"/>
  <c r="V166" i="3"/>
  <c r="E166" i="3"/>
  <c r="N166" i="3"/>
  <c r="W166" i="3"/>
  <c r="S166" i="3"/>
  <c r="F166" i="3"/>
  <c r="J166" i="3"/>
  <c r="O166" i="3"/>
  <c r="I158" i="3"/>
  <c r="Q158" i="3"/>
  <c r="J158" i="3"/>
  <c r="R158" i="3"/>
  <c r="C158" i="3"/>
  <c r="M158" i="3"/>
  <c r="W158" i="3"/>
  <c r="D158" i="3"/>
  <c r="N158" i="3"/>
  <c r="E158" i="3"/>
  <c r="O158" i="3"/>
  <c r="F158" i="3"/>
  <c r="P158" i="3"/>
  <c r="G158" i="3"/>
  <c r="S158" i="3"/>
  <c r="H158" i="3"/>
  <c r="T158" i="3"/>
  <c r="K158" i="3"/>
  <c r="U158" i="3"/>
  <c r="L158" i="3"/>
  <c r="V158" i="3"/>
  <c r="I150" i="3"/>
  <c r="Q150" i="3"/>
  <c r="J150" i="3"/>
  <c r="R150" i="3"/>
  <c r="C150" i="3"/>
  <c r="K150" i="3"/>
  <c r="S150" i="3"/>
  <c r="E150" i="3"/>
  <c r="M150" i="3"/>
  <c r="U150" i="3"/>
  <c r="F150" i="3"/>
  <c r="N150" i="3"/>
  <c r="V150" i="3"/>
  <c r="O150" i="3"/>
  <c r="P150" i="3"/>
  <c r="T150" i="3"/>
  <c r="W150" i="3"/>
  <c r="D150" i="3"/>
  <c r="G150" i="3"/>
  <c r="H150" i="3"/>
  <c r="L150" i="3"/>
  <c r="I142" i="3"/>
  <c r="Q142" i="3"/>
  <c r="J142" i="3"/>
  <c r="R142" i="3"/>
  <c r="C142" i="3"/>
  <c r="K142" i="3"/>
  <c r="S142" i="3"/>
  <c r="E142" i="3"/>
  <c r="M142" i="3"/>
  <c r="U142" i="3"/>
  <c r="F142" i="3"/>
  <c r="N142" i="3"/>
  <c r="V142" i="3"/>
  <c r="L142" i="3"/>
  <c r="O142" i="3"/>
  <c r="P142" i="3"/>
  <c r="T142" i="3"/>
  <c r="W142" i="3"/>
  <c r="D142" i="3"/>
  <c r="G142" i="3"/>
  <c r="H142" i="3"/>
  <c r="C134" i="3"/>
  <c r="K134" i="3"/>
  <c r="E134" i="3"/>
  <c r="M134" i="3"/>
  <c r="U134" i="3"/>
  <c r="F134" i="3"/>
  <c r="N134" i="3"/>
  <c r="V134" i="3"/>
  <c r="P134" i="3"/>
  <c r="D134" i="3"/>
  <c r="Q134" i="3"/>
  <c r="G134" i="3"/>
  <c r="R134" i="3"/>
  <c r="H134" i="3"/>
  <c r="I134" i="3"/>
  <c r="T134" i="3"/>
  <c r="J134" i="3"/>
  <c r="W134" i="3"/>
  <c r="L134" i="3"/>
  <c r="O134" i="3"/>
  <c r="S134" i="3"/>
  <c r="C126" i="3"/>
  <c r="K126" i="3"/>
  <c r="S126" i="3"/>
  <c r="E126" i="3"/>
  <c r="M126" i="3"/>
  <c r="U126" i="3"/>
  <c r="F126" i="3"/>
  <c r="N126" i="3"/>
  <c r="V126" i="3"/>
  <c r="P126" i="3"/>
  <c r="D126" i="3"/>
  <c r="Q126" i="3"/>
  <c r="G126" i="3"/>
  <c r="R126" i="3"/>
  <c r="H126" i="3"/>
  <c r="T126" i="3"/>
  <c r="I126" i="3"/>
  <c r="W126" i="3"/>
  <c r="J126" i="3"/>
  <c r="L126" i="3"/>
  <c r="O126" i="3"/>
  <c r="C110" i="3"/>
  <c r="K110" i="3"/>
  <c r="S110" i="3"/>
  <c r="D110" i="3"/>
  <c r="L110" i="3"/>
  <c r="T110" i="3"/>
  <c r="H110" i="3"/>
  <c r="R110" i="3"/>
  <c r="I110" i="3"/>
  <c r="U110" i="3"/>
  <c r="J110" i="3"/>
  <c r="V110" i="3"/>
  <c r="M110" i="3"/>
  <c r="W110" i="3"/>
  <c r="N110" i="3"/>
  <c r="E110" i="3"/>
  <c r="O110" i="3"/>
  <c r="F110" i="3"/>
  <c r="P110" i="3"/>
  <c r="G110" i="3"/>
  <c r="Q110" i="3"/>
  <c r="C102" i="3"/>
  <c r="K102" i="3"/>
  <c r="S102" i="3"/>
  <c r="D102" i="3"/>
  <c r="L102" i="3"/>
  <c r="T102" i="3"/>
  <c r="E102" i="3"/>
  <c r="M102" i="3"/>
  <c r="U102" i="3"/>
  <c r="G102" i="3"/>
  <c r="O102" i="3"/>
  <c r="W102" i="3"/>
  <c r="H102" i="3"/>
  <c r="P102" i="3"/>
  <c r="I102" i="3"/>
  <c r="J102" i="3"/>
  <c r="N102" i="3"/>
  <c r="Q102" i="3"/>
  <c r="R102" i="3"/>
  <c r="V102" i="3"/>
  <c r="F102" i="3"/>
  <c r="J94" i="3"/>
  <c r="R94" i="3"/>
  <c r="C94" i="3"/>
  <c r="K94" i="3"/>
  <c r="S94" i="3"/>
  <c r="D94" i="3"/>
  <c r="L94" i="3"/>
  <c r="T94" i="3"/>
  <c r="E94" i="3"/>
  <c r="M94" i="3"/>
  <c r="U94" i="3"/>
  <c r="F94" i="3"/>
  <c r="N94" i="3"/>
  <c r="V94" i="3"/>
  <c r="G94" i="3"/>
  <c r="O94" i="3"/>
  <c r="W94" i="3"/>
  <c r="H94" i="3"/>
  <c r="P94" i="3"/>
  <c r="I94" i="3"/>
  <c r="Q94" i="3"/>
  <c r="F86" i="3"/>
  <c r="G86" i="3"/>
  <c r="O86" i="3"/>
  <c r="W86" i="3"/>
  <c r="H86" i="3"/>
  <c r="P86" i="3"/>
  <c r="J86" i="3"/>
  <c r="C86" i="3"/>
  <c r="K86" i="3"/>
  <c r="S86" i="3"/>
  <c r="D86" i="3"/>
  <c r="L86" i="3"/>
  <c r="T86" i="3"/>
  <c r="V86" i="3"/>
  <c r="E86" i="3"/>
  <c r="I86" i="3"/>
  <c r="M86" i="3"/>
  <c r="N86" i="3"/>
  <c r="Q86" i="3"/>
  <c r="R86" i="3"/>
  <c r="U86" i="3"/>
  <c r="F62" i="3"/>
  <c r="N62" i="3"/>
  <c r="V62" i="3"/>
  <c r="G62" i="3"/>
  <c r="O62" i="3"/>
  <c r="W62" i="3"/>
  <c r="H62" i="3"/>
  <c r="P62" i="3"/>
  <c r="I62" i="3"/>
  <c r="Q62" i="3"/>
  <c r="J62" i="3"/>
  <c r="R62" i="3"/>
  <c r="C62" i="3"/>
  <c r="K62" i="3"/>
  <c r="S62" i="3"/>
  <c r="D62" i="3"/>
  <c r="L62" i="3"/>
  <c r="T62" i="3"/>
  <c r="E62" i="3"/>
  <c r="M62" i="3"/>
  <c r="U62" i="3"/>
  <c r="J54" i="3"/>
  <c r="R54" i="3"/>
  <c r="C54" i="3"/>
  <c r="K54" i="3"/>
  <c r="S54" i="3"/>
  <c r="D54" i="3"/>
  <c r="L54" i="3"/>
  <c r="T54" i="3"/>
  <c r="F54" i="3"/>
  <c r="N54" i="3"/>
  <c r="V54" i="3"/>
  <c r="G54" i="3"/>
  <c r="O54" i="3"/>
  <c r="W54" i="3"/>
  <c r="H54" i="3"/>
  <c r="P54" i="3"/>
  <c r="I54" i="3"/>
  <c r="M54" i="3"/>
  <c r="Q54" i="3"/>
  <c r="U54" i="3"/>
  <c r="E54" i="3"/>
  <c r="D30" i="3"/>
  <c r="L30" i="3"/>
  <c r="T30" i="3"/>
  <c r="E30" i="3"/>
  <c r="M30" i="3"/>
  <c r="U30" i="3"/>
  <c r="F30" i="3"/>
  <c r="N30" i="3"/>
  <c r="V30" i="3"/>
  <c r="G30" i="3"/>
  <c r="O30" i="3"/>
  <c r="W30" i="3"/>
  <c r="H30" i="3"/>
  <c r="P30" i="3"/>
  <c r="J30" i="3"/>
  <c r="R30" i="3"/>
  <c r="Q30" i="3"/>
  <c r="S30" i="3"/>
  <c r="C30" i="3"/>
  <c r="I30" i="3"/>
  <c r="K30" i="3"/>
  <c r="D22" i="3"/>
  <c r="L22" i="3"/>
  <c r="T22" i="3"/>
  <c r="E22" i="3"/>
  <c r="M22" i="3"/>
  <c r="U22" i="3"/>
  <c r="F22" i="3"/>
  <c r="N22" i="3"/>
  <c r="V22" i="3"/>
  <c r="G22" i="3"/>
  <c r="O22" i="3"/>
  <c r="W22" i="3"/>
  <c r="H22" i="3"/>
  <c r="P22" i="3"/>
  <c r="J22" i="3"/>
  <c r="R22" i="3"/>
  <c r="C22" i="3"/>
  <c r="I22" i="3"/>
  <c r="K22" i="3"/>
  <c r="Q22" i="3"/>
  <c r="S22" i="3"/>
  <c r="D6" i="3"/>
  <c r="L6" i="3"/>
  <c r="T6" i="3"/>
  <c r="E6" i="3"/>
  <c r="M6" i="3"/>
  <c r="U6" i="3"/>
  <c r="F6" i="3"/>
  <c r="N6" i="3"/>
  <c r="V6" i="3"/>
  <c r="G6" i="3"/>
  <c r="O6" i="3"/>
  <c r="W6" i="3"/>
  <c r="H6" i="3"/>
  <c r="P6" i="3"/>
  <c r="J6" i="3"/>
  <c r="R6" i="3"/>
  <c r="I6" i="3"/>
  <c r="K6" i="3"/>
  <c r="Q6" i="3"/>
  <c r="S6" i="3"/>
  <c r="C6" i="3"/>
  <c r="G435" i="3"/>
  <c r="O435" i="3"/>
  <c r="W435" i="3"/>
  <c r="I435" i="3"/>
  <c r="Q435" i="3"/>
  <c r="C435" i="3"/>
  <c r="K435" i="3"/>
  <c r="S435" i="3"/>
  <c r="F435" i="3"/>
  <c r="T435" i="3"/>
  <c r="H435" i="3"/>
  <c r="U435" i="3"/>
  <c r="J435" i="3"/>
  <c r="V435" i="3"/>
  <c r="L435" i="3"/>
  <c r="M435" i="3"/>
  <c r="N435" i="3"/>
  <c r="D435" i="3"/>
  <c r="P435" i="3"/>
  <c r="E435" i="3"/>
  <c r="R435" i="3"/>
  <c r="H371" i="3"/>
  <c r="P371" i="3"/>
  <c r="I371" i="3"/>
  <c r="Q371" i="3"/>
  <c r="J371" i="3"/>
  <c r="R371" i="3"/>
  <c r="D371" i="3"/>
  <c r="L371" i="3"/>
  <c r="T371" i="3"/>
  <c r="E371" i="3"/>
  <c r="M371" i="3"/>
  <c r="U371" i="3"/>
  <c r="N371" i="3"/>
  <c r="O371" i="3"/>
  <c r="S371" i="3"/>
  <c r="V371" i="3"/>
  <c r="C371" i="3"/>
  <c r="W371" i="3"/>
  <c r="F371" i="3"/>
  <c r="G371" i="3"/>
  <c r="K371" i="3"/>
  <c r="E258" i="3"/>
  <c r="M258" i="3"/>
  <c r="U258" i="3"/>
  <c r="F258" i="3"/>
  <c r="N258" i="3"/>
  <c r="V258" i="3"/>
  <c r="G258" i="3"/>
  <c r="O258" i="3"/>
  <c r="W258" i="3"/>
  <c r="I258" i="3"/>
  <c r="Q258" i="3"/>
  <c r="C258" i="3"/>
  <c r="K258" i="3"/>
  <c r="S258" i="3"/>
  <c r="D258" i="3"/>
  <c r="H258" i="3"/>
  <c r="J258" i="3"/>
  <c r="L258" i="3"/>
  <c r="P258" i="3"/>
  <c r="R258" i="3"/>
  <c r="T258" i="3"/>
  <c r="I210" i="3"/>
  <c r="Q210" i="3"/>
  <c r="J210" i="3"/>
  <c r="R210" i="3"/>
  <c r="C210" i="3"/>
  <c r="K210" i="3"/>
  <c r="S210" i="3"/>
  <c r="E210" i="3"/>
  <c r="M210" i="3"/>
  <c r="U210" i="3"/>
  <c r="F210" i="3"/>
  <c r="N210" i="3"/>
  <c r="V210" i="3"/>
  <c r="G210" i="3"/>
  <c r="O210" i="3"/>
  <c r="W210" i="3"/>
  <c r="D210" i="3"/>
  <c r="H210" i="3"/>
  <c r="L210" i="3"/>
  <c r="P210" i="3"/>
  <c r="T210" i="3"/>
  <c r="E146" i="3"/>
  <c r="M146" i="3"/>
  <c r="U146" i="3"/>
  <c r="F146" i="3"/>
  <c r="N146" i="3"/>
  <c r="V146" i="3"/>
  <c r="G146" i="3"/>
  <c r="O146" i="3"/>
  <c r="W146" i="3"/>
  <c r="I146" i="3"/>
  <c r="Q146" i="3"/>
  <c r="J146" i="3"/>
  <c r="R146" i="3"/>
  <c r="L146" i="3"/>
  <c r="P146" i="3"/>
  <c r="S146" i="3"/>
  <c r="T146" i="3"/>
  <c r="C146" i="3"/>
  <c r="D146" i="3"/>
  <c r="H146" i="3"/>
  <c r="K146" i="3"/>
  <c r="F50" i="3"/>
  <c r="N50" i="3"/>
  <c r="V50" i="3"/>
  <c r="G50" i="3"/>
  <c r="O50" i="3"/>
  <c r="W50" i="3"/>
  <c r="H50" i="3"/>
  <c r="P50" i="3"/>
  <c r="I50" i="3"/>
  <c r="Q50" i="3"/>
  <c r="J50" i="3"/>
  <c r="R50" i="3"/>
  <c r="C50" i="3"/>
  <c r="K50" i="3"/>
  <c r="S50" i="3"/>
  <c r="D50" i="3"/>
  <c r="L50" i="3"/>
  <c r="T50" i="3"/>
  <c r="E50" i="3"/>
  <c r="M50" i="3"/>
  <c r="U50" i="3"/>
  <c r="G518" i="3"/>
  <c r="O518" i="3"/>
  <c r="W518" i="3"/>
  <c r="H518" i="3"/>
  <c r="P518" i="3"/>
  <c r="I518" i="3"/>
  <c r="Q518" i="3"/>
  <c r="J518" i="3"/>
  <c r="R518" i="3"/>
  <c r="C518" i="3"/>
  <c r="K518" i="3"/>
  <c r="S518" i="3"/>
  <c r="D518" i="3"/>
  <c r="L518" i="3"/>
  <c r="T518" i="3"/>
  <c r="E518" i="3"/>
  <c r="M518" i="3"/>
  <c r="U518" i="3"/>
  <c r="F518" i="3"/>
  <c r="N518" i="3"/>
  <c r="V518" i="3"/>
  <c r="G510" i="3"/>
  <c r="O510" i="3"/>
  <c r="W510" i="3"/>
  <c r="H510" i="3"/>
  <c r="P510" i="3"/>
  <c r="I510" i="3"/>
  <c r="Q510" i="3"/>
  <c r="J510" i="3"/>
  <c r="R510" i="3"/>
  <c r="C510" i="3"/>
  <c r="K510" i="3"/>
  <c r="S510" i="3"/>
  <c r="D510" i="3"/>
  <c r="L510" i="3"/>
  <c r="T510" i="3"/>
  <c r="E510" i="3"/>
  <c r="M510" i="3"/>
  <c r="U510" i="3"/>
  <c r="F510" i="3"/>
  <c r="N510" i="3"/>
  <c r="V510" i="3"/>
  <c r="G502" i="3"/>
  <c r="O502" i="3"/>
  <c r="E502" i="3"/>
  <c r="N502" i="3"/>
  <c r="W502" i="3"/>
  <c r="F502" i="3"/>
  <c r="P502" i="3"/>
  <c r="H502" i="3"/>
  <c r="Q502" i="3"/>
  <c r="I502" i="3"/>
  <c r="R502" i="3"/>
  <c r="J502" i="3"/>
  <c r="S502" i="3"/>
  <c r="K502" i="3"/>
  <c r="T502" i="3"/>
  <c r="C502" i="3"/>
  <c r="L502" i="3"/>
  <c r="U502" i="3"/>
  <c r="D502" i="3"/>
  <c r="M502" i="3"/>
  <c r="V502" i="3"/>
  <c r="F494" i="3"/>
  <c r="N494" i="3"/>
  <c r="V494" i="3"/>
  <c r="G494" i="3"/>
  <c r="O494" i="3"/>
  <c r="W494" i="3"/>
  <c r="H494" i="3"/>
  <c r="P494" i="3"/>
  <c r="C494" i="3"/>
  <c r="Q494" i="3"/>
  <c r="D494" i="3"/>
  <c r="R494" i="3"/>
  <c r="E494" i="3"/>
  <c r="S494" i="3"/>
  <c r="I494" i="3"/>
  <c r="T494" i="3"/>
  <c r="J494" i="3"/>
  <c r="U494" i="3"/>
  <c r="K494" i="3"/>
  <c r="L494" i="3"/>
  <c r="M494" i="3"/>
  <c r="F486" i="3"/>
  <c r="N486" i="3"/>
  <c r="V486" i="3"/>
  <c r="G486" i="3"/>
  <c r="O486" i="3"/>
  <c r="W486" i="3"/>
  <c r="H486" i="3"/>
  <c r="P486" i="3"/>
  <c r="I486" i="3"/>
  <c r="Q486" i="3"/>
  <c r="J486" i="3"/>
  <c r="R486" i="3"/>
  <c r="M486" i="3"/>
  <c r="S486" i="3"/>
  <c r="T486" i="3"/>
  <c r="C486" i="3"/>
  <c r="U486" i="3"/>
  <c r="D486" i="3"/>
  <c r="E486" i="3"/>
  <c r="K486" i="3"/>
  <c r="L486" i="3"/>
  <c r="F478" i="3"/>
  <c r="N478" i="3"/>
  <c r="V478" i="3"/>
  <c r="G478" i="3"/>
  <c r="O478" i="3"/>
  <c r="W478" i="3"/>
  <c r="H478" i="3"/>
  <c r="P478" i="3"/>
  <c r="I478" i="3"/>
  <c r="Q478" i="3"/>
  <c r="J478" i="3"/>
  <c r="R478" i="3"/>
  <c r="D478" i="3"/>
  <c r="L478" i="3"/>
  <c r="T478" i="3"/>
  <c r="M478" i="3"/>
  <c r="S478" i="3"/>
  <c r="U478" i="3"/>
  <c r="C478" i="3"/>
  <c r="E478" i="3"/>
  <c r="K478" i="3"/>
  <c r="F470" i="3"/>
  <c r="N470" i="3"/>
  <c r="V470" i="3"/>
  <c r="G470" i="3"/>
  <c r="O470" i="3"/>
  <c r="W470" i="3"/>
  <c r="H470" i="3"/>
  <c r="P470" i="3"/>
  <c r="I470" i="3"/>
  <c r="Q470" i="3"/>
  <c r="J470" i="3"/>
  <c r="R470" i="3"/>
  <c r="D470" i="3"/>
  <c r="L470" i="3"/>
  <c r="T470" i="3"/>
  <c r="U470" i="3"/>
  <c r="C470" i="3"/>
  <c r="E470" i="3"/>
  <c r="K470" i="3"/>
  <c r="M470" i="3"/>
  <c r="S470" i="3"/>
  <c r="F462" i="3"/>
  <c r="N462" i="3"/>
  <c r="V462" i="3"/>
  <c r="G462" i="3"/>
  <c r="O462" i="3"/>
  <c r="W462" i="3"/>
  <c r="H462" i="3"/>
  <c r="P462" i="3"/>
  <c r="I462" i="3"/>
  <c r="Q462" i="3"/>
  <c r="J462" i="3"/>
  <c r="R462" i="3"/>
  <c r="C462" i="3"/>
  <c r="K462" i="3"/>
  <c r="S462" i="3"/>
  <c r="D462" i="3"/>
  <c r="L462" i="3"/>
  <c r="T462" i="3"/>
  <c r="M462" i="3"/>
  <c r="U462" i="3"/>
  <c r="E462" i="3"/>
  <c r="F454" i="3"/>
  <c r="N454" i="3"/>
  <c r="V454" i="3"/>
  <c r="G454" i="3"/>
  <c r="O454" i="3"/>
  <c r="W454" i="3"/>
  <c r="H454" i="3"/>
  <c r="P454" i="3"/>
  <c r="I454" i="3"/>
  <c r="Q454" i="3"/>
  <c r="J454" i="3"/>
  <c r="R454" i="3"/>
  <c r="C454" i="3"/>
  <c r="K454" i="3"/>
  <c r="S454" i="3"/>
  <c r="D454" i="3"/>
  <c r="L454" i="3"/>
  <c r="T454" i="3"/>
  <c r="E454" i="3"/>
  <c r="M454" i="3"/>
  <c r="U454" i="3"/>
  <c r="H446" i="3"/>
  <c r="P446" i="3"/>
  <c r="I446" i="3"/>
  <c r="R446" i="3"/>
  <c r="J446" i="3"/>
  <c r="S446" i="3"/>
  <c r="K446" i="3"/>
  <c r="T446" i="3"/>
  <c r="C446" i="3"/>
  <c r="L446" i="3"/>
  <c r="U446" i="3"/>
  <c r="D446" i="3"/>
  <c r="M446" i="3"/>
  <c r="V446" i="3"/>
  <c r="E446" i="3"/>
  <c r="N446" i="3"/>
  <c r="W446" i="3"/>
  <c r="F446" i="3"/>
  <c r="O446" i="3"/>
  <c r="Q446" i="3"/>
  <c r="G446" i="3"/>
  <c r="H438" i="3"/>
  <c r="P438" i="3"/>
  <c r="J438" i="3"/>
  <c r="R438" i="3"/>
  <c r="D438" i="3"/>
  <c r="L438" i="3"/>
  <c r="T438" i="3"/>
  <c r="G438" i="3"/>
  <c r="U438" i="3"/>
  <c r="I438" i="3"/>
  <c r="V438" i="3"/>
  <c r="K438" i="3"/>
  <c r="W438" i="3"/>
  <c r="M438" i="3"/>
  <c r="N438" i="3"/>
  <c r="C438" i="3"/>
  <c r="O438" i="3"/>
  <c r="E438" i="3"/>
  <c r="Q438" i="3"/>
  <c r="S438" i="3"/>
  <c r="F438" i="3"/>
  <c r="H430" i="3"/>
  <c r="P430" i="3"/>
  <c r="J430" i="3"/>
  <c r="R430" i="3"/>
  <c r="D430" i="3"/>
  <c r="L430" i="3"/>
  <c r="T430" i="3"/>
  <c r="I430" i="3"/>
  <c r="V430" i="3"/>
  <c r="K430" i="3"/>
  <c r="W430" i="3"/>
  <c r="M430" i="3"/>
  <c r="N430" i="3"/>
  <c r="C430" i="3"/>
  <c r="O430" i="3"/>
  <c r="E430" i="3"/>
  <c r="Q430" i="3"/>
  <c r="F430" i="3"/>
  <c r="S430" i="3"/>
  <c r="G430" i="3"/>
  <c r="U430" i="3"/>
  <c r="H422" i="3"/>
  <c r="P422" i="3"/>
  <c r="J422" i="3"/>
  <c r="R422" i="3"/>
  <c r="D422" i="3"/>
  <c r="L422" i="3"/>
  <c r="T422" i="3"/>
  <c r="E422" i="3"/>
  <c r="M422" i="3"/>
  <c r="U422" i="3"/>
  <c r="C422" i="3"/>
  <c r="S422" i="3"/>
  <c r="F422" i="3"/>
  <c r="V422" i="3"/>
  <c r="G422" i="3"/>
  <c r="W422" i="3"/>
  <c r="I422" i="3"/>
  <c r="K422" i="3"/>
  <c r="N422" i="3"/>
  <c r="O422" i="3"/>
  <c r="Q422" i="3"/>
  <c r="H414" i="3"/>
  <c r="P414" i="3"/>
  <c r="I414" i="3"/>
  <c r="Q414" i="3"/>
  <c r="J414" i="3"/>
  <c r="R414" i="3"/>
  <c r="D414" i="3"/>
  <c r="L414" i="3"/>
  <c r="T414" i="3"/>
  <c r="E414" i="3"/>
  <c r="M414" i="3"/>
  <c r="U414" i="3"/>
  <c r="O414" i="3"/>
  <c r="S414" i="3"/>
  <c r="V414" i="3"/>
  <c r="C414" i="3"/>
  <c r="W414" i="3"/>
  <c r="F414" i="3"/>
  <c r="G414" i="3"/>
  <c r="K414" i="3"/>
  <c r="N414" i="3"/>
  <c r="H406" i="3"/>
  <c r="P406" i="3"/>
  <c r="I406" i="3"/>
  <c r="Q406" i="3"/>
  <c r="J406" i="3"/>
  <c r="R406" i="3"/>
  <c r="D406" i="3"/>
  <c r="L406" i="3"/>
  <c r="T406" i="3"/>
  <c r="E406" i="3"/>
  <c r="M406" i="3"/>
  <c r="U406" i="3"/>
  <c r="N406" i="3"/>
  <c r="O406" i="3"/>
  <c r="S406" i="3"/>
  <c r="V406" i="3"/>
  <c r="C406" i="3"/>
  <c r="W406" i="3"/>
  <c r="F406" i="3"/>
  <c r="G406" i="3"/>
  <c r="K406" i="3"/>
  <c r="I398" i="3"/>
  <c r="Q398" i="3"/>
  <c r="J398" i="3"/>
  <c r="R398" i="3"/>
  <c r="D398" i="3"/>
  <c r="N398" i="3"/>
  <c r="E398" i="3"/>
  <c r="O398" i="3"/>
  <c r="F398" i="3"/>
  <c r="P398" i="3"/>
  <c r="H398" i="3"/>
  <c r="T398" i="3"/>
  <c r="K398" i="3"/>
  <c r="U398" i="3"/>
  <c r="L398" i="3"/>
  <c r="C398" i="3"/>
  <c r="G398" i="3"/>
  <c r="M398" i="3"/>
  <c r="S398" i="3"/>
  <c r="V398" i="3"/>
  <c r="W398" i="3"/>
  <c r="I390" i="3"/>
  <c r="Q390" i="3"/>
  <c r="J390" i="3"/>
  <c r="R390" i="3"/>
  <c r="C390" i="3"/>
  <c r="K390" i="3"/>
  <c r="S390" i="3"/>
  <c r="F390" i="3"/>
  <c r="T390" i="3"/>
  <c r="G390" i="3"/>
  <c r="U390" i="3"/>
  <c r="H390" i="3"/>
  <c r="V390" i="3"/>
  <c r="L390" i="3"/>
  <c r="W390" i="3"/>
  <c r="M390" i="3"/>
  <c r="N390" i="3"/>
  <c r="D390" i="3"/>
  <c r="O390" i="3"/>
  <c r="E390" i="3"/>
  <c r="P390" i="3"/>
  <c r="I382" i="3"/>
  <c r="Q382" i="3"/>
  <c r="J382" i="3"/>
  <c r="R382" i="3"/>
  <c r="C382" i="3"/>
  <c r="K382" i="3"/>
  <c r="S382" i="3"/>
  <c r="E382" i="3"/>
  <c r="M382" i="3"/>
  <c r="U382" i="3"/>
  <c r="D382" i="3"/>
  <c r="T382" i="3"/>
  <c r="F382" i="3"/>
  <c r="V382" i="3"/>
  <c r="G382" i="3"/>
  <c r="W382" i="3"/>
  <c r="H382" i="3"/>
  <c r="L382" i="3"/>
  <c r="N382" i="3"/>
  <c r="O382" i="3"/>
  <c r="P382" i="3"/>
  <c r="I374" i="3"/>
  <c r="Q374" i="3"/>
  <c r="J374" i="3"/>
  <c r="R374" i="3"/>
  <c r="C374" i="3"/>
  <c r="K374" i="3"/>
  <c r="S374" i="3"/>
  <c r="E374" i="3"/>
  <c r="M374" i="3"/>
  <c r="U374" i="3"/>
  <c r="L374" i="3"/>
  <c r="N374" i="3"/>
  <c r="O374" i="3"/>
  <c r="P374" i="3"/>
  <c r="D374" i="3"/>
  <c r="T374" i="3"/>
  <c r="F374" i="3"/>
  <c r="V374" i="3"/>
  <c r="G374" i="3"/>
  <c r="W374" i="3"/>
  <c r="H374" i="3"/>
  <c r="I366" i="3"/>
  <c r="Q366" i="3"/>
  <c r="J366" i="3"/>
  <c r="R366" i="3"/>
  <c r="C366" i="3"/>
  <c r="K366" i="3"/>
  <c r="S366" i="3"/>
  <c r="E366" i="3"/>
  <c r="M366" i="3"/>
  <c r="U366" i="3"/>
  <c r="F366" i="3"/>
  <c r="N366" i="3"/>
  <c r="V366" i="3"/>
  <c r="G366" i="3"/>
  <c r="O366" i="3"/>
  <c r="W366" i="3"/>
  <c r="H366" i="3"/>
  <c r="L366" i="3"/>
  <c r="P366" i="3"/>
  <c r="T366" i="3"/>
  <c r="D366" i="3"/>
  <c r="I358" i="3"/>
  <c r="Q358" i="3"/>
  <c r="K358" i="3"/>
  <c r="T358" i="3"/>
  <c r="C358" i="3"/>
  <c r="L358" i="3"/>
  <c r="U358" i="3"/>
  <c r="D358" i="3"/>
  <c r="M358" i="3"/>
  <c r="V358" i="3"/>
  <c r="E358" i="3"/>
  <c r="N358" i="3"/>
  <c r="W358" i="3"/>
  <c r="F358" i="3"/>
  <c r="O358" i="3"/>
  <c r="G358" i="3"/>
  <c r="P358" i="3"/>
  <c r="H358" i="3"/>
  <c r="R358" i="3"/>
  <c r="J358" i="3"/>
  <c r="S358" i="3"/>
  <c r="I350" i="3"/>
  <c r="Q350" i="3"/>
  <c r="C350" i="3"/>
  <c r="K350" i="3"/>
  <c r="S350" i="3"/>
  <c r="L350" i="3"/>
  <c r="V350" i="3"/>
  <c r="M350" i="3"/>
  <c r="W350" i="3"/>
  <c r="D350" i="3"/>
  <c r="N350" i="3"/>
  <c r="E350" i="3"/>
  <c r="O350" i="3"/>
  <c r="F350" i="3"/>
  <c r="P350" i="3"/>
  <c r="G350" i="3"/>
  <c r="R350" i="3"/>
  <c r="H350" i="3"/>
  <c r="T350" i="3"/>
  <c r="J350" i="3"/>
  <c r="U350" i="3"/>
  <c r="I342" i="3"/>
  <c r="Q342" i="3"/>
  <c r="J342" i="3"/>
  <c r="R342" i="3"/>
  <c r="C342" i="3"/>
  <c r="K342" i="3"/>
  <c r="S342" i="3"/>
  <c r="N342" i="3"/>
  <c r="D342" i="3"/>
  <c r="O342" i="3"/>
  <c r="E342" i="3"/>
  <c r="P342" i="3"/>
  <c r="F342" i="3"/>
  <c r="T342" i="3"/>
  <c r="G342" i="3"/>
  <c r="U342" i="3"/>
  <c r="H342" i="3"/>
  <c r="V342" i="3"/>
  <c r="L342" i="3"/>
  <c r="W342" i="3"/>
  <c r="M342" i="3"/>
  <c r="I334" i="3"/>
  <c r="Q334" i="3"/>
  <c r="J334" i="3"/>
  <c r="R334" i="3"/>
  <c r="C334" i="3"/>
  <c r="K334" i="3"/>
  <c r="S334" i="3"/>
  <c r="D334" i="3"/>
  <c r="L334" i="3"/>
  <c r="T334" i="3"/>
  <c r="H334" i="3"/>
  <c r="P334" i="3"/>
  <c r="G334" i="3"/>
  <c r="M334" i="3"/>
  <c r="N334" i="3"/>
  <c r="O334" i="3"/>
  <c r="U334" i="3"/>
  <c r="V334" i="3"/>
  <c r="E334" i="3"/>
  <c r="W334" i="3"/>
  <c r="F334" i="3"/>
  <c r="J326" i="3"/>
  <c r="R326" i="3"/>
  <c r="C326" i="3"/>
  <c r="K326" i="3"/>
  <c r="S326" i="3"/>
  <c r="D326" i="3"/>
  <c r="L326" i="3"/>
  <c r="T326" i="3"/>
  <c r="E326" i="3"/>
  <c r="M326" i="3"/>
  <c r="U326" i="3"/>
  <c r="N326" i="3"/>
  <c r="O326" i="3"/>
  <c r="P326" i="3"/>
  <c r="Q326" i="3"/>
  <c r="I326" i="3"/>
  <c r="F326" i="3"/>
  <c r="G326" i="3"/>
  <c r="H326" i="3"/>
  <c r="V326" i="3"/>
  <c r="W326" i="3"/>
  <c r="J318" i="3"/>
  <c r="R318" i="3"/>
  <c r="C318" i="3"/>
  <c r="K318" i="3"/>
  <c r="S318" i="3"/>
  <c r="D318" i="3"/>
  <c r="L318" i="3"/>
  <c r="T318" i="3"/>
  <c r="E318" i="3"/>
  <c r="M318" i="3"/>
  <c r="U318" i="3"/>
  <c r="F318" i="3"/>
  <c r="V318" i="3"/>
  <c r="G318" i="3"/>
  <c r="W318" i="3"/>
  <c r="H318" i="3"/>
  <c r="I318" i="3"/>
  <c r="Q318" i="3"/>
  <c r="N318" i="3"/>
  <c r="O318" i="3"/>
  <c r="P318" i="3"/>
  <c r="J310" i="3"/>
  <c r="R310" i="3"/>
  <c r="C310" i="3"/>
  <c r="K310" i="3"/>
  <c r="S310" i="3"/>
  <c r="D310" i="3"/>
  <c r="L310" i="3"/>
  <c r="T310" i="3"/>
  <c r="E310" i="3"/>
  <c r="M310" i="3"/>
  <c r="U310" i="3"/>
  <c r="N310" i="3"/>
  <c r="O310" i="3"/>
  <c r="P310" i="3"/>
  <c r="Q310" i="3"/>
  <c r="I310" i="3"/>
  <c r="F310" i="3"/>
  <c r="G310" i="3"/>
  <c r="H310" i="3"/>
  <c r="V310" i="3"/>
  <c r="W310" i="3"/>
  <c r="J302" i="3"/>
  <c r="R302" i="3"/>
  <c r="C302" i="3"/>
  <c r="K302" i="3"/>
  <c r="S302" i="3"/>
  <c r="D302" i="3"/>
  <c r="L302" i="3"/>
  <c r="T302" i="3"/>
  <c r="E302" i="3"/>
  <c r="M302" i="3"/>
  <c r="U302" i="3"/>
  <c r="F302" i="3"/>
  <c r="V302" i="3"/>
  <c r="G302" i="3"/>
  <c r="W302" i="3"/>
  <c r="H302" i="3"/>
  <c r="I302" i="3"/>
  <c r="P302" i="3"/>
  <c r="Q302" i="3"/>
  <c r="N302" i="3"/>
  <c r="O302" i="3"/>
  <c r="J294" i="3"/>
  <c r="R294" i="3"/>
  <c r="C294" i="3"/>
  <c r="K294" i="3"/>
  <c r="S294" i="3"/>
  <c r="D294" i="3"/>
  <c r="L294" i="3"/>
  <c r="T294" i="3"/>
  <c r="E294" i="3"/>
  <c r="M294" i="3"/>
  <c r="U294" i="3"/>
  <c r="N294" i="3"/>
  <c r="O294" i="3"/>
  <c r="P294" i="3"/>
  <c r="Q294" i="3"/>
  <c r="H294" i="3"/>
  <c r="I294" i="3"/>
  <c r="F294" i="3"/>
  <c r="G294" i="3"/>
  <c r="V294" i="3"/>
  <c r="W294" i="3"/>
  <c r="I286" i="3"/>
  <c r="Q286" i="3"/>
  <c r="J286" i="3"/>
  <c r="R286" i="3"/>
  <c r="G286" i="3"/>
  <c r="O286" i="3"/>
  <c r="W286" i="3"/>
  <c r="M286" i="3"/>
  <c r="C286" i="3"/>
  <c r="N286" i="3"/>
  <c r="D286" i="3"/>
  <c r="P286" i="3"/>
  <c r="E286" i="3"/>
  <c r="S286" i="3"/>
  <c r="H286" i="3"/>
  <c r="U286" i="3"/>
  <c r="V286" i="3"/>
  <c r="L286" i="3"/>
  <c r="T286" i="3"/>
  <c r="F286" i="3"/>
  <c r="K286" i="3"/>
  <c r="F277" i="3"/>
  <c r="N277" i="3"/>
  <c r="V277" i="3"/>
  <c r="G277" i="3"/>
  <c r="O277" i="3"/>
  <c r="W277" i="3"/>
  <c r="D277" i="3"/>
  <c r="L277" i="3"/>
  <c r="T277" i="3"/>
  <c r="J277" i="3"/>
  <c r="K277" i="3"/>
  <c r="M277" i="3"/>
  <c r="P277" i="3"/>
  <c r="E277" i="3"/>
  <c r="R277" i="3"/>
  <c r="H277" i="3"/>
  <c r="S277" i="3"/>
  <c r="C277" i="3"/>
  <c r="U277" i="3"/>
  <c r="I277" i="3"/>
  <c r="Q277" i="3"/>
  <c r="F269" i="3"/>
  <c r="N269" i="3"/>
  <c r="V269" i="3"/>
  <c r="G269" i="3"/>
  <c r="O269" i="3"/>
  <c r="W269" i="3"/>
  <c r="H269" i="3"/>
  <c r="P269" i="3"/>
  <c r="J269" i="3"/>
  <c r="D269" i="3"/>
  <c r="L269" i="3"/>
  <c r="T269" i="3"/>
  <c r="E269" i="3"/>
  <c r="I269" i="3"/>
  <c r="K269" i="3"/>
  <c r="M269" i="3"/>
  <c r="R269" i="3"/>
  <c r="S269" i="3"/>
  <c r="C269" i="3"/>
  <c r="Q269" i="3"/>
  <c r="U269" i="3"/>
  <c r="F261" i="3"/>
  <c r="N261" i="3"/>
  <c r="V261" i="3"/>
  <c r="G261" i="3"/>
  <c r="O261" i="3"/>
  <c r="W261" i="3"/>
  <c r="H261" i="3"/>
  <c r="P261" i="3"/>
  <c r="J261" i="3"/>
  <c r="R261" i="3"/>
  <c r="D261" i="3"/>
  <c r="L261" i="3"/>
  <c r="T261" i="3"/>
  <c r="C261" i="3"/>
  <c r="E261" i="3"/>
  <c r="I261" i="3"/>
  <c r="K261" i="3"/>
  <c r="Q261" i="3"/>
  <c r="S261" i="3"/>
  <c r="M261" i="3"/>
  <c r="U261" i="3"/>
  <c r="F253" i="3"/>
  <c r="N253" i="3"/>
  <c r="V253" i="3"/>
  <c r="G253" i="3"/>
  <c r="O253" i="3"/>
  <c r="W253" i="3"/>
  <c r="H253" i="3"/>
  <c r="P253" i="3"/>
  <c r="J253" i="3"/>
  <c r="R253" i="3"/>
  <c r="C253" i="3"/>
  <c r="K253" i="3"/>
  <c r="S253" i="3"/>
  <c r="D253" i="3"/>
  <c r="L253" i="3"/>
  <c r="T253" i="3"/>
  <c r="E253" i="3"/>
  <c r="I253" i="3"/>
  <c r="M253" i="3"/>
  <c r="Q253" i="3"/>
  <c r="U253" i="3"/>
  <c r="C245" i="3"/>
  <c r="K245" i="3"/>
  <c r="S245" i="3"/>
  <c r="J245" i="3"/>
  <c r="T245" i="3"/>
  <c r="L245" i="3"/>
  <c r="U245" i="3"/>
  <c r="D245" i="3"/>
  <c r="M245" i="3"/>
  <c r="V245" i="3"/>
  <c r="F245" i="3"/>
  <c r="O245" i="3"/>
  <c r="G245" i="3"/>
  <c r="P245" i="3"/>
  <c r="H245" i="3"/>
  <c r="Q245" i="3"/>
  <c r="E245" i="3"/>
  <c r="I245" i="3"/>
  <c r="N245" i="3"/>
  <c r="R245" i="3"/>
  <c r="W245" i="3"/>
  <c r="C237" i="3"/>
  <c r="K237" i="3"/>
  <c r="S237" i="3"/>
  <c r="D237" i="3"/>
  <c r="L237" i="3"/>
  <c r="T237" i="3"/>
  <c r="F237" i="3"/>
  <c r="N237" i="3"/>
  <c r="V237" i="3"/>
  <c r="I237" i="3"/>
  <c r="W237" i="3"/>
  <c r="J237" i="3"/>
  <c r="M237" i="3"/>
  <c r="P237" i="3"/>
  <c r="E237" i="3"/>
  <c r="Q237" i="3"/>
  <c r="G237" i="3"/>
  <c r="R237" i="3"/>
  <c r="H237" i="3"/>
  <c r="O237" i="3"/>
  <c r="U237" i="3"/>
  <c r="C229" i="3"/>
  <c r="K229" i="3"/>
  <c r="S229" i="3"/>
  <c r="D229" i="3"/>
  <c r="L229" i="3"/>
  <c r="T229" i="3"/>
  <c r="F229" i="3"/>
  <c r="N229" i="3"/>
  <c r="V229" i="3"/>
  <c r="H229" i="3"/>
  <c r="P229" i="3"/>
  <c r="Q229" i="3"/>
  <c r="R229" i="3"/>
  <c r="E229" i="3"/>
  <c r="U229" i="3"/>
  <c r="G229" i="3"/>
  <c r="W229" i="3"/>
  <c r="I229" i="3"/>
  <c r="J229" i="3"/>
  <c r="M229" i="3"/>
  <c r="O229" i="3"/>
  <c r="C221" i="3"/>
  <c r="K221" i="3"/>
  <c r="S221" i="3"/>
  <c r="D221" i="3"/>
  <c r="L221" i="3"/>
  <c r="T221" i="3"/>
  <c r="F221" i="3"/>
  <c r="N221" i="3"/>
  <c r="V221" i="3"/>
  <c r="H221" i="3"/>
  <c r="P221" i="3"/>
  <c r="I221" i="3"/>
  <c r="J221" i="3"/>
  <c r="M221" i="3"/>
  <c r="O221" i="3"/>
  <c r="Q221" i="3"/>
  <c r="R221" i="3"/>
  <c r="E221" i="3"/>
  <c r="U221" i="3"/>
  <c r="G221" i="3"/>
  <c r="W221" i="3"/>
  <c r="J213" i="3"/>
  <c r="R213" i="3"/>
  <c r="C213" i="3"/>
  <c r="K213" i="3"/>
  <c r="S213" i="3"/>
  <c r="D213" i="3"/>
  <c r="L213" i="3"/>
  <c r="T213" i="3"/>
  <c r="F213" i="3"/>
  <c r="N213" i="3"/>
  <c r="V213" i="3"/>
  <c r="G213" i="3"/>
  <c r="O213" i="3"/>
  <c r="W213" i="3"/>
  <c r="H213" i="3"/>
  <c r="P213" i="3"/>
  <c r="E213" i="3"/>
  <c r="I213" i="3"/>
  <c r="M213" i="3"/>
  <c r="Q213" i="3"/>
  <c r="U213" i="3"/>
  <c r="I205" i="3"/>
  <c r="Q205" i="3"/>
  <c r="G205" i="3"/>
  <c r="P205" i="3"/>
  <c r="H205" i="3"/>
  <c r="R205" i="3"/>
  <c r="J205" i="3"/>
  <c r="S205" i="3"/>
  <c r="C205" i="3"/>
  <c r="L205" i="3"/>
  <c r="U205" i="3"/>
  <c r="D205" i="3"/>
  <c r="M205" i="3"/>
  <c r="V205" i="3"/>
  <c r="E205" i="3"/>
  <c r="N205" i="3"/>
  <c r="W205" i="3"/>
  <c r="K205" i="3"/>
  <c r="O205" i="3"/>
  <c r="T205" i="3"/>
  <c r="F205" i="3"/>
  <c r="I197" i="3"/>
  <c r="Q197" i="3"/>
  <c r="K197" i="3"/>
  <c r="T197" i="3"/>
  <c r="C197" i="3"/>
  <c r="L197" i="3"/>
  <c r="U197" i="3"/>
  <c r="D197" i="3"/>
  <c r="M197" i="3"/>
  <c r="V197" i="3"/>
  <c r="E197" i="3"/>
  <c r="N197" i="3"/>
  <c r="W197" i="3"/>
  <c r="F197" i="3"/>
  <c r="O197" i="3"/>
  <c r="G197" i="3"/>
  <c r="P197" i="3"/>
  <c r="H197" i="3"/>
  <c r="R197" i="3"/>
  <c r="J197" i="3"/>
  <c r="S197" i="3"/>
  <c r="I189" i="3"/>
  <c r="Q189" i="3"/>
  <c r="C189" i="3"/>
  <c r="K189" i="3"/>
  <c r="S189" i="3"/>
  <c r="E189" i="3"/>
  <c r="M189" i="3"/>
  <c r="U189" i="3"/>
  <c r="F189" i="3"/>
  <c r="N189" i="3"/>
  <c r="V189" i="3"/>
  <c r="O189" i="3"/>
  <c r="P189" i="3"/>
  <c r="R189" i="3"/>
  <c r="D189" i="3"/>
  <c r="T189" i="3"/>
  <c r="G189" i="3"/>
  <c r="W189" i="3"/>
  <c r="H189" i="3"/>
  <c r="J189" i="3"/>
  <c r="L189" i="3"/>
  <c r="I181" i="3"/>
  <c r="Q181" i="3"/>
  <c r="C181" i="3"/>
  <c r="K181" i="3"/>
  <c r="S181" i="3"/>
  <c r="E181" i="3"/>
  <c r="M181" i="3"/>
  <c r="U181" i="3"/>
  <c r="F181" i="3"/>
  <c r="N181" i="3"/>
  <c r="V181" i="3"/>
  <c r="G181" i="3"/>
  <c r="W181" i="3"/>
  <c r="H181" i="3"/>
  <c r="J181" i="3"/>
  <c r="L181" i="3"/>
  <c r="O181" i="3"/>
  <c r="P181" i="3"/>
  <c r="R181" i="3"/>
  <c r="D181" i="3"/>
  <c r="T181" i="3"/>
  <c r="H173" i="3"/>
  <c r="P173" i="3"/>
  <c r="I173" i="3"/>
  <c r="Q173" i="3"/>
  <c r="C173" i="3"/>
  <c r="K173" i="3"/>
  <c r="S173" i="3"/>
  <c r="D173" i="3"/>
  <c r="L173" i="3"/>
  <c r="T173" i="3"/>
  <c r="E173" i="3"/>
  <c r="M173" i="3"/>
  <c r="U173" i="3"/>
  <c r="F173" i="3"/>
  <c r="N173" i="3"/>
  <c r="V173" i="3"/>
  <c r="G173" i="3"/>
  <c r="J173" i="3"/>
  <c r="O173" i="3"/>
  <c r="R173" i="3"/>
  <c r="W173" i="3"/>
  <c r="F165" i="3"/>
  <c r="N165" i="3"/>
  <c r="V165" i="3"/>
  <c r="J165" i="3"/>
  <c r="S165" i="3"/>
  <c r="K165" i="3"/>
  <c r="T165" i="3"/>
  <c r="D165" i="3"/>
  <c r="M165" i="3"/>
  <c r="W165" i="3"/>
  <c r="E165" i="3"/>
  <c r="O165" i="3"/>
  <c r="G165" i="3"/>
  <c r="P165" i="3"/>
  <c r="H165" i="3"/>
  <c r="Q165" i="3"/>
  <c r="C165" i="3"/>
  <c r="I165" i="3"/>
  <c r="L165" i="3"/>
  <c r="R165" i="3"/>
  <c r="U165" i="3"/>
  <c r="F157" i="3"/>
  <c r="N157" i="3"/>
  <c r="V157" i="3"/>
  <c r="G157" i="3"/>
  <c r="O157" i="3"/>
  <c r="W157" i="3"/>
  <c r="L157" i="3"/>
  <c r="C157" i="3"/>
  <c r="M157" i="3"/>
  <c r="D157" i="3"/>
  <c r="P157" i="3"/>
  <c r="E157" i="3"/>
  <c r="Q157" i="3"/>
  <c r="H157" i="3"/>
  <c r="R157" i="3"/>
  <c r="I157" i="3"/>
  <c r="S157" i="3"/>
  <c r="J157" i="3"/>
  <c r="T157" i="3"/>
  <c r="K157" i="3"/>
  <c r="U157" i="3"/>
  <c r="F149" i="3"/>
  <c r="N149" i="3"/>
  <c r="V149" i="3"/>
  <c r="G149" i="3"/>
  <c r="O149" i="3"/>
  <c r="W149" i="3"/>
  <c r="H149" i="3"/>
  <c r="P149" i="3"/>
  <c r="J149" i="3"/>
  <c r="R149" i="3"/>
  <c r="C149" i="3"/>
  <c r="K149" i="3"/>
  <c r="S149" i="3"/>
  <c r="M149" i="3"/>
  <c r="Q149" i="3"/>
  <c r="T149" i="3"/>
  <c r="U149" i="3"/>
  <c r="D149" i="3"/>
  <c r="E149" i="3"/>
  <c r="I149" i="3"/>
  <c r="L149" i="3"/>
  <c r="F141" i="3"/>
  <c r="N141" i="3"/>
  <c r="V141" i="3"/>
  <c r="G141" i="3"/>
  <c r="O141" i="3"/>
  <c r="W141" i="3"/>
  <c r="H141" i="3"/>
  <c r="P141" i="3"/>
  <c r="J141" i="3"/>
  <c r="R141" i="3"/>
  <c r="C141" i="3"/>
  <c r="K141" i="3"/>
  <c r="S141" i="3"/>
  <c r="L141" i="3"/>
  <c r="M141" i="3"/>
  <c r="Q141" i="3"/>
  <c r="T141" i="3"/>
  <c r="U141" i="3"/>
  <c r="D141" i="3"/>
  <c r="E141" i="3"/>
  <c r="I141" i="3"/>
  <c r="H125" i="3"/>
  <c r="P125" i="3"/>
  <c r="J125" i="3"/>
  <c r="R125" i="3"/>
  <c r="C125" i="3"/>
  <c r="K125" i="3"/>
  <c r="S125" i="3"/>
  <c r="L125" i="3"/>
  <c r="W125" i="3"/>
  <c r="M125" i="3"/>
  <c r="N125" i="3"/>
  <c r="D125" i="3"/>
  <c r="O125" i="3"/>
  <c r="E125" i="3"/>
  <c r="Q125" i="3"/>
  <c r="F125" i="3"/>
  <c r="T125" i="3"/>
  <c r="G125" i="3"/>
  <c r="U125" i="3"/>
  <c r="I125" i="3"/>
  <c r="V125" i="3"/>
  <c r="H117" i="3"/>
  <c r="P117" i="3"/>
  <c r="D117" i="3"/>
  <c r="M117" i="3"/>
  <c r="V117" i="3"/>
  <c r="G117" i="3"/>
  <c r="Q117" i="3"/>
  <c r="I117" i="3"/>
  <c r="R117" i="3"/>
  <c r="J117" i="3"/>
  <c r="S117" i="3"/>
  <c r="K117" i="3"/>
  <c r="T117" i="3"/>
  <c r="L117" i="3"/>
  <c r="N117" i="3"/>
  <c r="O117" i="3"/>
  <c r="U117" i="3"/>
  <c r="W117" i="3"/>
  <c r="C117" i="3"/>
  <c r="E117" i="3"/>
  <c r="F117" i="3"/>
  <c r="H109" i="3"/>
  <c r="P109" i="3"/>
  <c r="I109" i="3"/>
  <c r="Q109" i="3"/>
  <c r="G109" i="3"/>
  <c r="S109" i="3"/>
  <c r="J109" i="3"/>
  <c r="T109" i="3"/>
  <c r="K109" i="3"/>
  <c r="U109" i="3"/>
  <c r="L109" i="3"/>
  <c r="V109" i="3"/>
  <c r="C109" i="3"/>
  <c r="M109" i="3"/>
  <c r="W109" i="3"/>
  <c r="D109" i="3"/>
  <c r="N109" i="3"/>
  <c r="E109" i="3"/>
  <c r="O109" i="3"/>
  <c r="F109" i="3"/>
  <c r="R109" i="3"/>
  <c r="G93" i="3"/>
  <c r="O93" i="3"/>
  <c r="W93" i="3"/>
  <c r="H93" i="3"/>
  <c r="P93" i="3"/>
  <c r="I93" i="3"/>
  <c r="Q93" i="3"/>
  <c r="J93" i="3"/>
  <c r="R93" i="3"/>
  <c r="C93" i="3"/>
  <c r="K93" i="3"/>
  <c r="S93" i="3"/>
  <c r="D93" i="3"/>
  <c r="L93" i="3"/>
  <c r="T93" i="3"/>
  <c r="E93" i="3"/>
  <c r="M93" i="3"/>
  <c r="U93" i="3"/>
  <c r="F93" i="3"/>
  <c r="N93" i="3"/>
  <c r="V93" i="3"/>
  <c r="C85" i="3"/>
  <c r="K85" i="3"/>
  <c r="S85" i="3"/>
  <c r="D85" i="3"/>
  <c r="L85" i="3"/>
  <c r="T85" i="3"/>
  <c r="E85" i="3"/>
  <c r="M85" i="3"/>
  <c r="U85" i="3"/>
  <c r="F85" i="3"/>
  <c r="N85" i="3"/>
  <c r="V85" i="3"/>
  <c r="G85" i="3"/>
  <c r="O85" i="3"/>
  <c r="W85" i="3"/>
  <c r="H85" i="3"/>
  <c r="P85" i="3"/>
  <c r="I85" i="3"/>
  <c r="Q85" i="3"/>
  <c r="R85" i="3"/>
  <c r="J85" i="3"/>
  <c r="C69" i="3"/>
  <c r="K69" i="3"/>
  <c r="S69" i="3"/>
  <c r="D69" i="3"/>
  <c r="L69" i="3"/>
  <c r="T69" i="3"/>
  <c r="E69" i="3"/>
  <c r="M69" i="3"/>
  <c r="U69" i="3"/>
  <c r="F69" i="3"/>
  <c r="N69" i="3"/>
  <c r="V69" i="3"/>
  <c r="G69" i="3"/>
  <c r="O69" i="3"/>
  <c r="W69" i="3"/>
  <c r="H69" i="3"/>
  <c r="P69" i="3"/>
  <c r="I69" i="3"/>
  <c r="Q69" i="3"/>
  <c r="J69" i="3"/>
  <c r="R69" i="3"/>
  <c r="C61" i="3"/>
  <c r="K61" i="3"/>
  <c r="S61" i="3"/>
  <c r="D61" i="3"/>
  <c r="L61" i="3"/>
  <c r="T61" i="3"/>
  <c r="E61" i="3"/>
  <c r="M61" i="3"/>
  <c r="U61" i="3"/>
  <c r="F61" i="3"/>
  <c r="N61" i="3"/>
  <c r="V61" i="3"/>
  <c r="G61" i="3"/>
  <c r="O61" i="3"/>
  <c r="W61" i="3"/>
  <c r="H61" i="3"/>
  <c r="P61" i="3"/>
  <c r="I61" i="3"/>
  <c r="Q61" i="3"/>
  <c r="J61" i="3"/>
  <c r="R61" i="3"/>
  <c r="G53" i="3"/>
  <c r="O53" i="3"/>
  <c r="W53" i="3"/>
  <c r="H53" i="3"/>
  <c r="P53" i="3"/>
  <c r="I53" i="3"/>
  <c r="Q53" i="3"/>
  <c r="J53" i="3"/>
  <c r="C53" i="3"/>
  <c r="K53" i="3"/>
  <c r="S53" i="3"/>
  <c r="D53" i="3"/>
  <c r="L53" i="3"/>
  <c r="T53" i="3"/>
  <c r="E53" i="3"/>
  <c r="M53" i="3"/>
  <c r="U53" i="3"/>
  <c r="F53" i="3"/>
  <c r="N53" i="3"/>
  <c r="R53" i="3"/>
  <c r="V53" i="3"/>
  <c r="G37" i="3"/>
  <c r="O37" i="3"/>
  <c r="W37" i="3"/>
  <c r="H37" i="3"/>
  <c r="P37" i="3"/>
  <c r="I37" i="3"/>
  <c r="Q37" i="3"/>
  <c r="J37" i="3"/>
  <c r="R37" i="3"/>
  <c r="C37" i="3"/>
  <c r="K37" i="3"/>
  <c r="S37" i="3"/>
  <c r="D37" i="3"/>
  <c r="L37" i="3"/>
  <c r="T37" i="3"/>
  <c r="E37" i="3"/>
  <c r="M37" i="3"/>
  <c r="U37" i="3"/>
  <c r="F37" i="3"/>
  <c r="N37" i="3"/>
  <c r="V37" i="3"/>
  <c r="I29" i="3"/>
  <c r="Q29" i="3"/>
  <c r="J29" i="3"/>
  <c r="R29" i="3"/>
  <c r="C29" i="3"/>
  <c r="K29" i="3"/>
  <c r="S29" i="3"/>
  <c r="D29" i="3"/>
  <c r="L29" i="3"/>
  <c r="T29" i="3"/>
  <c r="E29" i="3"/>
  <c r="M29" i="3"/>
  <c r="U29" i="3"/>
  <c r="G29" i="3"/>
  <c r="O29" i="3"/>
  <c r="W29" i="3"/>
  <c r="F29" i="3"/>
  <c r="H29" i="3"/>
  <c r="N29" i="3"/>
  <c r="P29" i="3"/>
  <c r="V29" i="3"/>
  <c r="I13" i="3"/>
  <c r="Q13" i="3"/>
  <c r="J13" i="3"/>
  <c r="R13" i="3"/>
  <c r="C13" i="3"/>
  <c r="K13" i="3"/>
  <c r="S13" i="3"/>
  <c r="D13" i="3"/>
  <c r="L13" i="3"/>
  <c r="T13" i="3"/>
  <c r="E13" i="3"/>
  <c r="M13" i="3"/>
  <c r="U13" i="3"/>
  <c r="G13" i="3"/>
  <c r="O13" i="3"/>
  <c r="W13" i="3"/>
  <c r="V13" i="3"/>
  <c r="F13" i="3"/>
  <c r="H13" i="3"/>
  <c r="N13" i="3"/>
  <c r="P13" i="3"/>
  <c r="F515" i="3"/>
  <c r="N515" i="3"/>
  <c r="V515" i="3"/>
  <c r="G515" i="3"/>
  <c r="O515" i="3"/>
  <c r="W515" i="3"/>
  <c r="H515" i="3"/>
  <c r="P515" i="3"/>
  <c r="I515" i="3"/>
  <c r="Q515" i="3"/>
  <c r="J515" i="3"/>
  <c r="R515" i="3"/>
  <c r="C515" i="3"/>
  <c r="K515" i="3"/>
  <c r="S515" i="3"/>
  <c r="D515" i="3"/>
  <c r="L515" i="3"/>
  <c r="T515" i="3"/>
  <c r="E515" i="3"/>
  <c r="M515" i="3"/>
  <c r="U515" i="3"/>
  <c r="G451" i="3"/>
  <c r="D451" i="3"/>
  <c r="M451" i="3"/>
  <c r="U451" i="3"/>
  <c r="E451" i="3"/>
  <c r="N451" i="3"/>
  <c r="V451" i="3"/>
  <c r="F451" i="3"/>
  <c r="O451" i="3"/>
  <c r="W451" i="3"/>
  <c r="H451" i="3"/>
  <c r="P451" i="3"/>
  <c r="I451" i="3"/>
  <c r="Q451" i="3"/>
  <c r="J451" i="3"/>
  <c r="R451" i="3"/>
  <c r="K451" i="3"/>
  <c r="S451" i="3"/>
  <c r="C451" i="3"/>
  <c r="L451" i="3"/>
  <c r="T451" i="3"/>
  <c r="I307" i="3"/>
  <c r="Q307" i="3"/>
  <c r="J307" i="3"/>
  <c r="R307" i="3"/>
  <c r="C307" i="3"/>
  <c r="K307" i="3"/>
  <c r="S307" i="3"/>
  <c r="D307" i="3"/>
  <c r="L307" i="3"/>
  <c r="T307" i="3"/>
  <c r="M307" i="3"/>
  <c r="N307" i="3"/>
  <c r="O307" i="3"/>
  <c r="P307" i="3"/>
  <c r="H307" i="3"/>
  <c r="G307" i="3"/>
  <c r="U307" i="3"/>
  <c r="V307" i="3"/>
  <c r="W307" i="3"/>
  <c r="E307" i="3"/>
  <c r="F307" i="3"/>
  <c r="J226" i="3"/>
  <c r="R226" i="3"/>
  <c r="C226" i="3"/>
  <c r="K226" i="3"/>
  <c r="S226" i="3"/>
  <c r="E226" i="3"/>
  <c r="M226" i="3"/>
  <c r="U226" i="3"/>
  <c r="G226" i="3"/>
  <c r="O226" i="3"/>
  <c r="W226" i="3"/>
  <c r="P226" i="3"/>
  <c r="Q226" i="3"/>
  <c r="D226" i="3"/>
  <c r="T226" i="3"/>
  <c r="F226" i="3"/>
  <c r="V226" i="3"/>
  <c r="H226" i="3"/>
  <c r="I226" i="3"/>
  <c r="L226" i="3"/>
  <c r="N226" i="3"/>
  <c r="E162" i="3"/>
  <c r="M162" i="3"/>
  <c r="U162" i="3"/>
  <c r="I162" i="3"/>
  <c r="R162" i="3"/>
  <c r="J162" i="3"/>
  <c r="S162" i="3"/>
  <c r="K162" i="3"/>
  <c r="T162" i="3"/>
  <c r="C162" i="3"/>
  <c r="L162" i="3"/>
  <c r="V162" i="3"/>
  <c r="D162" i="3"/>
  <c r="N162" i="3"/>
  <c r="W162" i="3"/>
  <c r="F162" i="3"/>
  <c r="O162" i="3"/>
  <c r="G162" i="3"/>
  <c r="P162" i="3"/>
  <c r="H162" i="3"/>
  <c r="Q162" i="3"/>
  <c r="H18" i="3"/>
  <c r="P18" i="3"/>
  <c r="I18" i="3"/>
  <c r="Q18" i="3"/>
  <c r="J18" i="3"/>
  <c r="R18" i="3"/>
  <c r="C18" i="3"/>
  <c r="K18" i="3"/>
  <c r="S18" i="3"/>
  <c r="D18" i="3"/>
  <c r="L18" i="3"/>
  <c r="T18" i="3"/>
  <c r="F18" i="3"/>
  <c r="N18" i="3"/>
  <c r="V18" i="3"/>
  <c r="M18" i="3"/>
  <c r="O18" i="3"/>
  <c r="U18" i="3"/>
  <c r="W18" i="3"/>
  <c r="E18" i="3"/>
  <c r="G18" i="3"/>
  <c r="F1123" i="3"/>
  <c r="N1123" i="3"/>
  <c r="V1123" i="3"/>
  <c r="U1123" i="3"/>
  <c r="G1123" i="3"/>
  <c r="O1123" i="3"/>
  <c r="W1123" i="3"/>
  <c r="H1123" i="3"/>
  <c r="P1123" i="3"/>
  <c r="I1123" i="3"/>
  <c r="Q1123" i="3"/>
  <c r="E1123" i="3"/>
  <c r="J1123" i="3"/>
  <c r="R1123" i="3"/>
  <c r="M1123" i="3"/>
  <c r="C1123" i="3"/>
  <c r="K1123" i="3"/>
  <c r="S1123" i="3"/>
  <c r="D1123" i="3"/>
  <c r="L1123" i="3"/>
  <c r="T1123" i="3"/>
  <c r="D694" i="3"/>
  <c r="L694" i="3"/>
  <c r="T694" i="3"/>
  <c r="E694" i="3"/>
  <c r="M694" i="3"/>
  <c r="U694" i="3"/>
  <c r="F694" i="3"/>
  <c r="N694" i="3"/>
  <c r="V694" i="3"/>
  <c r="G694" i="3"/>
  <c r="O694" i="3"/>
  <c r="W694" i="3"/>
  <c r="H694" i="3"/>
  <c r="P694" i="3"/>
  <c r="I694" i="3"/>
  <c r="Q694" i="3"/>
  <c r="J694" i="3"/>
  <c r="R694" i="3"/>
  <c r="C694" i="3"/>
  <c r="K694" i="3"/>
  <c r="S694" i="3"/>
  <c r="D517" i="3"/>
  <c r="L517" i="3"/>
  <c r="T517" i="3"/>
  <c r="E517" i="3"/>
  <c r="M517" i="3"/>
  <c r="U517" i="3"/>
  <c r="F517" i="3"/>
  <c r="N517" i="3"/>
  <c r="V517" i="3"/>
  <c r="G517" i="3"/>
  <c r="O517" i="3"/>
  <c r="W517" i="3"/>
  <c r="H517" i="3"/>
  <c r="P517" i="3"/>
  <c r="I517" i="3"/>
  <c r="Q517" i="3"/>
  <c r="J517" i="3"/>
  <c r="R517" i="3"/>
  <c r="K517" i="3"/>
  <c r="S517" i="3"/>
  <c r="C517" i="3"/>
  <c r="D509" i="3"/>
  <c r="L509" i="3"/>
  <c r="T509" i="3"/>
  <c r="E509" i="3"/>
  <c r="M509" i="3"/>
  <c r="U509" i="3"/>
  <c r="F509" i="3"/>
  <c r="N509" i="3"/>
  <c r="V509" i="3"/>
  <c r="G509" i="3"/>
  <c r="O509" i="3"/>
  <c r="W509" i="3"/>
  <c r="H509" i="3"/>
  <c r="P509" i="3"/>
  <c r="I509" i="3"/>
  <c r="Q509" i="3"/>
  <c r="J509" i="3"/>
  <c r="R509" i="3"/>
  <c r="C509" i="3"/>
  <c r="K509" i="3"/>
  <c r="S509" i="3"/>
  <c r="D501" i="3"/>
  <c r="L501" i="3"/>
  <c r="T501" i="3"/>
  <c r="H501" i="3"/>
  <c r="Q501" i="3"/>
  <c r="I501" i="3"/>
  <c r="R501" i="3"/>
  <c r="J501" i="3"/>
  <c r="S501" i="3"/>
  <c r="K501" i="3"/>
  <c r="U501" i="3"/>
  <c r="C501" i="3"/>
  <c r="M501" i="3"/>
  <c r="V501" i="3"/>
  <c r="E501" i="3"/>
  <c r="N501" i="3"/>
  <c r="W501" i="3"/>
  <c r="F501" i="3"/>
  <c r="O501" i="3"/>
  <c r="G501" i="3"/>
  <c r="P501" i="3"/>
  <c r="C493" i="3"/>
  <c r="K493" i="3"/>
  <c r="S493" i="3"/>
  <c r="D493" i="3"/>
  <c r="L493" i="3"/>
  <c r="T493" i="3"/>
  <c r="E493" i="3"/>
  <c r="M493" i="3"/>
  <c r="U493" i="3"/>
  <c r="J493" i="3"/>
  <c r="N493" i="3"/>
  <c r="O493" i="3"/>
  <c r="P493" i="3"/>
  <c r="F493" i="3"/>
  <c r="Q493" i="3"/>
  <c r="G493" i="3"/>
  <c r="R493" i="3"/>
  <c r="H493" i="3"/>
  <c r="V493" i="3"/>
  <c r="W493" i="3"/>
  <c r="I493" i="3"/>
  <c r="C485" i="3"/>
  <c r="K485" i="3"/>
  <c r="S485" i="3"/>
  <c r="D485" i="3"/>
  <c r="L485" i="3"/>
  <c r="T485" i="3"/>
  <c r="E485" i="3"/>
  <c r="M485" i="3"/>
  <c r="U485" i="3"/>
  <c r="F485" i="3"/>
  <c r="N485" i="3"/>
  <c r="V485" i="3"/>
  <c r="G485" i="3"/>
  <c r="O485" i="3"/>
  <c r="W485" i="3"/>
  <c r="P485" i="3"/>
  <c r="Q485" i="3"/>
  <c r="R485" i="3"/>
  <c r="H485" i="3"/>
  <c r="I485" i="3"/>
  <c r="J485" i="3"/>
  <c r="C477" i="3"/>
  <c r="K477" i="3"/>
  <c r="S477" i="3"/>
  <c r="D477" i="3"/>
  <c r="L477" i="3"/>
  <c r="T477" i="3"/>
  <c r="E477" i="3"/>
  <c r="M477" i="3"/>
  <c r="U477" i="3"/>
  <c r="F477" i="3"/>
  <c r="N477" i="3"/>
  <c r="V477" i="3"/>
  <c r="G477" i="3"/>
  <c r="O477" i="3"/>
  <c r="W477" i="3"/>
  <c r="I477" i="3"/>
  <c r="Q477" i="3"/>
  <c r="H477" i="3"/>
  <c r="J477" i="3"/>
  <c r="P477" i="3"/>
  <c r="R477" i="3"/>
  <c r="C469" i="3"/>
  <c r="K469" i="3"/>
  <c r="S469" i="3"/>
  <c r="D469" i="3"/>
  <c r="L469" i="3"/>
  <c r="T469" i="3"/>
  <c r="E469" i="3"/>
  <c r="M469" i="3"/>
  <c r="U469" i="3"/>
  <c r="F469" i="3"/>
  <c r="N469" i="3"/>
  <c r="V469" i="3"/>
  <c r="G469" i="3"/>
  <c r="O469" i="3"/>
  <c r="W469" i="3"/>
  <c r="I469" i="3"/>
  <c r="Q469" i="3"/>
  <c r="J469" i="3"/>
  <c r="P469" i="3"/>
  <c r="R469" i="3"/>
  <c r="H469" i="3"/>
  <c r="C461" i="3"/>
  <c r="K461" i="3"/>
  <c r="S461" i="3"/>
  <c r="D461" i="3"/>
  <c r="L461" i="3"/>
  <c r="T461" i="3"/>
  <c r="E461" i="3"/>
  <c r="M461" i="3"/>
  <c r="U461" i="3"/>
  <c r="F461" i="3"/>
  <c r="N461" i="3"/>
  <c r="V461" i="3"/>
  <c r="G461" i="3"/>
  <c r="O461" i="3"/>
  <c r="W461" i="3"/>
  <c r="H461" i="3"/>
  <c r="P461" i="3"/>
  <c r="I461" i="3"/>
  <c r="Q461" i="3"/>
  <c r="J461" i="3"/>
  <c r="R461" i="3"/>
  <c r="C453" i="3"/>
  <c r="K453" i="3"/>
  <c r="S453" i="3"/>
  <c r="D453" i="3"/>
  <c r="L453" i="3"/>
  <c r="T453" i="3"/>
  <c r="E453" i="3"/>
  <c r="M453" i="3"/>
  <c r="U453" i="3"/>
  <c r="F453" i="3"/>
  <c r="N453" i="3"/>
  <c r="V453" i="3"/>
  <c r="G453" i="3"/>
  <c r="O453" i="3"/>
  <c r="W453" i="3"/>
  <c r="H453" i="3"/>
  <c r="P453" i="3"/>
  <c r="I453" i="3"/>
  <c r="Q453" i="3"/>
  <c r="J453" i="3"/>
  <c r="R453" i="3"/>
  <c r="E445" i="3"/>
  <c r="M445" i="3"/>
  <c r="U445" i="3"/>
  <c r="K445" i="3"/>
  <c r="T445" i="3"/>
  <c r="C445" i="3"/>
  <c r="L445" i="3"/>
  <c r="V445" i="3"/>
  <c r="D445" i="3"/>
  <c r="N445" i="3"/>
  <c r="W445" i="3"/>
  <c r="F445" i="3"/>
  <c r="O445" i="3"/>
  <c r="G445" i="3"/>
  <c r="P445" i="3"/>
  <c r="H445" i="3"/>
  <c r="Q445" i="3"/>
  <c r="I445" i="3"/>
  <c r="R445" i="3"/>
  <c r="J445" i="3"/>
  <c r="S445" i="3"/>
  <c r="E437" i="3"/>
  <c r="M437" i="3"/>
  <c r="U437" i="3"/>
  <c r="G437" i="3"/>
  <c r="O437" i="3"/>
  <c r="W437" i="3"/>
  <c r="I437" i="3"/>
  <c r="Q437" i="3"/>
  <c r="C437" i="3"/>
  <c r="P437" i="3"/>
  <c r="D437" i="3"/>
  <c r="R437" i="3"/>
  <c r="F437" i="3"/>
  <c r="S437" i="3"/>
  <c r="H437" i="3"/>
  <c r="T437" i="3"/>
  <c r="J437" i="3"/>
  <c r="V437" i="3"/>
  <c r="K437" i="3"/>
  <c r="L437" i="3"/>
  <c r="N437" i="3"/>
  <c r="E429" i="3"/>
  <c r="M429" i="3"/>
  <c r="U429" i="3"/>
  <c r="G429" i="3"/>
  <c r="O429" i="3"/>
  <c r="W429" i="3"/>
  <c r="I429" i="3"/>
  <c r="Q429" i="3"/>
  <c r="J429" i="3"/>
  <c r="R429" i="3"/>
  <c r="P429" i="3"/>
  <c r="C429" i="3"/>
  <c r="S429" i="3"/>
  <c r="D429" i="3"/>
  <c r="T429" i="3"/>
  <c r="F429" i="3"/>
  <c r="V429" i="3"/>
  <c r="H429" i="3"/>
  <c r="K429" i="3"/>
  <c r="L429" i="3"/>
  <c r="N429" i="3"/>
  <c r="E421" i="3"/>
  <c r="M421" i="3"/>
  <c r="U421" i="3"/>
  <c r="G421" i="3"/>
  <c r="O421" i="3"/>
  <c r="W421" i="3"/>
  <c r="I421" i="3"/>
  <c r="Q421" i="3"/>
  <c r="J421" i="3"/>
  <c r="R421" i="3"/>
  <c r="H421" i="3"/>
  <c r="K421" i="3"/>
  <c r="L421" i="3"/>
  <c r="N421" i="3"/>
  <c r="P421" i="3"/>
  <c r="C421" i="3"/>
  <c r="S421" i="3"/>
  <c r="D421" i="3"/>
  <c r="T421" i="3"/>
  <c r="F421" i="3"/>
  <c r="V421" i="3"/>
  <c r="E413" i="3"/>
  <c r="M413" i="3"/>
  <c r="U413" i="3"/>
  <c r="F413" i="3"/>
  <c r="N413" i="3"/>
  <c r="V413" i="3"/>
  <c r="G413" i="3"/>
  <c r="O413" i="3"/>
  <c r="W413" i="3"/>
  <c r="I413" i="3"/>
  <c r="Q413" i="3"/>
  <c r="J413" i="3"/>
  <c r="R413" i="3"/>
  <c r="P413" i="3"/>
  <c r="S413" i="3"/>
  <c r="T413" i="3"/>
  <c r="C413" i="3"/>
  <c r="D413" i="3"/>
  <c r="H413" i="3"/>
  <c r="K413" i="3"/>
  <c r="L413" i="3"/>
  <c r="E405" i="3"/>
  <c r="M405" i="3"/>
  <c r="U405" i="3"/>
  <c r="F405" i="3"/>
  <c r="N405" i="3"/>
  <c r="V405" i="3"/>
  <c r="G405" i="3"/>
  <c r="O405" i="3"/>
  <c r="W405" i="3"/>
  <c r="I405" i="3"/>
  <c r="Q405" i="3"/>
  <c r="J405" i="3"/>
  <c r="R405" i="3"/>
  <c r="L405" i="3"/>
  <c r="P405" i="3"/>
  <c r="S405" i="3"/>
  <c r="T405" i="3"/>
  <c r="C405" i="3"/>
  <c r="D405" i="3"/>
  <c r="H405" i="3"/>
  <c r="K405" i="3"/>
  <c r="F397" i="3"/>
  <c r="N397" i="3"/>
  <c r="V397" i="3"/>
  <c r="G397" i="3"/>
  <c r="O397" i="3"/>
  <c r="W397" i="3"/>
  <c r="H397" i="3"/>
  <c r="P397" i="3"/>
  <c r="L397" i="3"/>
  <c r="M397" i="3"/>
  <c r="C397" i="3"/>
  <c r="Q397" i="3"/>
  <c r="E397" i="3"/>
  <c r="S397" i="3"/>
  <c r="I397" i="3"/>
  <c r="T397" i="3"/>
  <c r="J397" i="3"/>
  <c r="U397" i="3"/>
  <c r="R397" i="3"/>
  <c r="D397" i="3"/>
  <c r="K397" i="3"/>
  <c r="F389" i="3"/>
  <c r="N389" i="3"/>
  <c r="V389" i="3"/>
  <c r="G389" i="3"/>
  <c r="O389" i="3"/>
  <c r="W389" i="3"/>
  <c r="H389" i="3"/>
  <c r="P389" i="3"/>
  <c r="M389" i="3"/>
  <c r="C389" i="3"/>
  <c r="Q389" i="3"/>
  <c r="D389" i="3"/>
  <c r="R389" i="3"/>
  <c r="E389" i="3"/>
  <c r="S389" i="3"/>
  <c r="I389" i="3"/>
  <c r="T389" i="3"/>
  <c r="J389" i="3"/>
  <c r="U389" i="3"/>
  <c r="K389" i="3"/>
  <c r="L389" i="3"/>
  <c r="F381" i="3"/>
  <c r="N381" i="3"/>
  <c r="V381" i="3"/>
  <c r="G381" i="3"/>
  <c r="O381" i="3"/>
  <c r="W381" i="3"/>
  <c r="H381" i="3"/>
  <c r="P381" i="3"/>
  <c r="J381" i="3"/>
  <c r="R381" i="3"/>
  <c r="I381" i="3"/>
  <c r="K381" i="3"/>
  <c r="L381" i="3"/>
  <c r="M381" i="3"/>
  <c r="Q381" i="3"/>
  <c r="C381" i="3"/>
  <c r="S381" i="3"/>
  <c r="D381" i="3"/>
  <c r="T381" i="3"/>
  <c r="E381" i="3"/>
  <c r="U381" i="3"/>
  <c r="F373" i="3"/>
  <c r="N373" i="3"/>
  <c r="V373" i="3"/>
  <c r="G373" i="3"/>
  <c r="O373" i="3"/>
  <c r="W373" i="3"/>
  <c r="H373" i="3"/>
  <c r="P373" i="3"/>
  <c r="J373" i="3"/>
  <c r="R373" i="3"/>
  <c r="C373" i="3"/>
  <c r="K373" i="3"/>
  <c r="S373" i="3"/>
  <c r="M373" i="3"/>
  <c r="Q373" i="3"/>
  <c r="T373" i="3"/>
  <c r="U373" i="3"/>
  <c r="D373" i="3"/>
  <c r="E373" i="3"/>
  <c r="I373" i="3"/>
  <c r="L373" i="3"/>
  <c r="F365" i="3"/>
  <c r="N365" i="3"/>
  <c r="V365" i="3"/>
  <c r="G365" i="3"/>
  <c r="O365" i="3"/>
  <c r="W365" i="3"/>
  <c r="H365" i="3"/>
  <c r="P365" i="3"/>
  <c r="J365" i="3"/>
  <c r="R365" i="3"/>
  <c r="C365" i="3"/>
  <c r="K365" i="3"/>
  <c r="S365" i="3"/>
  <c r="D365" i="3"/>
  <c r="L365" i="3"/>
  <c r="T365" i="3"/>
  <c r="E365" i="3"/>
  <c r="I365" i="3"/>
  <c r="M365" i="3"/>
  <c r="Q365" i="3"/>
  <c r="U365" i="3"/>
  <c r="F357" i="3"/>
  <c r="N357" i="3"/>
  <c r="V357" i="3"/>
  <c r="D357" i="3"/>
  <c r="M357" i="3"/>
  <c r="W357" i="3"/>
  <c r="E357" i="3"/>
  <c r="O357" i="3"/>
  <c r="G357" i="3"/>
  <c r="P357" i="3"/>
  <c r="H357" i="3"/>
  <c r="Q357" i="3"/>
  <c r="I357" i="3"/>
  <c r="R357" i="3"/>
  <c r="J357" i="3"/>
  <c r="S357" i="3"/>
  <c r="K357" i="3"/>
  <c r="T357" i="3"/>
  <c r="L357" i="3"/>
  <c r="U357" i="3"/>
  <c r="C357" i="3"/>
  <c r="F349" i="3"/>
  <c r="N349" i="3"/>
  <c r="V349" i="3"/>
  <c r="H349" i="3"/>
  <c r="P349" i="3"/>
  <c r="K349" i="3"/>
  <c r="U349" i="3"/>
  <c r="L349" i="3"/>
  <c r="W349" i="3"/>
  <c r="C349" i="3"/>
  <c r="M349" i="3"/>
  <c r="D349" i="3"/>
  <c r="O349" i="3"/>
  <c r="E349" i="3"/>
  <c r="Q349" i="3"/>
  <c r="G349" i="3"/>
  <c r="R349" i="3"/>
  <c r="I349" i="3"/>
  <c r="S349" i="3"/>
  <c r="J349" i="3"/>
  <c r="T349" i="3"/>
  <c r="F341" i="3"/>
  <c r="N341" i="3"/>
  <c r="V341" i="3"/>
  <c r="G341" i="3"/>
  <c r="O341" i="3"/>
  <c r="W341" i="3"/>
  <c r="H341" i="3"/>
  <c r="P341" i="3"/>
  <c r="J341" i="3"/>
  <c r="U341" i="3"/>
  <c r="K341" i="3"/>
  <c r="L341" i="3"/>
  <c r="M341" i="3"/>
  <c r="C341" i="3"/>
  <c r="Q341" i="3"/>
  <c r="D341" i="3"/>
  <c r="R341" i="3"/>
  <c r="E341" i="3"/>
  <c r="S341" i="3"/>
  <c r="I341" i="3"/>
  <c r="T341" i="3"/>
  <c r="F333" i="3"/>
  <c r="N333" i="3"/>
  <c r="V333" i="3"/>
  <c r="G333" i="3"/>
  <c r="O333" i="3"/>
  <c r="W333" i="3"/>
  <c r="H333" i="3"/>
  <c r="P333" i="3"/>
  <c r="I333" i="3"/>
  <c r="Q333" i="3"/>
  <c r="E333" i="3"/>
  <c r="M333" i="3"/>
  <c r="U333" i="3"/>
  <c r="J333" i="3"/>
  <c r="K333" i="3"/>
  <c r="L333" i="3"/>
  <c r="R333" i="3"/>
  <c r="S333" i="3"/>
  <c r="T333" i="3"/>
  <c r="C333" i="3"/>
  <c r="D333" i="3"/>
  <c r="G325" i="3"/>
  <c r="O325" i="3"/>
  <c r="W325" i="3"/>
  <c r="H325" i="3"/>
  <c r="P325" i="3"/>
  <c r="I325" i="3"/>
  <c r="Q325" i="3"/>
  <c r="J325" i="3"/>
  <c r="R325" i="3"/>
  <c r="C325" i="3"/>
  <c r="S325" i="3"/>
  <c r="D325" i="3"/>
  <c r="T325" i="3"/>
  <c r="E325" i="3"/>
  <c r="U325" i="3"/>
  <c r="F325" i="3"/>
  <c r="V325" i="3"/>
  <c r="N325" i="3"/>
  <c r="M325" i="3"/>
  <c r="K325" i="3"/>
  <c r="L325" i="3"/>
  <c r="G317" i="3"/>
  <c r="O317" i="3"/>
  <c r="W317" i="3"/>
  <c r="H317" i="3"/>
  <c r="P317" i="3"/>
  <c r="I317" i="3"/>
  <c r="Q317" i="3"/>
  <c r="J317" i="3"/>
  <c r="R317" i="3"/>
  <c r="K317" i="3"/>
  <c r="L317" i="3"/>
  <c r="M317" i="3"/>
  <c r="N317" i="3"/>
  <c r="F317" i="3"/>
  <c r="V317" i="3"/>
  <c r="S317" i="3"/>
  <c r="T317" i="3"/>
  <c r="U317" i="3"/>
  <c r="C317" i="3"/>
  <c r="D317" i="3"/>
  <c r="E317" i="3"/>
  <c r="G309" i="3"/>
  <c r="O309" i="3"/>
  <c r="W309" i="3"/>
  <c r="H309" i="3"/>
  <c r="P309" i="3"/>
  <c r="I309" i="3"/>
  <c r="Q309" i="3"/>
  <c r="J309" i="3"/>
  <c r="R309" i="3"/>
  <c r="C309" i="3"/>
  <c r="S309" i="3"/>
  <c r="D309" i="3"/>
  <c r="T309" i="3"/>
  <c r="E309" i="3"/>
  <c r="U309" i="3"/>
  <c r="F309" i="3"/>
  <c r="V309" i="3"/>
  <c r="N309" i="3"/>
  <c r="L309" i="3"/>
  <c r="M309" i="3"/>
  <c r="K309" i="3"/>
  <c r="G301" i="3"/>
  <c r="O301" i="3"/>
  <c r="W301" i="3"/>
  <c r="H301" i="3"/>
  <c r="P301" i="3"/>
  <c r="I301" i="3"/>
  <c r="Q301" i="3"/>
  <c r="J301" i="3"/>
  <c r="R301" i="3"/>
  <c r="K301" i="3"/>
  <c r="L301" i="3"/>
  <c r="M301" i="3"/>
  <c r="N301" i="3"/>
  <c r="E301" i="3"/>
  <c r="U301" i="3"/>
  <c r="F301" i="3"/>
  <c r="V301" i="3"/>
  <c r="S301" i="3"/>
  <c r="T301" i="3"/>
  <c r="C301" i="3"/>
  <c r="D301" i="3"/>
  <c r="G293" i="3"/>
  <c r="O293" i="3"/>
  <c r="W293" i="3"/>
  <c r="H293" i="3"/>
  <c r="P293" i="3"/>
  <c r="I293" i="3"/>
  <c r="Q293" i="3"/>
  <c r="J293" i="3"/>
  <c r="R293" i="3"/>
  <c r="C293" i="3"/>
  <c r="S293" i="3"/>
  <c r="D293" i="3"/>
  <c r="T293" i="3"/>
  <c r="E293" i="3"/>
  <c r="U293" i="3"/>
  <c r="F293" i="3"/>
  <c r="V293" i="3"/>
  <c r="M293" i="3"/>
  <c r="N293" i="3"/>
  <c r="K293" i="3"/>
  <c r="L293" i="3"/>
  <c r="F285" i="3"/>
  <c r="N285" i="3"/>
  <c r="V285" i="3"/>
  <c r="G285" i="3"/>
  <c r="O285" i="3"/>
  <c r="W285" i="3"/>
  <c r="D285" i="3"/>
  <c r="L285" i="3"/>
  <c r="T285" i="3"/>
  <c r="I285" i="3"/>
  <c r="U285" i="3"/>
  <c r="J285" i="3"/>
  <c r="K285" i="3"/>
  <c r="M285" i="3"/>
  <c r="C285" i="3"/>
  <c r="Q285" i="3"/>
  <c r="H285" i="3"/>
  <c r="P285" i="3"/>
  <c r="R285" i="3"/>
  <c r="S285" i="3"/>
  <c r="E285" i="3"/>
  <c r="C276" i="3"/>
  <c r="K276" i="3"/>
  <c r="S276" i="3"/>
  <c r="D276" i="3"/>
  <c r="L276" i="3"/>
  <c r="T276" i="3"/>
  <c r="I276" i="3"/>
  <c r="Q276" i="3"/>
  <c r="F276" i="3"/>
  <c r="R276" i="3"/>
  <c r="G276" i="3"/>
  <c r="U276" i="3"/>
  <c r="H276" i="3"/>
  <c r="V276" i="3"/>
  <c r="J276" i="3"/>
  <c r="W276" i="3"/>
  <c r="N276" i="3"/>
  <c r="O276" i="3"/>
  <c r="E276" i="3"/>
  <c r="M276" i="3"/>
  <c r="P276" i="3"/>
  <c r="C268" i="3"/>
  <c r="K268" i="3"/>
  <c r="S268" i="3"/>
  <c r="D268" i="3"/>
  <c r="L268" i="3"/>
  <c r="T268" i="3"/>
  <c r="E268" i="3"/>
  <c r="M268" i="3"/>
  <c r="U268" i="3"/>
  <c r="G268" i="3"/>
  <c r="O268" i="3"/>
  <c r="W268" i="3"/>
  <c r="I268" i="3"/>
  <c r="Q268" i="3"/>
  <c r="F268" i="3"/>
  <c r="H268" i="3"/>
  <c r="J268" i="3"/>
  <c r="N268" i="3"/>
  <c r="R268" i="3"/>
  <c r="V268" i="3"/>
  <c r="P268" i="3"/>
  <c r="C260" i="3"/>
  <c r="K260" i="3"/>
  <c r="S260" i="3"/>
  <c r="D260" i="3"/>
  <c r="L260" i="3"/>
  <c r="T260" i="3"/>
  <c r="E260" i="3"/>
  <c r="M260" i="3"/>
  <c r="U260" i="3"/>
  <c r="G260" i="3"/>
  <c r="O260" i="3"/>
  <c r="W260" i="3"/>
  <c r="I260" i="3"/>
  <c r="Q260" i="3"/>
  <c r="F260" i="3"/>
  <c r="H260" i="3"/>
  <c r="J260" i="3"/>
  <c r="P260" i="3"/>
  <c r="R260" i="3"/>
  <c r="N260" i="3"/>
  <c r="V260" i="3"/>
  <c r="C252" i="3"/>
  <c r="K252" i="3"/>
  <c r="S252" i="3"/>
  <c r="D252" i="3"/>
  <c r="L252" i="3"/>
  <c r="T252" i="3"/>
  <c r="E252" i="3"/>
  <c r="M252" i="3"/>
  <c r="U252" i="3"/>
  <c r="G252" i="3"/>
  <c r="O252" i="3"/>
  <c r="W252" i="3"/>
  <c r="H252" i="3"/>
  <c r="P252" i="3"/>
  <c r="I252" i="3"/>
  <c r="Q252" i="3"/>
  <c r="R252" i="3"/>
  <c r="V252" i="3"/>
  <c r="F252" i="3"/>
  <c r="J252" i="3"/>
  <c r="N252" i="3"/>
  <c r="H244" i="3"/>
  <c r="P244" i="3"/>
  <c r="C244" i="3"/>
  <c r="D244" i="3"/>
  <c r="M244" i="3"/>
  <c r="V244" i="3"/>
  <c r="E244" i="3"/>
  <c r="N244" i="3"/>
  <c r="W244" i="3"/>
  <c r="F244" i="3"/>
  <c r="O244" i="3"/>
  <c r="I244" i="3"/>
  <c r="R244" i="3"/>
  <c r="J244" i="3"/>
  <c r="S244" i="3"/>
  <c r="K244" i="3"/>
  <c r="T244" i="3"/>
  <c r="U244" i="3"/>
  <c r="G244" i="3"/>
  <c r="L244" i="3"/>
  <c r="Q244" i="3"/>
  <c r="H236" i="3"/>
  <c r="P236" i="3"/>
  <c r="I236" i="3"/>
  <c r="Q236" i="3"/>
  <c r="C236" i="3"/>
  <c r="K236" i="3"/>
  <c r="S236" i="3"/>
  <c r="E236" i="3"/>
  <c r="R236" i="3"/>
  <c r="F236" i="3"/>
  <c r="T236" i="3"/>
  <c r="G236" i="3"/>
  <c r="U236" i="3"/>
  <c r="L236" i="3"/>
  <c r="W236" i="3"/>
  <c r="M236" i="3"/>
  <c r="N236" i="3"/>
  <c r="D236" i="3"/>
  <c r="J236" i="3"/>
  <c r="O236" i="3"/>
  <c r="V236" i="3"/>
  <c r="H228" i="3"/>
  <c r="P228" i="3"/>
  <c r="I228" i="3"/>
  <c r="Q228" i="3"/>
  <c r="C228" i="3"/>
  <c r="K228" i="3"/>
  <c r="S228" i="3"/>
  <c r="E228" i="3"/>
  <c r="M228" i="3"/>
  <c r="U228" i="3"/>
  <c r="F228" i="3"/>
  <c r="V228" i="3"/>
  <c r="G228" i="3"/>
  <c r="W228" i="3"/>
  <c r="J228" i="3"/>
  <c r="L228" i="3"/>
  <c r="N228" i="3"/>
  <c r="O228" i="3"/>
  <c r="R228" i="3"/>
  <c r="D228" i="3"/>
  <c r="T228" i="3"/>
  <c r="H220" i="3"/>
  <c r="P220" i="3"/>
  <c r="I220" i="3"/>
  <c r="Q220" i="3"/>
  <c r="C220" i="3"/>
  <c r="K220" i="3"/>
  <c r="S220" i="3"/>
  <c r="D220" i="3"/>
  <c r="E220" i="3"/>
  <c r="M220" i="3"/>
  <c r="U220" i="3"/>
  <c r="N220" i="3"/>
  <c r="O220" i="3"/>
  <c r="R220" i="3"/>
  <c r="T220" i="3"/>
  <c r="F220" i="3"/>
  <c r="V220" i="3"/>
  <c r="G220" i="3"/>
  <c r="W220" i="3"/>
  <c r="J220" i="3"/>
  <c r="L220" i="3"/>
  <c r="G212" i="3"/>
  <c r="O212" i="3"/>
  <c r="W212" i="3"/>
  <c r="H212" i="3"/>
  <c r="P212" i="3"/>
  <c r="I212" i="3"/>
  <c r="Q212" i="3"/>
  <c r="C212" i="3"/>
  <c r="K212" i="3"/>
  <c r="S212" i="3"/>
  <c r="D212" i="3"/>
  <c r="L212" i="3"/>
  <c r="T212" i="3"/>
  <c r="E212" i="3"/>
  <c r="M212" i="3"/>
  <c r="U212" i="3"/>
  <c r="F212" i="3"/>
  <c r="J212" i="3"/>
  <c r="N212" i="3"/>
  <c r="R212" i="3"/>
  <c r="V212" i="3"/>
  <c r="F204" i="3"/>
  <c r="N204" i="3"/>
  <c r="V204" i="3"/>
  <c r="J204" i="3"/>
  <c r="S204" i="3"/>
  <c r="K204" i="3"/>
  <c r="T204" i="3"/>
  <c r="C204" i="3"/>
  <c r="L204" i="3"/>
  <c r="U204" i="3"/>
  <c r="E204" i="3"/>
  <c r="O204" i="3"/>
  <c r="G204" i="3"/>
  <c r="P204" i="3"/>
  <c r="H204" i="3"/>
  <c r="Q204" i="3"/>
  <c r="D204" i="3"/>
  <c r="I204" i="3"/>
  <c r="M204" i="3"/>
  <c r="R204" i="3"/>
  <c r="W204" i="3"/>
  <c r="F196" i="3"/>
  <c r="N196" i="3"/>
  <c r="V196" i="3"/>
  <c r="D196" i="3"/>
  <c r="M196" i="3"/>
  <c r="W196" i="3"/>
  <c r="E196" i="3"/>
  <c r="O196" i="3"/>
  <c r="G196" i="3"/>
  <c r="P196" i="3"/>
  <c r="H196" i="3"/>
  <c r="Q196" i="3"/>
  <c r="I196" i="3"/>
  <c r="R196" i="3"/>
  <c r="J196" i="3"/>
  <c r="S196" i="3"/>
  <c r="K196" i="3"/>
  <c r="T196" i="3"/>
  <c r="L196" i="3"/>
  <c r="U196" i="3"/>
  <c r="C196" i="3"/>
  <c r="F188" i="3"/>
  <c r="N188" i="3"/>
  <c r="V188" i="3"/>
  <c r="H188" i="3"/>
  <c r="P188" i="3"/>
  <c r="J188" i="3"/>
  <c r="R188" i="3"/>
  <c r="C188" i="3"/>
  <c r="K188" i="3"/>
  <c r="S188" i="3"/>
  <c r="D188" i="3"/>
  <c r="T188" i="3"/>
  <c r="E188" i="3"/>
  <c r="U188" i="3"/>
  <c r="G188" i="3"/>
  <c r="W188" i="3"/>
  <c r="I188" i="3"/>
  <c r="L188" i="3"/>
  <c r="M188" i="3"/>
  <c r="O188" i="3"/>
  <c r="Q188" i="3"/>
  <c r="F180" i="3"/>
  <c r="N180" i="3"/>
  <c r="V180" i="3"/>
  <c r="H180" i="3"/>
  <c r="P180" i="3"/>
  <c r="I180" i="3"/>
  <c r="J180" i="3"/>
  <c r="R180" i="3"/>
  <c r="C180" i="3"/>
  <c r="K180" i="3"/>
  <c r="S180" i="3"/>
  <c r="L180" i="3"/>
  <c r="M180" i="3"/>
  <c r="O180" i="3"/>
  <c r="Q180" i="3"/>
  <c r="T180" i="3"/>
  <c r="D180" i="3"/>
  <c r="U180" i="3"/>
  <c r="E180" i="3"/>
  <c r="W180" i="3"/>
  <c r="G180" i="3"/>
  <c r="E172" i="3"/>
  <c r="M172" i="3"/>
  <c r="U172" i="3"/>
  <c r="F172" i="3"/>
  <c r="N172" i="3"/>
  <c r="V172" i="3"/>
  <c r="H172" i="3"/>
  <c r="P172" i="3"/>
  <c r="I172" i="3"/>
  <c r="Q172" i="3"/>
  <c r="J172" i="3"/>
  <c r="R172" i="3"/>
  <c r="C172" i="3"/>
  <c r="K172" i="3"/>
  <c r="S172" i="3"/>
  <c r="W172" i="3"/>
  <c r="D172" i="3"/>
  <c r="G172" i="3"/>
  <c r="L172" i="3"/>
  <c r="O172" i="3"/>
  <c r="T172" i="3"/>
  <c r="C164" i="3"/>
  <c r="K164" i="3"/>
  <c r="S164" i="3"/>
  <c r="D164" i="3"/>
  <c r="M164" i="3"/>
  <c r="V164" i="3"/>
  <c r="E164" i="3"/>
  <c r="N164" i="3"/>
  <c r="W164" i="3"/>
  <c r="G164" i="3"/>
  <c r="P164" i="3"/>
  <c r="H164" i="3"/>
  <c r="Q164" i="3"/>
  <c r="I164" i="3"/>
  <c r="R164" i="3"/>
  <c r="J164" i="3"/>
  <c r="T164" i="3"/>
  <c r="F164" i="3"/>
  <c r="L164" i="3"/>
  <c r="O164" i="3"/>
  <c r="U164" i="3"/>
  <c r="C156" i="3"/>
  <c r="K156" i="3"/>
  <c r="S156" i="3"/>
  <c r="D156" i="3"/>
  <c r="L156" i="3"/>
  <c r="T156" i="3"/>
  <c r="E156" i="3"/>
  <c r="M156" i="3"/>
  <c r="W156" i="3"/>
  <c r="N156" i="3"/>
  <c r="O156" i="3"/>
  <c r="F156" i="3"/>
  <c r="P156" i="3"/>
  <c r="G156" i="3"/>
  <c r="Q156" i="3"/>
  <c r="H156" i="3"/>
  <c r="R156" i="3"/>
  <c r="I156" i="3"/>
  <c r="U156" i="3"/>
  <c r="J156" i="3"/>
  <c r="V156" i="3"/>
  <c r="C148" i="3"/>
  <c r="K148" i="3"/>
  <c r="S148" i="3"/>
  <c r="D148" i="3"/>
  <c r="L148" i="3"/>
  <c r="T148" i="3"/>
  <c r="E148" i="3"/>
  <c r="M148" i="3"/>
  <c r="U148" i="3"/>
  <c r="G148" i="3"/>
  <c r="O148" i="3"/>
  <c r="W148" i="3"/>
  <c r="H148" i="3"/>
  <c r="P148" i="3"/>
  <c r="N148" i="3"/>
  <c r="Q148" i="3"/>
  <c r="R148" i="3"/>
  <c r="V148" i="3"/>
  <c r="F148" i="3"/>
  <c r="I148" i="3"/>
  <c r="J148" i="3"/>
  <c r="C140" i="3"/>
  <c r="K140" i="3"/>
  <c r="S140" i="3"/>
  <c r="D140" i="3"/>
  <c r="L140" i="3"/>
  <c r="T140" i="3"/>
  <c r="E140" i="3"/>
  <c r="M140" i="3"/>
  <c r="U140" i="3"/>
  <c r="G140" i="3"/>
  <c r="O140" i="3"/>
  <c r="W140" i="3"/>
  <c r="H140" i="3"/>
  <c r="P140" i="3"/>
  <c r="J140" i="3"/>
  <c r="N140" i="3"/>
  <c r="Q140" i="3"/>
  <c r="R140" i="3"/>
  <c r="V140" i="3"/>
  <c r="F140" i="3"/>
  <c r="I140" i="3"/>
  <c r="E132" i="3"/>
  <c r="M132" i="3"/>
  <c r="U132" i="3"/>
  <c r="G132" i="3"/>
  <c r="O132" i="3"/>
  <c r="W132" i="3"/>
  <c r="H132" i="3"/>
  <c r="P132" i="3"/>
  <c r="D132" i="3"/>
  <c r="R132" i="3"/>
  <c r="F132" i="3"/>
  <c r="S132" i="3"/>
  <c r="I132" i="3"/>
  <c r="T132" i="3"/>
  <c r="J132" i="3"/>
  <c r="V132" i="3"/>
  <c r="K132" i="3"/>
  <c r="L132" i="3"/>
  <c r="N132" i="3"/>
  <c r="C132" i="3"/>
  <c r="Q132" i="3"/>
  <c r="E124" i="3"/>
  <c r="M124" i="3"/>
  <c r="U124" i="3"/>
  <c r="G124" i="3"/>
  <c r="O124" i="3"/>
  <c r="W124" i="3"/>
  <c r="H124" i="3"/>
  <c r="P124" i="3"/>
  <c r="F124" i="3"/>
  <c r="S124" i="3"/>
  <c r="I124" i="3"/>
  <c r="T124" i="3"/>
  <c r="J124" i="3"/>
  <c r="V124" i="3"/>
  <c r="K124" i="3"/>
  <c r="L124" i="3"/>
  <c r="N124" i="3"/>
  <c r="C124" i="3"/>
  <c r="Q124" i="3"/>
  <c r="D124" i="3"/>
  <c r="R124" i="3"/>
  <c r="E116" i="3"/>
  <c r="M116" i="3"/>
  <c r="U116" i="3"/>
  <c r="G116" i="3"/>
  <c r="P116" i="3"/>
  <c r="H116" i="3"/>
  <c r="Q116" i="3"/>
  <c r="J116" i="3"/>
  <c r="S116" i="3"/>
  <c r="K116" i="3"/>
  <c r="T116" i="3"/>
  <c r="C116" i="3"/>
  <c r="L116" i="3"/>
  <c r="V116" i="3"/>
  <c r="D116" i="3"/>
  <c r="N116" i="3"/>
  <c r="W116" i="3"/>
  <c r="F116" i="3"/>
  <c r="I116" i="3"/>
  <c r="O116" i="3"/>
  <c r="R116" i="3"/>
  <c r="E100" i="3"/>
  <c r="M100" i="3"/>
  <c r="U100" i="3"/>
  <c r="F100" i="3"/>
  <c r="N100" i="3"/>
  <c r="V100" i="3"/>
  <c r="G100" i="3"/>
  <c r="O100" i="3"/>
  <c r="W100" i="3"/>
  <c r="I100" i="3"/>
  <c r="Q100" i="3"/>
  <c r="J100" i="3"/>
  <c r="R100" i="3"/>
  <c r="H100" i="3"/>
  <c r="K100" i="3"/>
  <c r="L100" i="3"/>
  <c r="P100" i="3"/>
  <c r="S100" i="3"/>
  <c r="T100" i="3"/>
  <c r="C100" i="3"/>
  <c r="D100" i="3"/>
  <c r="D92" i="3"/>
  <c r="L92" i="3"/>
  <c r="T92" i="3"/>
  <c r="E92" i="3"/>
  <c r="M92" i="3"/>
  <c r="U92" i="3"/>
  <c r="F92" i="3"/>
  <c r="N92" i="3"/>
  <c r="V92" i="3"/>
  <c r="G92" i="3"/>
  <c r="O92" i="3"/>
  <c r="W92" i="3"/>
  <c r="H92" i="3"/>
  <c r="P92" i="3"/>
  <c r="I92" i="3"/>
  <c r="Q92" i="3"/>
  <c r="J92" i="3"/>
  <c r="R92" i="3"/>
  <c r="K92" i="3"/>
  <c r="S92" i="3"/>
  <c r="C92" i="3"/>
  <c r="H84" i="3"/>
  <c r="P84" i="3"/>
  <c r="I84" i="3"/>
  <c r="Q84" i="3"/>
  <c r="J84" i="3"/>
  <c r="R84" i="3"/>
  <c r="C84" i="3"/>
  <c r="K84" i="3"/>
  <c r="S84" i="3"/>
  <c r="D84" i="3"/>
  <c r="L84" i="3"/>
  <c r="T84" i="3"/>
  <c r="E84" i="3"/>
  <c r="M84" i="3"/>
  <c r="U84" i="3"/>
  <c r="F84" i="3"/>
  <c r="N84" i="3"/>
  <c r="V84" i="3"/>
  <c r="G84" i="3"/>
  <c r="O84" i="3"/>
  <c r="W84" i="3"/>
  <c r="H76" i="3"/>
  <c r="P76" i="3"/>
  <c r="I76" i="3"/>
  <c r="Q76" i="3"/>
  <c r="J76" i="3"/>
  <c r="R76" i="3"/>
  <c r="C76" i="3"/>
  <c r="K76" i="3"/>
  <c r="S76" i="3"/>
  <c r="D76" i="3"/>
  <c r="L76" i="3"/>
  <c r="T76" i="3"/>
  <c r="E76" i="3"/>
  <c r="M76" i="3"/>
  <c r="U76" i="3"/>
  <c r="F76" i="3"/>
  <c r="N76" i="3"/>
  <c r="V76" i="3"/>
  <c r="O76" i="3"/>
  <c r="W76" i="3"/>
  <c r="G76" i="3"/>
  <c r="D52" i="3"/>
  <c r="L52" i="3"/>
  <c r="T52" i="3"/>
  <c r="E52" i="3"/>
  <c r="M52" i="3"/>
  <c r="U52" i="3"/>
  <c r="F52" i="3"/>
  <c r="N52" i="3"/>
  <c r="V52" i="3"/>
  <c r="G52" i="3"/>
  <c r="O52" i="3"/>
  <c r="W52" i="3"/>
  <c r="H52" i="3"/>
  <c r="P52" i="3"/>
  <c r="I52" i="3"/>
  <c r="Q52" i="3"/>
  <c r="J52" i="3"/>
  <c r="R52" i="3"/>
  <c r="C52" i="3"/>
  <c r="K52" i="3"/>
  <c r="S52" i="3"/>
  <c r="D44" i="3"/>
  <c r="L44" i="3"/>
  <c r="T44" i="3"/>
  <c r="E44" i="3"/>
  <c r="M44" i="3"/>
  <c r="U44" i="3"/>
  <c r="F44" i="3"/>
  <c r="N44" i="3"/>
  <c r="V44" i="3"/>
  <c r="G44" i="3"/>
  <c r="O44" i="3"/>
  <c r="W44" i="3"/>
  <c r="H44" i="3"/>
  <c r="P44" i="3"/>
  <c r="I44" i="3"/>
  <c r="Q44" i="3"/>
  <c r="J44" i="3"/>
  <c r="R44" i="3"/>
  <c r="C44" i="3"/>
  <c r="K44" i="3"/>
  <c r="S44" i="3"/>
  <c r="F20" i="3"/>
  <c r="N20" i="3"/>
  <c r="V20" i="3"/>
  <c r="G20" i="3"/>
  <c r="O20" i="3"/>
  <c r="W20" i="3"/>
  <c r="H20" i="3"/>
  <c r="P20" i="3"/>
  <c r="I20" i="3"/>
  <c r="Q20" i="3"/>
  <c r="J20" i="3"/>
  <c r="R20" i="3"/>
  <c r="D20" i="3"/>
  <c r="L20" i="3"/>
  <c r="T20" i="3"/>
  <c r="C20" i="3"/>
  <c r="E20" i="3"/>
  <c r="K20" i="3"/>
  <c r="M20" i="3"/>
  <c r="S20" i="3"/>
  <c r="U20" i="3"/>
  <c r="F12" i="3"/>
  <c r="N12" i="3"/>
  <c r="V12" i="3"/>
  <c r="G12" i="3"/>
  <c r="O12" i="3"/>
  <c r="W12" i="3"/>
  <c r="H12" i="3"/>
  <c r="P12" i="3"/>
  <c r="I12" i="3"/>
  <c r="Q12" i="3"/>
  <c r="J12" i="3"/>
  <c r="R12" i="3"/>
  <c r="D12" i="3"/>
  <c r="L12" i="3"/>
  <c r="T12" i="3"/>
  <c r="K12" i="3"/>
  <c r="M12" i="3"/>
  <c r="S12" i="3"/>
  <c r="U12" i="3"/>
  <c r="C12" i="3"/>
  <c r="E12" i="3"/>
  <c r="H2" i="3"/>
  <c r="P2" i="3"/>
  <c r="C2" i="3"/>
  <c r="Q2" i="3"/>
  <c r="E2" i="3"/>
  <c r="I2" i="3"/>
  <c r="D2" i="3"/>
  <c r="M2" i="3"/>
  <c r="J2" i="3"/>
  <c r="R2" i="3"/>
  <c r="S2" i="3"/>
  <c r="T2" i="3"/>
  <c r="O2" i="3"/>
  <c r="K2" i="3"/>
  <c r="L2" i="3"/>
  <c r="U2" i="3"/>
  <c r="G2" i="3"/>
  <c r="W2" i="3"/>
  <c r="F2" i="3"/>
  <c r="N2" i="3"/>
  <c r="V2" i="3"/>
  <c r="H395" i="3"/>
  <c r="P395" i="3"/>
  <c r="I395" i="3"/>
  <c r="Q395" i="3"/>
  <c r="J395" i="3"/>
  <c r="R395" i="3"/>
  <c r="D395" i="3"/>
  <c r="O395" i="3"/>
  <c r="E395" i="3"/>
  <c r="S395" i="3"/>
  <c r="F395" i="3"/>
  <c r="T395" i="3"/>
  <c r="K395" i="3"/>
  <c r="V395" i="3"/>
  <c r="L395" i="3"/>
  <c r="W395" i="3"/>
  <c r="M395" i="3"/>
  <c r="G395" i="3"/>
  <c r="N395" i="3"/>
  <c r="U395" i="3"/>
  <c r="C395" i="3"/>
  <c r="I323" i="3"/>
  <c r="Q323" i="3"/>
  <c r="J323" i="3"/>
  <c r="R323" i="3"/>
  <c r="C323" i="3"/>
  <c r="K323" i="3"/>
  <c r="S323" i="3"/>
  <c r="D323" i="3"/>
  <c r="L323" i="3"/>
  <c r="T323" i="3"/>
  <c r="M323" i="3"/>
  <c r="N323" i="3"/>
  <c r="O323" i="3"/>
  <c r="P323" i="3"/>
  <c r="H323" i="3"/>
  <c r="U323" i="3"/>
  <c r="V323" i="3"/>
  <c r="W323" i="3"/>
  <c r="E323" i="3"/>
  <c r="F323" i="3"/>
  <c r="G323" i="3"/>
  <c r="E250" i="3"/>
  <c r="M250" i="3"/>
  <c r="U250" i="3"/>
  <c r="F250" i="3"/>
  <c r="N250" i="3"/>
  <c r="V250" i="3"/>
  <c r="G250" i="3"/>
  <c r="O250" i="3"/>
  <c r="W250" i="3"/>
  <c r="I250" i="3"/>
  <c r="Q250" i="3"/>
  <c r="J250" i="3"/>
  <c r="R250" i="3"/>
  <c r="C250" i="3"/>
  <c r="K250" i="3"/>
  <c r="S250" i="3"/>
  <c r="D250" i="3"/>
  <c r="H250" i="3"/>
  <c r="L250" i="3"/>
  <c r="P250" i="3"/>
  <c r="T250" i="3"/>
  <c r="H202" i="3"/>
  <c r="P202" i="3"/>
  <c r="F202" i="3"/>
  <c r="O202" i="3"/>
  <c r="G202" i="3"/>
  <c r="Q202" i="3"/>
  <c r="I202" i="3"/>
  <c r="R202" i="3"/>
  <c r="J202" i="3"/>
  <c r="S202" i="3"/>
  <c r="K202" i="3"/>
  <c r="T202" i="3"/>
  <c r="C202" i="3"/>
  <c r="L202" i="3"/>
  <c r="U202" i="3"/>
  <c r="D202" i="3"/>
  <c r="M202" i="3"/>
  <c r="V202" i="3"/>
  <c r="E202" i="3"/>
  <c r="N202" i="3"/>
  <c r="W202" i="3"/>
  <c r="E154" i="3"/>
  <c r="M154" i="3"/>
  <c r="U154" i="3"/>
  <c r="F154" i="3"/>
  <c r="N154" i="3"/>
  <c r="V154" i="3"/>
  <c r="G154" i="3"/>
  <c r="O154" i="3"/>
  <c r="W154" i="3"/>
  <c r="C154" i="3"/>
  <c r="Q154" i="3"/>
  <c r="D154" i="3"/>
  <c r="R154" i="3"/>
  <c r="H154" i="3"/>
  <c r="S154" i="3"/>
  <c r="I154" i="3"/>
  <c r="T154" i="3"/>
  <c r="J154" i="3"/>
  <c r="K154" i="3"/>
  <c r="L154" i="3"/>
  <c r="P154" i="3"/>
  <c r="H26" i="3"/>
  <c r="P26" i="3"/>
  <c r="I26" i="3"/>
  <c r="Q26" i="3"/>
  <c r="J26" i="3"/>
  <c r="R26" i="3"/>
  <c r="C26" i="3"/>
  <c r="K26" i="3"/>
  <c r="S26" i="3"/>
  <c r="D26" i="3"/>
  <c r="L26" i="3"/>
  <c r="T26" i="3"/>
  <c r="F26" i="3"/>
  <c r="N26" i="3"/>
  <c r="V26" i="3"/>
  <c r="E26" i="3"/>
  <c r="G26" i="3"/>
  <c r="M26" i="3"/>
  <c r="O26" i="3"/>
  <c r="U26" i="3"/>
  <c r="W26" i="3"/>
  <c r="C1082" i="3"/>
  <c r="K1082" i="3"/>
  <c r="S1082" i="3"/>
  <c r="D1082" i="3"/>
  <c r="L1082" i="3"/>
  <c r="T1082" i="3"/>
  <c r="E1082" i="3"/>
  <c r="M1082" i="3"/>
  <c r="U1082" i="3"/>
  <c r="F1082" i="3"/>
  <c r="N1082" i="3"/>
  <c r="V1082" i="3"/>
  <c r="G1082" i="3"/>
  <c r="O1082" i="3"/>
  <c r="W1082" i="3"/>
  <c r="H1082" i="3"/>
  <c r="P1082" i="3"/>
  <c r="I1082" i="3"/>
  <c r="Q1082" i="3"/>
  <c r="J1082" i="3"/>
  <c r="R1082" i="3"/>
  <c r="I516" i="3"/>
  <c r="Q516" i="3"/>
  <c r="J516" i="3"/>
  <c r="R516" i="3"/>
  <c r="C516" i="3"/>
  <c r="K516" i="3"/>
  <c r="S516" i="3"/>
  <c r="D516" i="3"/>
  <c r="L516" i="3"/>
  <c r="T516" i="3"/>
  <c r="E516" i="3"/>
  <c r="M516" i="3"/>
  <c r="U516" i="3"/>
  <c r="F516" i="3"/>
  <c r="N516" i="3"/>
  <c r="V516" i="3"/>
  <c r="G516" i="3"/>
  <c r="O516" i="3"/>
  <c r="W516" i="3"/>
  <c r="H516" i="3"/>
  <c r="P516" i="3"/>
  <c r="I508" i="3"/>
  <c r="Q508" i="3"/>
  <c r="J508" i="3"/>
  <c r="R508" i="3"/>
  <c r="C508" i="3"/>
  <c r="K508" i="3"/>
  <c r="S508" i="3"/>
  <c r="D508" i="3"/>
  <c r="L508" i="3"/>
  <c r="T508" i="3"/>
  <c r="E508" i="3"/>
  <c r="M508" i="3"/>
  <c r="U508" i="3"/>
  <c r="F508" i="3"/>
  <c r="N508" i="3"/>
  <c r="V508" i="3"/>
  <c r="G508" i="3"/>
  <c r="O508" i="3"/>
  <c r="W508" i="3"/>
  <c r="H508" i="3"/>
  <c r="P508" i="3"/>
  <c r="I500" i="3"/>
  <c r="Q500" i="3"/>
  <c r="K500" i="3"/>
  <c r="T500" i="3"/>
  <c r="C500" i="3"/>
  <c r="L500" i="3"/>
  <c r="U500" i="3"/>
  <c r="D500" i="3"/>
  <c r="M500" i="3"/>
  <c r="V500" i="3"/>
  <c r="E500" i="3"/>
  <c r="N500" i="3"/>
  <c r="W500" i="3"/>
  <c r="F500" i="3"/>
  <c r="O500" i="3"/>
  <c r="G500" i="3"/>
  <c r="P500" i="3"/>
  <c r="H500" i="3"/>
  <c r="R500" i="3"/>
  <c r="J500" i="3"/>
  <c r="S500" i="3"/>
  <c r="H492" i="3"/>
  <c r="P492" i="3"/>
  <c r="I492" i="3"/>
  <c r="Q492" i="3"/>
  <c r="J492" i="3"/>
  <c r="R492" i="3"/>
  <c r="F492" i="3"/>
  <c r="T492" i="3"/>
  <c r="G492" i="3"/>
  <c r="U492" i="3"/>
  <c r="K492" i="3"/>
  <c r="V492" i="3"/>
  <c r="L492" i="3"/>
  <c r="W492" i="3"/>
  <c r="M492" i="3"/>
  <c r="C492" i="3"/>
  <c r="N492" i="3"/>
  <c r="D492" i="3"/>
  <c r="O492" i="3"/>
  <c r="E492" i="3"/>
  <c r="S492" i="3"/>
  <c r="H484" i="3"/>
  <c r="P484" i="3"/>
  <c r="I484" i="3"/>
  <c r="Q484" i="3"/>
  <c r="J484" i="3"/>
  <c r="R484" i="3"/>
  <c r="C484" i="3"/>
  <c r="K484" i="3"/>
  <c r="S484" i="3"/>
  <c r="D484" i="3"/>
  <c r="L484" i="3"/>
  <c r="T484" i="3"/>
  <c r="F484" i="3"/>
  <c r="N484" i="3"/>
  <c r="O484" i="3"/>
  <c r="U484" i="3"/>
  <c r="V484" i="3"/>
  <c r="W484" i="3"/>
  <c r="E484" i="3"/>
  <c r="G484" i="3"/>
  <c r="M484" i="3"/>
  <c r="H476" i="3"/>
  <c r="P476" i="3"/>
  <c r="I476" i="3"/>
  <c r="Q476" i="3"/>
  <c r="J476" i="3"/>
  <c r="R476" i="3"/>
  <c r="C476" i="3"/>
  <c r="K476" i="3"/>
  <c r="S476" i="3"/>
  <c r="D476" i="3"/>
  <c r="L476" i="3"/>
  <c r="T476" i="3"/>
  <c r="F476" i="3"/>
  <c r="N476" i="3"/>
  <c r="V476" i="3"/>
  <c r="W476" i="3"/>
  <c r="E476" i="3"/>
  <c r="G476" i="3"/>
  <c r="M476" i="3"/>
  <c r="O476" i="3"/>
  <c r="U476" i="3"/>
  <c r="H468" i="3"/>
  <c r="P468" i="3"/>
  <c r="I468" i="3"/>
  <c r="Q468" i="3"/>
  <c r="J468" i="3"/>
  <c r="R468" i="3"/>
  <c r="C468" i="3"/>
  <c r="K468" i="3"/>
  <c r="S468" i="3"/>
  <c r="D468" i="3"/>
  <c r="L468" i="3"/>
  <c r="T468" i="3"/>
  <c r="F468" i="3"/>
  <c r="N468" i="3"/>
  <c r="V468" i="3"/>
  <c r="E468" i="3"/>
  <c r="G468" i="3"/>
  <c r="M468" i="3"/>
  <c r="O468" i="3"/>
  <c r="U468" i="3"/>
  <c r="W468" i="3"/>
  <c r="H460" i="3"/>
  <c r="P460" i="3"/>
  <c r="I460" i="3"/>
  <c r="Q460" i="3"/>
  <c r="J460" i="3"/>
  <c r="R460" i="3"/>
  <c r="C460" i="3"/>
  <c r="K460" i="3"/>
  <c r="S460" i="3"/>
  <c r="D460" i="3"/>
  <c r="L460" i="3"/>
  <c r="T460" i="3"/>
  <c r="E460" i="3"/>
  <c r="M460" i="3"/>
  <c r="U460" i="3"/>
  <c r="F460" i="3"/>
  <c r="N460" i="3"/>
  <c r="V460" i="3"/>
  <c r="G460" i="3"/>
  <c r="O460" i="3"/>
  <c r="W460" i="3"/>
  <c r="H452" i="3"/>
  <c r="P452" i="3"/>
  <c r="I452" i="3"/>
  <c r="Q452" i="3"/>
  <c r="J452" i="3"/>
  <c r="R452" i="3"/>
  <c r="C452" i="3"/>
  <c r="K452" i="3"/>
  <c r="S452" i="3"/>
  <c r="D452" i="3"/>
  <c r="L452" i="3"/>
  <c r="T452" i="3"/>
  <c r="E452" i="3"/>
  <c r="M452" i="3"/>
  <c r="U452" i="3"/>
  <c r="F452" i="3"/>
  <c r="N452" i="3"/>
  <c r="V452" i="3"/>
  <c r="G452" i="3"/>
  <c r="O452" i="3"/>
  <c r="W452" i="3"/>
  <c r="J444" i="3"/>
  <c r="R444" i="3"/>
  <c r="E444" i="3"/>
  <c r="N444" i="3"/>
  <c r="W444" i="3"/>
  <c r="F444" i="3"/>
  <c r="O444" i="3"/>
  <c r="G444" i="3"/>
  <c r="P444" i="3"/>
  <c r="H444" i="3"/>
  <c r="Q444" i="3"/>
  <c r="I444" i="3"/>
  <c r="S444" i="3"/>
  <c r="K444" i="3"/>
  <c r="T444" i="3"/>
  <c r="C444" i="3"/>
  <c r="L444" i="3"/>
  <c r="U444" i="3"/>
  <c r="D444" i="3"/>
  <c r="M444" i="3"/>
  <c r="V444" i="3"/>
  <c r="J436" i="3"/>
  <c r="R436" i="3"/>
  <c r="D436" i="3"/>
  <c r="L436" i="3"/>
  <c r="T436" i="3"/>
  <c r="F436" i="3"/>
  <c r="N436" i="3"/>
  <c r="V436" i="3"/>
  <c r="K436" i="3"/>
  <c r="M436" i="3"/>
  <c r="O436" i="3"/>
  <c r="C436" i="3"/>
  <c r="P436" i="3"/>
  <c r="E436" i="3"/>
  <c r="Q436" i="3"/>
  <c r="G436" i="3"/>
  <c r="S436" i="3"/>
  <c r="H436" i="3"/>
  <c r="U436" i="3"/>
  <c r="I436" i="3"/>
  <c r="W436" i="3"/>
  <c r="J428" i="3"/>
  <c r="R428" i="3"/>
  <c r="D428" i="3"/>
  <c r="L428" i="3"/>
  <c r="T428" i="3"/>
  <c r="F428" i="3"/>
  <c r="N428" i="3"/>
  <c r="V428" i="3"/>
  <c r="G428" i="3"/>
  <c r="O428" i="3"/>
  <c r="W428" i="3"/>
  <c r="E428" i="3"/>
  <c r="U428" i="3"/>
  <c r="H428" i="3"/>
  <c r="I428" i="3"/>
  <c r="K428" i="3"/>
  <c r="M428" i="3"/>
  <c r="P428" i="3"/>
  <c r="Q428" i="3"/>
  <c r="S428" i="3"/>
  <c r="C428" i="3"/>
  <c r="J420" i="3"/>
  <c r="R420" i="3"/>
  <c r="D420" i="3"/>
  <c r="L420" i="3"/>
  <c r="T420" i="3"/>
  <c r="F420" i="3"/>
  <c r="N420" i="3"/>
  <c r="V420" i="3"/>
  <c r="G420" i="3"/>
  <c r="O420" i="3"/>
  <c r="W420" i="3"/>
  <c r="M420" i="3"/>
  <c r="P420" i="3"/>
  <c r="Q420" i="3"/>
  <c r="C420" i="3"/>
  <c r="S420" i="3"/>
  <c r="E420" i="3"/>
  <c r="U420" i="3"/>
  <c r="H420" i="3"/>
  <c r="I420" i="3"/>
  <c r="K420" i="3"/>
  <c r="J412" i="3"/>
  <c r="R412" i="3"/>
  <c r="C412" i="3"/>
  <c r="K412" i="3"/>
  <c r="S412" i="3"/>
  <c r="D412" i="3"/>
  <c r="L412" i="3"/>
  <c r="T412" i="3"/>
  <c r="F412" i="3"/>
  <c r="N412" i="3"/>
  <c r="V412" i="3"/>
  <c r="G412" i="3"/>
  <c r="O412" i="3"/>
  <c r="W412" i="3"/>
  <c r="P412" i="3"/>
  <c r="Q412" i="3"/>
  <c r="U412" i="3"/>
  <c r="E412" i="3"/>
  <c r="H412" i="3"/>
  <c r="I412" i="3"/>
  <c r="M412" i="3"/>
  <c r="D404" i="3"/>
  <c r="L404" i="3"/>
  <c r="I404" i="3"/>
  <c r="R404" i="3"/>
  <c r="J404" i="3"/>
  <c r="S404" i="3"/>
  <c r="K404" i="3"/>
  <c r="T404" i="3"/>
  <c r="E404" i="3"/>
  <c r="N404" i="3"/>
  <c r="V404" i="3"/>
  <c r="F404" i="3"/>
  <c r="O404" i="3"/>
  <c r="W404" i="3"/>
  <c r="M404" i="3"/>
  <c r="P404" i="3"/>
  <c r="Q404" i="3"/>
  <c r="U404" i="3"/>
  <c r="C404" i="3"/>
  <c r="G404" i="3"/>
  <c r="H404" i="3"/>
  <c r="C396" i="3"/>
  <c r="K396" i="3"/>
  <c r="S396" i="3"/>
  <c r="D396" i="3"/>
  <c r="L396" i="3"/>
  <c r="T396" i="3"/>
  <c r="E396" i="3"/>
  <c r="M396" i="3"/>
  <c r="U396" i="3"/>
  <c r="H396" i="3"/>
  <c r="V396" i="3"/>
  <c r="I396" i="3"/>
  <c r="W396" i="3"/>
  <c r="J396" i="3"/>
  <c r="O396" i="3"/>
  <c r="P396" i="3"/>
  <c r="F396" i="3"/>
  <c r="Q396" i="3"/>
  <c r="G396" i="3"/>
  <c r="N396" i="3"/>
  <c r="R396" i="3"/>
  <c r="C388" i="3"/>
  <c r="K388" i="3"/>
  <c r="S388" i="3"/>
  <c r="D388" i="3"/>
  <c r="L388" i="3"/>
  <c r="T388" i="3"/>
  <c r="E388" i="3"/>
  <c r="M388" i="3"/>
  <c r="U388" i="3"/>
  <c r="I388" i="3"/>
  <c r="W388" i="3"/>
  <c r="J388" i="3"/>
  <c r="N388" i="3"/>
  <c r="O388" i="3"/>
  <c r="P388" i="3"/>
  <c r="F388" i="3"/>
  <c r="Q388" i="3"/>
  <c r="G388" i="3"/>
  <c r="R388" i="3"/>
  <c r="H388" i="3"/>
  <c r="V388" i="3"/>
  <c r="C380" i="3"/>
  <c r="K380" i="3"/>
  <c r="S380" i="3"/>
  <c r="D380" i="3"/>
  <c r="L380" i="3"/>
  <c r="T380" i="3"/>
  <c r="E380" i="3"/>
  <c r="M380" i="3"/>
  <c r="U380" i="3"/>
  <c r="G380" i="3"/>
  <c r="O380" i="3"/>
  <c r="W380" i="3"/>
  <c r="N380" i="3"/>
  <c r="P380" i="3"/>
  <c r="Q380" i="3"/>
  <c r="R380" i="3"/>
  <c r="F380" i="3"/>
  <c r="V380" i="3"/>
  <c r="H380" i="3"/>
  <c r="I380" i="3"/>
  <c r="J380" i="3"/>
  <c r="C372" i="3"/>
  <c r="K372" i="3"/>
  <c r="S372" i="3"/>
  <c r="D372" i="3"/>
  <c r="L372" i="3"/>
  <c r="T372" i="3"/>
  <c r="E372" i="3"/>
  <c r="M372" i="3"/>
  <c r="U372" i="3"/>
  <c r="G372" i="3"/>
  <c r="O372" i="3"/>
  <c r="W372" i="3"/>
  <c r="H372" i="3"/>
  <c r="P372" i="3"/>
  <c r="N372" i="3"/>
  <c r="Q372" i="3"/>
  <c r="R372" i="3"/>
  <c r="V372" i="3"/>
  <c r="F372" i="3"/>
  <c r="I372" i="3"/>
  <c r="J372" i="3"/>
  <c r="C364" i="3"/>
  <c r="K364" i="3"/>
  <c r="S364" i="3"/>
  <c r="D364" i="3"/>
  <c r="L364" i="3"/>
  <c r="T364" i="3"/>
  <c r="E364" i="3"/>
  <c r="M364" i="3"/>
  <c r="U364" i="3"/>
  <c r="G364" i="3"/>
  <c r="O364" i="3"/>
  <c r="W364" i="3"/>
  <c r="H364" i="3"/>
  <c r="P364" i="3"/>
  <c r="I364" i="3"/>
  <c r="Q364" i="3"/>
  <c r="R364" i="3"/>
  <c r="V364" i="3"/>
  <c r="F364" i="3"/>
  <c r="J364" i="3"/>
  <c r="N364" i="3"/>
  <c r="C356" i="3"/>
  <c r="K356" i="3"/>
  <c r="S356" i="3"/>
  <c r="G356" i="3"/>
  <c r="P356" i="3"/>
  <c r="H356" i="3"/>
  <c r="Q356" i="3"/>
  <c r="I356" i="3"/>
  <c r="R356" i="3"/>
  <c r="J356" i="3"/>
  <c r="T356" i="3"/>
  <c r="L356" i="3"/>
  <c r="U356" i="3"/>
  <c r="D356" i="3"/>
  <c r="M356" i="3"/>
  <c r="V356" i="3"/>
  <c r="E356" i="3"/>
  <c r="N356" i="3"/>
  <c r="W356" i="3"/>
  <c r="F356" i="3"/>
  <c r="O356" i="3"/>
  <c r="C348" i="3"/>
  <c r="K348" i="3"/>
  <c r="S348" i="3"/>
  <c r="E348" i="3"/>
  <c r="M348" i="3"/>
  <c r="U348" i="3"/>
  <c r="J348" i="3"/>
  <c r="V348" i="3"/>
  <c r="L348" i="3"/>
  <c r="W348" i="3"/>
  <c r="N348" i="3"/>
  <c r="D348" i="3"/>
  <c r="O348" i="3"/>
  <c r="F348" i="3"/>
  <c r="P348" i="3"/>
  <c r="G348" i="3"/>
  <c r="Q348" i="3"/>
  <c r="H348" i="3"/>
  <c r="R348" i="3"/>
  <c r="I348" i="3"/>
  <c r="T348" i="3"/>
  <c r="C340" i="3"/>
  <c r="K340" i="3"/>
  <c r="S340" i="3"/>
  <c r="D340" i="3"/>
  <c r="L340" i="3"/>
  <c r="T340" i="3"/>
  <c r="E340" i="3"/>
  <c r="M340" i="3"/>
  <c r="U340" i="3"/>
  <c r="F340" i="3"/>
  <c r="Q340" i="3"/>
  <c r="G340" i="3"/>
  <c r="R340" i="3"/>
  <c r="H340" i="3"/>
  <c r="V340" i="3"/>
  <c r="I340" i="3"/>
  <c r="W340" i="3"/>
  <c r="J340" i="3"/>
  <c r="N340" i="3"/>
  <c r="O340" i="3"/>
  <c r="P340" i="3"/>
  <c r="C332" i="3"/>
  <c r="K332" i="3"/>
  <c r="S332" i="3"/>
  <c r="D332" i="3"/>
  <c r="L332" i="3"/>
  <c r="T332" i="3"/>
  <c r="E332" i="3"/>
  <c r="M332" i="3"/>
  <c r="U332" i="3"/>
  <c r="F332" i="3"/>
  <c r="N332" i="3"/>
  <c r="V332" i="3"/>
  <c r="J332" i="3"/>
  <c r="R332" i="3"/>
  <c r="H332" i="3"/>
  <c r="I332" i="3"/>
  <c r="O332" i="3"/>
  <c r="P332" i="3"/>
  <c r="Q332" i="3"/>
  <c r="W332" i="3"/>
  <c r="G332" i="3"/>
  <c r="D324" i="3"/>
  <c r="L324" i="3"/>
  <c r="T324" i="3"/>
  <c r="E324" i="3"/>
  <c r="M324" i="3"/>
  <c r="U324" i="3"/>
  <c r="F324" i="3"/>
  <c r="N324" i="3"/>
  <c r="V324" i="3"/>
  <c r="G324" i="3"/>
  <c r="O324" i="3"/>
  <c r="W324" i="3"/>
  <c r="H324" i="3"/>
  <c r="I324" i="3"/>
  <c r="J324" i="3"/>
  <c r="K324" i="3"/>
  <c r="C324" i="3"/>
  <c r="S324" i="3"/>
  <c r="P324" i="3"/>
  <c r="Q324" i="3"/>
  <c r="R324" i="3"/>
  <c r="D316" i="3"/>
  <c r="L316" i="3"/>
  <c r="T316" i="3"/>
  <c r="E316" i="3"/>
  <c r="M316" i="3"/>
  <c r="U316" i="3"/>
  <c r="F316" i="3"/>
  <c r="N316" i="3"/>
  <c r="V316" i="3"/>
  <c r="G316" i="3"/>
  <c r="O316" i="3"/>
  <c r="W316" i="3"/>
  <c r="P316" i="3"/>
  <c r="Q316" i="3"/>
  <c r="R316" i="3"/>
  <c r="C316" i="3"/>
  <c r="S316" i="3"/>
  <c r="K316" i="3"/>
  <c r="H316" i="3"/>
  <c r="I316" i="3"/>
  <c r="J316" i="3"/>
  <c r="D308" i="3"/>
  <c r="L308" i="3"/>
  <c r="T308" i="3"/>
  <c r="E308" i="3"/>
  <c r="M308" i="3"/>
  <c r="U308" i="3"/>
  <c r="F308" i="3"/>
  <c r="N308" i="3"/>
  <c r="V308" i="3"/>
  <c r="G308" i="3"/>
  <c r="O308" i="3"/>
  <c r="W308" i="3"/>
  <c r="H308" i="3"/>
  <c r="I308" i="3"/>
  <c r="J308" i="3"/>
  <c r="K308" i="3"/>
  <c r="C308" i="3"/>
  <c r="S308" i="3"/>
  <c r="P308" i="3"/>
  <c r="Q308" i="3"/>
  <c r="R308" i="3"/>
  <c r="D300" i="3"/>
  <c r="L300" i="3"/>
  <c r="T300" i="3"/>
  <c r="E300" i="3"/>
  <c r="M300" i="3"/>
  <c r="U300" i="3"/>
  <c r="F300" i="3"/>
  <c r="N300" i="3"/>
  <c r="V300" i="3"/>
  <c r="G300" i="3"/>
  <c r="O300" i="3"/>
  <c r="W300" i="3"/>
  <c r="P300" i="3"/>
  <c r="Q300" i="3"/>
  <c r="R300" i="3"/>
  <c r="C300" i="3"/>
  <c r="S300" i="3"/>
  <c r="J300" i="3"/>
  <c r="K300" i="3"/>
  <c r="H300" i="3"/>
  <c r="I300" i="3"/>
  <c r="D292" i="3"/>
  <c r="L292" i="3"/>
  <c r="T292" i="3"/>
  <c r="E292" i="3"/>
  <c r="M292" i="3"/>
  <c r="U292" i="3"/>
  <c r="F292" i="3"/>
  <c r="N292" i="3"/>
  <c r="V292" i="3"/>
  <c r="G292" i="3"/>
  <c r="O292" i="3"/>
  <c r="W292" i="3"/>
  <c r="H292" i="3"/>
  <c r="I292" i="3"/>
  <c r="J292" i="3"/>
  <c r="K292" i="3"/>
  <c r="R292" i="3"/>
  <c r="C292" i="3"/>
  <c r="S292" i="3"/>
  <c r="P292" i="3"/>
  <c r="Q292" i="3"/>
  <c r="C284" i="3"/>
  <c r="K284" i="3"/>
  <c r="S284" i="3"/>
  <c r="D284" i="3"/>
  <c r="L284" i="3"/>
  <c r="T284" i="3"/>
  <c r="I284" i="3"/>
  <c r="Q284" i="3"/>
  <c r="E284" i="3"/>
  <c r="P284" i="3"/>
  <c r="F284" i="3"/>
  <c r="R284" i="3"/>
  <c r="G284" i="3"/>
  <c r="U284" i="3"/>
  <c r="H284" i="3"/>
  <c r="V284" i="3"/>
  <c r="M284" i="3"/>
  <c r="J284" i="3"/>
  <c r="W284" i="3"/>
  <c r="N284" i="3"/>
  <c r="O284" i="3"/>
  <c r="H267" i="3"/>
  <c r="P267" i="3"/>
  <c r="I267" i="3"/>
  <c r="Q267" i="3"/>
  <c r="J267" i="3"/>
  <c r="R267" i="3"/>
  <c r="D267" i="3"/>
  <c r="L267" i="3"/>
  <c r="T267" i="3"/>
  <c r="F267" i="3"/>
  <c r="N267" i="3"/>
  <c r="V267" i="3"/>
  <c r="E267" i="3"/>
  <c r="G267" i="3"/>
  <c r="K267" i="3"/>
  <c r="M267" i="3"/>
  <c r="S267" i="3"/>
  <c r="U267" i="3"/>
  <c r="W267" i="3"/>
  <c r="C267" i="3"/>
  <c r="O267" i="3"/>
  <c r="H259" i="3"/>
  <c r="P259" i="3"/>
  <c r="I259" i="3"/>
  <c r="Q259" i="3"/>
  <c r="J259" i="3"/>
  <c r="R259" i="3"/>
  <c r="D259" i="3"/>
  <c r="L259" i="3"/>
  <c r="T259" i="3"/>
  <c r="F259" i="3"/>
  <c r="N259" i="3"/>
  <c r="V259" i="3"/>
  <c r="C259" i="3"/>
  <c r="W259" i="3"/>
  <c r="E259" i="3"/>
  <c r="G259" i="3"/>
  <c r="K259" i="3"/>
  <c r="O259" i="3"/>
  <c r="S259" i="3"/>
  <c r="U259" i="3"/>
  <c r="M259" i="3"/>
  <c r="E243" i="3"/>
  <c r="M243" i="3"/>
  <c r="U243" i="3"/>
  <c r="H243" i="3"/>
  <c r="P243" i="3"/>
  <c r="C243" i="3"/>
  <c r="N243" i="3"/>
  <c r="D243" i="3"/>
  <c r="O243" i="3"/>
  <c r="F243" i="3"/>
  <c r="Q243" i="3"/>
  <c r="I243" i="3"/>
  <c r="S243" i="3"/>
  <c r="J243" i="3"/>
  <c r="T243" i="3"/>
  <c r="K243" i="3"/>
  <c r="V243" i="3"/>
  <c r="G243" i="3"/>
  <c r="L243" i="3"/>
  <c r="R243" i="3"/>
  <c r="W243" i="3"/>
  <c r="E227" i="3"/>
  <c r="M227" i="3"/>
  <c r="U227" i="3"/>
  <c r="F227" i="3"/>
  <c r="N227" i="3"/>
  <c r="V227" i="3"/>
  <c r="H227" i="3"/>
  <c r="P227" i="3"/>
  <c r="J227" i="3"/>
  <c r="R227" i="3"/>
  <c r="K227" i="3"/>
  <c r="L227" i="3"/>
  <c r="O227" i="3"/>
  <c r="Q227" i="3"/>
  <c r="C227" i="3"/>
  <c r="S227" i="3"/>
  <c r="D227" i="3"/>
  <c r="T227" i="3"/>
  <c r="G227" i="3"/>
  <c r="W227" i="3"/>
  <c r="I227" i="3"/>
  <c r="C203" i="3"/>
  <c r="K203" i="3"/>
  <c r="S203" i="3"/>
  <c r="D203" i="3"/>
  <c r="M203" i="3"/>
  <c r="V203" i="3"/>
  <c r="E203" i="3"/>
  <c r="N203" i="3"/>
  <c r="W203" i="3"/>
  <c r="F203" i="3"/>
  <c r="O203" i="3"/>
  <c r="G203" i="3"/>
  <c r="P203" i="3"/>
  <c r="H203" i="3"/>
  <c r="Q203" i="3"/>
  <c r="I203" i="3"/>
  <c r="R203" i="3"/>
  <c r="J203" i="3"/>
  <c r="T203" i="3"/>
  <c r="L203" i="3"/>
  <c r="U203" i="3"/>
  <c r="C195" i="3"/>
  <c r="K195" i="3"/>
  <c r="S195" i="3"/>
  <c r="G195" i="3"/>
  <c r="P195" i="3"/>
  <c r="H195" i="3"/>
  <c r="Q195" i="3"/>
  <c r="I195" i="3"/>
  <c r="R195" i="3"/>
  <c r="J195" i="3"/>
  <c r="T195" i="3"/>
  <c r="L195" i="3"/>
  <c r="U195" i="3"/>
  <c r="D195" i="3"/>
  <c r="M195" i="3"/>
  <c r="V195" i="3"/>
  <c r="E195" i="3"/>
  <c r="N195" i="3"/>
  <c r="W195" i="3"/>
  <c r="F195" i="3"/>
  <c r="O195" i="3"/>
  <c r="J179" i="3"/>
  <c r="R179" i="3"/>
  <c r="C179" i="3"/>
  <c r="K179" i="3"/>
  <c r="S179" i="3"/>
  <c r="E179" i="3"/>
  <c r="M179" i="3"/>
  <c r="U179" i="3"/>
  <c r="F179" i="3"/>
  <c r="N179" i="3"/>
  <c r="V179" i="3"/>
  <c r="G179" i="3"/>
  <c r="O179" i="3"/>
  <c r="W179" i="3"/>
  <c r="H179" i="3"/>
  <c r="P179" i="3"/>
  <c r="D179" i="3"/>
  <c r="I179" i="3"/>
  <c r="L179" i="3"/>
  <c r="Q179" i="3"/>
  <c r="T179" i="3"/>
  <c r="H163" i="3"/>
  <c r="P163" i="3"/>
  <c r="F163" i="3"/>
  <c r="O163" i="3"/>
  <c r="G163" i="3"/>
  <c r="Q163" i="3"/>
  <c r="I163" i="3"/>
  <c r="J163" i="3"/>
  <c r="S163" i="3"/>
  <c r="K163" i="3"/>
  <c r="T163" i="3"/>
  <c r="C163" i="3"/>
  <c r="L163" i="3"/>
  <c r="U163" i="3"/>
  <c r="D163" i="3"/>
  <c r="M163" i="3"/>
  <c r="V163" i="3"/>
  <c r="E163" i="3"/>
  <c r="N163" i="3"/>
  <c r="R163" i="3"/>
  <c r="W163" i="3"/>
  <c r="H139" i="3"/>
  <c r="P139" i="3"/>
  <c r="I139" i="3"/>
  <c r="Q139" i="3"/>
  <c r="J139" i="3"/>
  <c r="R139" i="3"/>
  <c r="D139" i="3"/>
  <c r="L139" i="3"/>
  <c r="T139" i="3"/>
  <c r="E139" i="3"/>
  <c r="M139" i="3"/>
  <c r="U139" i="3"/>
  <c r="K139" i="3"/>
  <c r="N139" i="3"/>
  <c r="O139" i="3"/>
  <c r="S139" i="3"/>
  <c r="V139" i="3"/>
  <c r="C139" i="3"/>
  <c r="W139" i="3"/>
  <c r="F139" i="3"/>
  <c r="G139" i="3"/>
  <c r="J131" i="3"/>
  <c r="R131" i="3"/>
  <c r="D131" i="3"/>
  <c r="L131" i="3"/>
  <c r="T131" i="3"/>
  <c r="E131" i="3"/>
  <c r="M131" i="3"/>
  <c r="U131" i="3"/>
  <c r="N131" i="3"/>
  <c r="O131" i="3"/>
  <c r="C131" i="3"/>
  <c r="P131" i="3"/>
  <c r="F131" i="3"/>
  <c r="Q131" i="3"/>
  <c r="G131" i="3"/>
  <c r="S131" i="3"/>
  <c r="H131" i="3"/>
  <c r="V131" i="3"/>
  <c r="I131" i="3"/>
  <c r="W131" i="3"/>
  <c r="K131" i="3"/>
  <c r="J115" i="3"/>
  <c r="R115" i="3"/>
  <c r="C115" i="3"/>
  <c r="I115" i="3"/>
  <c r="S115" i="3"/>
  <c r="K115" i="3"/>
  <c r="T115" i="3"/>
  <c r="L115" i="3"/>
  <c r="D115" i="3"/>
  <c r="M115" i="3"/>
  <c r="V115" i="3"/>
  <c r="E115" i="3"/>
  <c r="N115" i="3"/>
  <c r="W115" i="3"/>
  <c r="F115" i="3"/>
  <c r="O115" i="3"/>
  <c r="G115" i="3"/>
  <c r="P115" i="3"/>
  <c r="U115" i="3"/>
  <c r="H115" i="3"/>
  <c r="Q115" i="3"/>
  <c r="J99" i="3"/>
  <c r="R99" i="3"/>
  <c r="C99" i="3"/>
  <c r="K99" i="3"/>
  <c r="S99" i="3"/>
  <c r="D99" i="3"/>
  <c r="L99" i="3"/>
  <c r="T99" i="3"/>
  <c r="F99" i="3"/>
  <c r="N99" i="3"/>
  <c r="V99" i="3"/>
  <c r="G99" i="3"/>
  <c r="O99" i="3"/>
  <c r="W99" i="3"/>
  <c r="H99" i="3"/>
  <c r="I99" i="3"/>
  <c r="M99" i="3"/>
  <c r="P99" i="3"/>
  <c r="Q99" i="3"/>
  <c r="U99" i="3"/>
  <c r="E99" i="3"/>
  <c r="I91" i="3"/>
  <c r="Q91" i="3"/>
  <c r="J91" i="3"/>
  <c r="R91" i="3"/>
  <c r="C91" i="3"/>
  <c r="K91" i="3"/>
  <c r="S91" i="3"/>
  <c r="D91" i="3"/>
  <c r="L91" i="3"/>
  <c r="T91" i="3"/>
  <c r="E91" i="3"/>
  <c r="M91" i="3"/>
  <c r="U91" i="3"/>
  <c r="F91" i="3"/>
  <c r="N91" i="3"/>
  <c r="V91" i="3"/>
  <c r="G91" i="3"/>
  <c r="O91" i="3"/>
  <c r="W91" i="3"/>
  <c r="H91" i="3"/>
  <c r="P91" i="3"/>
  <c r="E67" i="3"/>
  <c r="M67" i="3"/>
  <c r="U67" i="3"/>
  <c r="F67" i="3"/>
  <c r="N67" i="3"/>
  <c r="V67" i="3"/>
  <c r="G67" i="3"/>
  <c r="O67" i="3"/>
  <c r="W67" i="3"/>
  <c r="H67" i="3"/>
  <c r="P67" i="3"/>
  <c r="I67" i="3"/>
  <c r="Q67" i="3"/>
  <c r="J67" i="3"/>
  <c r="R67" i="3"/>
  <c r="C67" i="3"/>
  <c r="K67" i="3"/>
  <c r="S67" i="3"/>
  <c r="L67" i="3"/>
  <c r="T67" i="3"/>
  <c r="D67" i="3"/>
  <c r="I59" i="3"/>
  <c r="Q59" i="3"/>
  <c r="J59" i="3"/>
  <c r="C59" i="3"/>
  <c r="K59" i="3"/>
  <c r="E59" i="3"/>
  <c r="M59" i="3"/>
  <c r="F59" i="3"/>
  <c r="N59" i="3"/>
  <c r="G59" i="3"/>
  <c r="O59" i="3"/>
  <c r="U59" i="3"/>
  <c r="D59" i="3"/>
  <c r="V59" i="3"/>
  <c r="H59" i="3"/>
  <c r="W59" i="3"/>
  <c r="L59" i="3"/>
  <c r="P59" i="3"/>
  <c r="R59" i="3"/>
  <c r="S59" i="3"/>
  <c r="T59" i="3"/>
  <c r="I43" i="3"/>
  <c r="Q43" i="3"/>
  <c r="J43" i="3"/>
  <c r="R43" i="3"/>
  <c r="C43" i="3"/>
  <c r="K43" i="3"/>
  <c r="S43" i="3"/>
  <c r="D43" i="3"/>
  <c r="L43" i="3"/>
  <c r="T43" i="3"/>
  <c r="E43" i="3"/>
  <c r="M43" i="3"/>
  <c r="U43" i="3"/>
  <c r="F43" i="3"/>
  <c r="N43" i="3"/>
  <c r="V43" i="3"/>
  <c r="G43" i="3"/>
  <c r="O43" i="3"/>
  <c r="W43" i="3"/>
  <c r="H43" i="3"/>
  <c r="P43" i="3"/>
  <c r="C27" i="3"/>
  <c r="K27" i="3"/>
  <c r="S27" i="3"/>
  <c r="D27" i="3"/>
  <c r="L27" i="3"/>
  <c r="T27" i="3"/>
  <c r="E27" i="3"/>
  <c r="M27" i="3"/>
  <c r="U27" i="3"/>
  <c r="F27" i="3"/>
  <c r="N27" i="3"/>
  <c r="V27" i="3"/>
  <c r="G27" i="3"/>
  <c r="O27" i="3"/>
  <c r="W27" i="3"/>
  <c r="I27" i="3"/>
  <c r="Q27" i="3"/>
  <c r="P27" i="3"/>
  <c r="R27" i="3"/>
  <c r="H27" i="3"/>
  <c r="J27" i="3"/>
  <c r="C3" i="3"/>
  <c r="K3" i="3"/>
  <c r="S3" i="3"/>
  <c r="D3" i="3"/>
  <c r="L3" i="3"/>
  <c r="T3" i="3"/>
  <c r="E3" i="3"/>
  <c r="M3" i="3"/>
  <c r="U3" i="3"/>
  <c r="F3" i="3"/>
  <c r="N3" i="3"/>
  <c r="V3" i="3"/>
  <c r="G3" i="3"/>
  <c r="O3" i="3"/>
  <c r="W3" i="3"/>
  <c r="I3" i="3"/>
  <c r="Q3" i="3"/>
  <c r="H3" i="3"/>
  <c r="J3" i="3"/>
  <c r="P3" i="3"/>
  <c r="R3" i="3"/>
  <c r="F1190" i="1"/>
  <c r="I1190" i="1" s="1"/>
  <c r="F1134" i="1"/>
  <c r="I1134" i="1" s="1"/>
  <c r="F1085" i="1"/>
  <c r="I1085" i="1" s="1"/>
  <c r="F1029" i="1"/>
  <c r="I1029" i="1" s="1"/>
  <c r="F989" i="1"/>
  <c r="I989" i="1" s="1"/>
  <c r="F941" i="1"/>
  <c r="I941" i="1" s="1"/>
  <c r="F893" i="1"/>
  <c r="I893" i="1" s="1"/>
  <c r="F845" i="1"/>
  <c r="I845" i="1" s="1"/>
  <c r="F789" i="1"/>
  <c r="I789" i="1" s="1"/>
  <c r="F740" i="1"/>
  <c r="I740" i="1" s="1"/>
  <c r="F668" i="1"/>
  <c r="I668" i="1" s="1"/>
  <c r="F1189" i="1"/>
  <c r="I1189" i="1" s="1"/>
  <c r="F1149" i="1"/>
  <c r="I1149" i="1" s="1"/>
  <c r="F1093" i="1"/>
  <c r="I1093" i="1" s="1"/>
  <c r="F1052" i="1"/>
  <c r="I1052" i="1" s="1"/>
  <c r="F1012" i="1"/>
  <c r="I1012" i="1" s="1"/>
  <c r="F956" i="1"/>
  <c r="I956" i="1" s="1"/>
  <c r="F908" i="1"/>
  <c r="I908" i="1" s="1"/>
  <c r="F876" i="1"/>
  <c r="I876" i="1" s="1"/>
  <c r="F836" i="1"/>
  <c r="I836" i="1" s="1"/>
  <c r="F796" i="1"/>
  <c r="I796" i="1" s="1"/>
  <c r="F764" i="1"/>
  <c r="I764" i="1" s="1"/>
  <c r="F731" i="1"/>
  <c r="I731" i="1" s="1"/>
  <c r="F675" i="1"/>
  <c r="I675" i="1" s="1"/>
  <c r="F651" i="1"/>
  <c r="I651" i="1" s="1"/>
  <c r="F611" i="1"/>
  <c r="I611" i="1" s="1"/>
  <c r="F578" i="1"/>
  <c r="I578" i="1" s="1"/>
  <c r="F562" i="1"/>
  <c r="I562" i="1" s="1"/>
  <c r="F538" i="1"/>
  <c r="I538" i="1" s="1"/>
  <c r="F474" i="1"/>
  <c r="I474" i="1" s="1"/>
  <c r="F1195" i="1"/>
  <c r="I1195" i="1" s="1"/>
  <c r="F1171" i="1"/>
  <c r="I1171" i="1" s="1"/>
  <c r="F1058" i="1"/>
  <c r="I1058" i="1" s="1"/>
  <c r="F1034" i="1"/>
  <c r="I1034" i="1" s="1"/>
  <c r="F1002" i="1"/>
  <c r="I1002" i="1" s="1"/>
  <c r="F994" i="1"/>
  <c r="I994" i="1" s="1"/>
  <c r="F970" i="1"/>
  <c r="I970" i="1" s="1"/>
  <c r="F946" i="1"/>
  <c r="I946" i="1" s="1"/>
  <c r="F922" i="1"/>
  <c r="I922" i="1" s="1"/>
  <c r="F882" i="1"/>
  <c r="I882" i="1" s="1"/>
  <c r="F1202" i="1"/>
  <c r="I1202" i="1" s="1"/>
  <c r="F1186" i="1"/>
  <c r="I1186" i="1" s="1"/>
  <c r="F1170" i="1"/>
  <c r="I1170" i="1" s="1"/>
  <c r="F1146" i="1"/>
  <c r="I1146" i="1" s="1"/>
  <c r="F1130" i="1"/>
  <c r="I1130" i="1" s="1"/>
  <c r="F1114" i="1"/>
  <c r="I1114" i="1" s="1"/>
  <c r="F1098" i="1"/>
  <c r="I1098" i="1" s="1"/>
  <c r="F1073" i="1"/>
  <c r="I1073" i="1" s="1"/>
  <c r="F1049" i="1"/>
  <c r="I1049" i="1" s="1"/>
  <c r="F1033" i="1"/>
  <c r="I1033" i="1" s="1"/>
  <c r="F1009" i="1"/>
  <c r="I1009" i="1" s="1"/>
  <c r="F993" i="1"/>
  <c r="I993" i="1" s="1"/>
  <c r="F977" i="1"/>
  <c r="I977" i="1" s="1"/>
  <c r="F961" i="1"/>
  <c r="I961" i="1" s="1"/>
  <c r="F945" i="1"/>
  <c r="I945" i="1" s="1"/>
  <c r="F929" i="1"/>
  <c r="I929" i="1" s="1"/>
  <c r="F913" i="1"/>
  <c r="I913" i="1" s="1"/>
  <c r="F889" i="1"/>
  <c r="I889" i="1" s="1"/>
  <c r="F873" i="1"/>
  <c r="I873" i="1" s="1"/>
  <c r="F857" i="1"/>
  <c r="I857" i="1" s="1"/>
  <c r="F841" i="1"/>
  <c r="I841" i="1" s="1"/>
  <c r="F817" i="1"/>
  <c r="I817" i="1" s="1"/>
  <c r="F809" i="1"/>
  <c r="I809" i="1" s="1"/>
  <c r="F785" i="1"/>
  <c r="I785" i="1" s="1"/>
  <c r="F769" i="1"/>
  <c r="I769" i="1" s="1"/>
  <c r="F736" i="1"/>
  <c r="I736" i="1" s="1"/>
  <c r="F656" i="1"/>
  <c r="I656" i="1" s="1"/>
  <c r="F1200" i="1"/>
  <c r="I1200" i="1" s="1"/>
  <c r="F1192" i="1"/>
  <c r="I1192" i="1" s="1"/>
  <c r="F1184" i="1"/>
  <c r="I1184" i="1" s="1"/>
  <c r="F1176" i="1"/>
  <c r="I1176" i="1" s="1"/>
  <c r="F1168" i="1"/>
  <c r="I1168" i="1" s="1"/>
  <c r="F1160" i="1"/>
  <c r="I1160" i="1" s="1"/>
  <c r="F1152" i="1"/>
  <c r="I1152" i="1" s="1"/>
  <c r="F1144" i="1"/>
  <c r="I1144" i="1" s="1"/>
  <c r="F1136" i="1"/>
  <c r="I1136" i="1" s="1"/>
  <c r="F1128" i="1"/>
  <c r="I1128" i="1" s="1"/>
  <c r="F1120" i="1"/>
  <c r="I1120" i="1" s="1"/>
  <c r="F1174" i="1"/>
  <c r="I1174" i="1" s="1"/>
  <c r="F1110" i="1"/>
  <c r="I1110" i="1" s="1"/>
  <c r="F1045" i="1"/>
  <c r="I1045" i="1" s="1"/>
  <c r="F981" i="1"/>
  <c r="I981" i="1" s="1"/>
  <c r="F917" i="1"/>
  <c r="I917" i="1" s="1"/>
  <c r="F869" i="1"/>
  <c r="I869" i="1" s="1"/>
  <c r="F813" i="1"/>
  <c r="I813" i="1" s="1"/>
  <c r="F756" i="1"/>
  <c r="I756" i="1" s="1"/>
  <c r="F684" i="1"/>
  <c r="I684" i="1" s="1"/>
  <c r="F628" i="1"/>
  <c r="I628" i="1" s="1"/>
  <c r="F579" i="1"/>
  <c r="I579" i="1" s="1"/>
  <c r="F539" i="1"/>
  <c r="I539" i="1" s="1"/>
  <c r="F491" i="1"/>
  <c r="I491" i="1" s="1"/>
  <c r="F1197" i="1"/>
  <c r="I1197" i="1" s="1"/>
  <c r="F1125" i="1"/>
  <c r="I1125" i="1" s="1"/>
  <c r="F1060" i="1"/>
  <c r="I1060" i="1" s="1"/>
  <c r="F988" i="1"/>
  <c r="I988" i="1" s="1"/>
  <c r="F940" i="1"/>
  <c r="I940" i="1" s="1"/>
  <c r="F860" i="1"/>
  <c r="I860" i="1" s="1"/>
  <c r="F788" i="1"/>
  <c r="I788" i="1" s="1"/>
  <c r="F707" i="1"/>
  <c r="I707" i="1" s="1"/>
  <c r="F619" i="1"/>
  <c r="I619" i="1" s="1"/>
  <c r="F1158" i="1"/>
  <c r="I1158" i="1" s="1"/>
  <c r="F1126" i="1"/>
  <c r="I1126" i="1" s="1"/>
  <c r="F1077" i="1"/>
  <c r="I1077" i="1" s="1"/>
  <c r="F1021" i="1"/>
  <c r="I1021" i="1" s="1"/>
  <c r="F973" i="1"/>
  <c r="I973" i="1" s="1"/>
  <c r="F925" i="1"/>
  <c r="I925" i="1" s="1"/>
  <c r="F877" i="1"/>
  <c r="I877" i="1" s="1"/>
  <c r="F821" i="1"/>
  <c r="I821" i="1" s="1"/>
  <c r="F781" i="1"/>
  <c r="I781" i="1" s="1"/>
  <c r="F716" i="1"/>
  <c r="I716" i="1" s="1"/>
  <c r="F692" i="1"/>
  <c r="I692" i="1" s="1"/>
  <c r="F636" i="1"/>
  <c r="I636" i="1" s="1"/>
  <c r="F595" i="1"/>
  <c r="I595" i="1" s="1"/>
  <c r="F531" i="1"/>
  <c r="I531" i="1" s="1"/>
  <c r="F467" i="1"/>
  <c r="I467" i="1" s="1"/>
  <c r="F1165" i="1"/>
  <c r="I1165" i="1" s="1"/>
  <c r="F1109" i="1"/>
  <c r="I1109" i="1" s="1"/>
  <c r="F1044" i="1"/>
  <c r="I1044" i="1" s="1"/>
  <c r="F1004" i="1"/>
  <c r="I1004" i="1" s="1"/>
  <c r="F948" i="1"/>
  <c r="I948" i="1" s="1"/>
  <c r="F884" i="1"/>
  <c r="I884" i="1" s="1"/>
  <c r="F820" i="1"/>
  <c r="I820" i="1" s="1"/>
  <c r="F755" i="1"/>
  <c r="I755" i="1" s="1"/>
  <c r="F699" i="1"/>
  <c r="I699" i="1" s="1"/>
  <c r="F667" i="1"/>
  <c r="I667" i="1" s="1"/>
  <c r="F602" i="1"/>
  <c r="I602" i="1" s="1"/>
  <c r="F570" i="1"/>
  <c r="I570" i="1" s="1"/>
  <c r="F554" i="1"/>
  <c r="I554" i="1" s="1"/>
  <c r="F546" i="1"/>
  <c r="I546" i="1" s="1"/>
  <c r="F522" i="1"/>
  <c r="I522" i="1" s="1"/>
  <c r="F282" i="1"/>
  <c r="I282" i="1" s="1"/>
  <c r="F273" i="1"/>
  <c r="I273" i="1" s="1"/>
  <c r="F265" i="1"/>
  <c r="I265" i="1" s="1"/>
  <c r="F257" i="1"/>
  <c r="I257" i="1" s="1"/>
  <c r="F249" i="1"/>
  <c r="I249" i="1" s="1"/>
  <c r="F241" i="1"/>
  <c r="I241" i="1" s="1"/>
  <c r="F233" i="1"/>
  <c r="I233" i="1" s="1"/>
  <c r="F225" i="1"/>
  <c r="I225" i="1" s="1"/>
  <c r="F217" i="1"/>
  <c r="I217" i="1" s="1"/>
  <c r="F209" i="1"/>
  <c r="I209" i="1" s="1"/>
  <c r="F201" i="1"/>
  <c r="I201" i="1" s="1"/>
  <c r="F185" i="1"/>
  <c r="I185" i="1" s="1"/>
  <c r="F177" i="1"/>
  <c r="I177" i="1" s="1"/>
  <c r="F169" i="1"/>
  <c r="I169" i="1" s="1"/>
  <c r="F153" i="1"/>
  <c r="I153" i="1" s="1"/>
  <c r="F145" i="1"/>
  <c r="I145" i="1" s="1"/>
  <c r="F137" i="1"/>
  <c r="I137" i="1" s="1"/>
  <c r="F121" i="1"/>
  <c r="I121" i="1" s="1"/>
  <c r="F113" i="1"/>
  <c r="I113" i="1" s="1"/>
  <c r="F105" i="1"/>
  <c r="I105" i="1" s="1"/>
  <c r="F97" i="1"/>
  <c r="I97" i="1" s="1"/>
  <c r="F89" i="1"/>
  <c r="I89" i="1" s="1"/>
  <c r="F81" i="1"/>
  <c r="I81" i="1" s="1"/>
  <c r="F73" i="1"/>
  <c r="I73" i="1" s="1"/>
  <c r="F65" i="1"/>
  <c r="I65" i="1" s="1"/>
  <c r="F57" i="1"/>
  <c r="I57" i="1" s="1"/>
  <c r="F49" i="1"/>
  <c r="I49" i="1" s="1"/>
  <c r="F41" i="1"/>
  <c r="I41" i="1" s="1"/>
  <c r="F33" i="1"/>
  <c r="I33" i="1" s="1"/>
  <c r="F25" i="1"/>
  <c r="I25" i="1" s="1"/>
  <c r="F17" i="1"/>
  <c r="I17" i="1" s="1"/>
  <c r="F9" i="1"/>
  <c r="I9" i="1" s="1"/>
  <c r="F1142" i="1"/>
  <c r="I1142" i="1" s="1"/>
  <c r="F1094" i="1"/>
  <c r="I1094" i="1" s="1"/>
  <c r="F1037" i="1"/>
  <c r="I1037" i="1" s="1"/>
  <c r="F1005" i="1"/>
  <c r="I1005" i="1" s="1"/>
  <c r="F957" i="1"/>
  <c r="I957" i="1" s="1"/>
  <c r="F901" i="1"/>
  <c r="I901" i="1" s="1"/>
  <c r="F853" i="1"/>
  <c r="I853" i="1" s="1"/>
  <c r="F805" i="1"/>
  <c r="I805" i="1" s="1"/>
  <c r="F765" i="1"/>
  <c r="I765" i="1" s="1"/>
  <c r="F708" i="1"/>
  <c r="I708" i="1" s="1"/>
  <c r="F660" i="1"/>
  <c r="I660" i="1" s="1"/>
  <c r="F612" i="1"/>
  <c r="I612" i="1" s="1"/>
  <c r="F563" i="1"/>
  <c r="I563" i="1" s="1"/>
  <c r="F523" i="1"/>
  <c r="I523" i="1" s="1"/>
  <c r="F475" i="1"/>
  <c r="I475" i="1" s="1"/>
  <c r="F1205" i="1"/>
  <c r="I1205" i="1" s="1"/>
  <c r="F1141" i="1"/>
  <c r="I1141" i="1" s="1"/>
  <c r="F1101" i="1"/>
  <c r="I1101" i="1" s="1"/>
  <c r="F1068" i="1"/>
  <c r="I1068" i="1" s="1"/>
  <c r="F1020" i="1"/>
  <c r="I1020" i="1" s="1"/>
  <c r="F964" i="1"/>
  <c r="I964" i="1" s="1"/>
  <c r="F924" i="1"/>
  <c r="I924" i="1" s="1"/>
  <c r="F892" i="1"/>
  <c r="I892" i="1" s="1"/>
  <c r="F844" i="1"/>
  <c r="I844" i="1" s="1"/>
  <c r="F812" i="1"/>
  <c r="I812" i="1" s="1"/>
  <c r="F772" i="1"/>
  <c r="I772" i="1" s="1"/>
  <c r="F739" i="1"/>
  <c r="I739" i="1" s="1"/>
  <c r="F683" i="1"/>
  <c r="I683" i="1" s="1"/>
  <c r="F659" i="1"/>
  <c r="I659" i="1" s="1"/>
  <c r="F594" i="1"/>
  <c r="I594" i="1" s="1"/>
  <c r="F410" i="1"/>
  <c r="I410" i="1" s="1"/>
  <c r="F346" i="1"/>
  <c r="I346" i="1" s="1"/>
  <c r="F1204" i="1"/>
  <c r="I1204" i="1" s="1"/>
  <c r="F1196" i="1"/>
  <c r="I1196" i="1" s="1"/>
  <c r="F1188" i="1"/>
  <c r="I1188" i="1" s="1"/>
  <c r="F1180" i="1"/>
  <c r="I1180" i="1" s="1"/>
  <c r="F1172" i="1"/>
  <c r="I1172" i="1" s="1"/>
  <c r="F1164" i="1"/>
  <c r="I1164" i="1" s="1"/>
  <c r="F1156" i="1"/>
  <c r="I1156" i="1" s="1"/>
  <c r="F1148" i="1"/>
  <c r="I1148" i="1" s="1"/>
  <c r="F1140" i="1"/>
  <c r="I1140" i="1" s="1"/>
  <c r="F1124" i="1"/>
  <c r="I1124" i="1" s="1"/>
  <c r="F1116" i="1"/>
  <c r="I1116" i="1" s="1"/>
  <c r="F1108" i="1"/>
  <c r="I1108" i="1" s="1"/>
  <c r="F1100" i="1"/>
  <c r="I1100" i="1" s="1"/>
  <c r="F1092" i="1"/>
  <c r="I1092" i="1" s="1"/>
  <c r="F1083" i="1"/>
  <c r="I1083" i="1" s="1"/>
  <c r="F1075" i="1"/>
  <c r="I1075" i="1" s="1"/>
  <c r="F1067" i="1"/>
  <c r="I1067" i="1" s="1"/>
  <c r="F1051" i="1"/>
  <c r="I1051" i="1" s="1"/>
  <c r="F1043" i="1"/>
  <c r="I1043" i="1" s="1"/>
  <c r="F1035" i="1"/>
  <c r="I1035" i="1" s="1"/>
  <c r="F1027" i="1"/>
  <c r="I1027" i="1" s="1"/>
  <c r="F1019" i="1"/>
  <c r="I1019" i="1" s="1"/>
  <c r="F1011" i="1"/>
  <c r="I1011" i="1" s="1"/>
  <c r="F1003" i="1"/>
  <c r="I1003" i="1" s="1"/>
  <c r="F995" i="1"/>
  <c r="I995" i="1" s="1"/>
  <c r="F987" i="1"/>
  <c r="I987" i="1" s="1"/>
  <c r="F979" i="1"/>
  <c r="I979" i="1" s="1"/>
  <c r="F971" i="1"/>
  <c r="I971" i="1" s="1"/>
  <c r="F963" i="1"/>
  <c r="I963" i="1" s="1"/>
  <c r="F955" i="1"/>
  <c r="I955" i="1" s="1"/>
  <c r="F947" i="1"/>
  <c r="I947" i="1" s="1"/>
  <c r="F931" i="1"/>
  <c r="I931" i="1" s="1"/>
  <c r="F923" i="1"/>
  <c r="I923" i="1" s="1"/>
  <c r="F915" i="1"/>
  <c r="I915" i="1" s="1"/>
  <c r="F907" i="1"/>
  <c r="I907" i="1" s="1"/>
  <c r="F899" i="1"/>
  <c r="I899" i="1" s="1"/>
  <c r="F891" i="1"/>
  <c r="I891" i="1" s="1"/>
  <c r="F883" i="1"/>
  <c r="I883" i="1" s="1"/>
  <c r="F875" i="1"/>
  <c r="I875" i="1" s="1"/>
  <c r="F867" i="1"/>
  <c r="I867" i="1" s="1"/>
  <c r="F859" i="1"/>
  <c r="I859" i="1" s="1"/>
  <c r="F851" i="1"/>
  <c r="I851" i="1" s="1"/>
  <c r="F843" i="1"/>
  <c r="I843" i="1" s="1"/>
  <c r="F835" i="1"/>
  <c r="I835" i="1" s="1"/>
  <c r="F827" i="1"/>
  <c r="I827" i="1" s="1"/>
  <c r="F819" i="1"/>
  <c r="I819" i="1" s="1"/>
  <c r="F811" i="1"/>
  <c r="I811" i="1" s="1"/>
  <c r="F803" i="1"/>
  <c r="I803" i="1" s="1"/>
  <c r="F795" i="1"/>
  <c r="I795" i="1" s="1"/>
  <c r="F787" i="1"/>
  <c r="I787" i="1" s="1"/>
  <c r="F779" i="1"/>
  <c r="I779" i="1" s="1"/>
  <c r="F771" i="1"/>
  <c r="I771" i="1" s="1"/>
  <c r="F763" i="1"/>
  <c r="I763" i="1" s="1"/>
  <c r="F754" i="1"/>
  <c r="I754" i="1" s="1"/>
  <c r="F746" i="1"/>
  <c r="I746" i="1" s="1"/>
  <c r="F738" i="1"/>
  <c r="I738" i="1" s="1"/>
  <c r="F730" i="1"/>
  <c r="I730" i="1" s="1"/>
  <c r="F722" i="1"/>
  <c r="I722" i="1" s="1"/>
  <c r="F714" i="1"/>
  <c r="I714" i="1" s="1"/>
  <c r="F706" i="1"/>
  <c r="I706" i="1" s="1"/>
  <c r="F698" i="1"/>
  <c r="I698" i="1" s="1"/>
  <c r="F690" i="1"/>
  <c r="I690" i="1" s="1"/>
  <c r="F682" i="1"/>
  <c r="I682" i="1" s="1"/>
  <c r="F674" i="1"/>
  <c r="I674" i="1" s="1"/>
  <c r="I666" i="1"/>
  <c r="F666" i="1"/>
  <c r="F658" i="1"/>
  <c r="I658" i="1" s="1"/>
  <c r="F650" i="1"/>
  <c r="I650" i="1" s="1"/>
  <c r="F642" i="1"/>
  <c r="I642" i="1" s="1"/>
  <c r="F634" i="1"/>
  <c r="I634" i="1" s="1"/>
  <c r="F626" i="1"/>
  <c r="I626" i="1" s="1"/>
  <c r="F618" i="1"/>
  <c r="I618" i="1" s="1"/>
  <c r="F610" i="1"/>
  <c r="I610" i="1" s="1"/>
  <c r="F601" i="1"/>
  <c r="I601" i="1" s="1"/>
  <c r="F593" i="1"/>
  <c r="I593" i="1" s="1"/>
  <c r="F585" i="1"/>
  <c r="I585" i="1" s="1"/>
  <c r="F577" i="1"/>
  <c r="I577" i="1" s="1"/>
  <c r="F569" i="1"/>
  <c r="I569" i="1" s="1"/>
  <c r="F561" i="1"/>
  <c r="I561" i="1" s="1"/>
  <c r="F553" i="1"/>
  <c r="I553" i="1" s="1"/>
  <c r="F545" i="1"/>
  <c r="I545" i="1" s="1"/>
  <c r="F537" i="1"/>
  <c r="I537" i="1" s="1"/>
  <c r="F529" i="1"/>
  <c r="I529" i="1" s="1"/>
  <c r="F513" i="1"/>
  <c r="I513" i="1" s="1"/>
  <c r="F505" i="1"/>
  <c r="I505" i="1" s="1"/>
  <c r="F489" i="1"/>
  <c r="I489" i="1" s="1"/>
  <c r="F481" i="1"/>
  <c r="I481" i="1" s="1"/>
  <c r="F473" i="1"/>
  <c r="I473" i="1" s="1"/>
  <c r="F465" i="1"/>
  <c r="I465" i="1" s="1"/>
  <c r="F457" i="1"/>
  <c r="I457" i="1" s="1"/>
  <c r="F449" i="1"/>
  <c r="I449" i="1" s="1"/>
  <c r="F441" i="1"/>
  <c r="I441" i="1" s="1"/>
  <c r="F433" i="1"/>
  <c r="I433" i="1" s="1"/>
  <c r="F425" i="1"/>
  <c r="I425" i="1" s="1"/>
  <c r="F417" i="1"/>
  <c r="I417" i="1" s="1"/>
  <c r="F409" i="1"/>
  <c r="I409" i="1" s="1"/>
  <c r="F401" i="1"/>
  <c r="I401" i="1" s="1"/>
  <c r="F385" i="1"/>
  <c r="I385" i="1" s="1"/>
  <c r="F377" i="1"/>
  <c r="I377" i="1" s="1"/>
  <c r="F1118" i="1"/>
  <c r="I1118" i="1" s="1"/>
  <c r="F1061" i="1"/>
  <c r="I1061" i="1" s="1"/>
  <c r="F997" i="1"/>
  <c r="I997" i="1" s="1"/>
  <c r="F933" i="1"/>
  <c r="I933" i="1" s="1"/>
  <c r="F861" i="1"/>
  <c r="I861" i="1" s="1"/>
  <c r="F797" i="1"/>
  <c r="I797" i="1" s="1"/>
  <c r="F748" i="1"/>
  <c r="I748" i="1" s="1"/>
  <c r="F676" i="1"/>
  <c r="I676" i="1" s="1"/>
  <c r="F620" i="1"/>
  <c r="I620" i="1" s="1"/>
  <c r="F587" i="1"/>
  <c r="I587" i="1" s="1"/>
  <c r="F547" i="1"/>
  <c r="I547" i="1" s="1"/>
  <c r="F499" i="1"/>
  <c r="I499" i="1" s="1"/>
  <c r="F1181" i="1"/>
  <c r="I1181" i="1" s="1"/>
  <c r="F1117" i="1"/>
  <c r="I1117" i="1" s="1"/>
  <c r="F1036" i="1"/>
  <c r="I1036" i="1" s="1"/>
  <c r="F972" i="1"/>
  <c r="I972" i="1" s="1"/>
  <c r="F916" i="1"/>
  <c r="I916" i="1" s="1"/>
  <c r="F852" i="1"/>
  <c r="I852" i="1" s="1"/>
  <c r="F780" i="1"/>
  <c r="I780" i="1" s="1"/>
  <c r="F715" i="1"/>
  <c r="I715" i="1" s="1"/>
  <c r="F635" i="1"/>
  <c r="I635" i="1" s="1"/>
  <c r="F1179" i="1"/>
  <c r="I1179" i="1" s="1"/>
  <c r="F1155" i="1"/>
  <c r="I1155" i="1" s="1"/>
  <c r="F1139" i="1"/>
  <c r="I1139" i="1" s="1"/>
  <c r="F1107" i="1"/>
  <c r="I1107" i="1" s="1"/>
  <c r="F1066" i="1"/>
  <c r="I1066" i="1" s="1"/>
  <c r="F1026" i="1"/>
  <c r="I1026" i="1" s="1"/>
  <c r="F978" i="1"/>
  <c r="I978" i="1" s="1"/>
  <c r="F938" i="1"/>
  <c r="I938" i="1" s="1"/>
  <c r="F914" i="1"/>
  <c r="I914" i="1" s="1"/>
  <c r="F906" i="1"/>
  <c r="I906" i="1" s="1"/>
  <c r="F890" i="1"/>
  <c r="I890" i="1" s="1"/>
  <c r="F866" i="1"/>
  <c r="I866" i="1" s="1"/>
  <c r="F858" i="1"/>
  <c r="I858" i="1" s="1"/>
  <c r="F850" i="1"/>
  <c r="I850" i="1" s="1"/>
  <c r="F842" i="1"/>
  <c r="I842" i="1" s="1"/>
  <c r="F834" i="1"/>
  <c r="I834" i="1" s="1"/>
  <c r="F826" i="1"/>
  <c r="I826" i="1" s="1"/>
  <c r="F818" i="1"/>
  <c r="I818" i="1" s="1"/>
  <c r="F810" i="1"/>
  <c r="I810" i="1" s="1"/>
  <c r="F802" i="1"/>
  <c r="I802" i="1" s="1"/>
  <c r="F794" i="1"/>
  <c r="I794" i="1" s="1"/>
  <c r="F786" i="1"/>
  <c r="I786" i="1" s="1"/>
  <c r="F778" i="1"/>
  <c r="I778" i="1" s="1"/>
  <c r="F770" i="1"/>
  <c r="I770" i="1" s="1"/>
  <c r="F762" i="1"/>
  <c r="I762" i="1" s="1"/>
  <c r="F753" i="1"/>
  <c r="I753" i="1" s="1"/>
  <c r="F745" i="1"/>
  <c r="I745" i="1" s="1"/>
  <c r="F737" i="1"/>
  <c r="I737" i="1" s="1"/>
  <c r="F729" i="1"/>
  <c r="I729" i="1" s="1"/>
  <c r="F721" i="1"/>
  <c r="I721" i="1" s="1"/>
  <c r="F713" i="1"/>
  <c r="I713" i="1" s="1"/>
  <c r="F705" i="1"/>
  <c r="I705" i="1" s="1"/>
  <c r="F697" i="1"/>
  <c r="I697" i="1" s="1"/>
  <c r="F689" i="1"/>
  <c r="I689" i="1" s="1"/>
  <c r="F681" i="1"/>
  <c r="I681" i="1" s="1"/>
  <c r="F673" i="1"/>
  <c r="I673" i="1" s="1"/>
  <c r="F665" i="1"/>
  <c r="I665" i="1" s="1"/>
  <c r="F657" i="1"/>
  <c r="I657" i="1" s="1"/>
  <c r="F649" i="1"/>
  <c r="I649" i="1" s="1"/>
  <c r="F641" i="1"/>
  <c r="I641" i="1" s="1"/>
  <c r="F633" i="1"/>
  <c r="I633" i="1" s="1"/>
  <c r="F625" i="1"/>
  <c r="I625" i="1" s="1"/>
  <c r="F617" i="1"/>
  <c r="I617" i="1" s="1"/>
  <c r="F609" i="1"/>
  <c r="I609" i="1" s="1"/>
  <c r="F600" i="1"/>
  <c r="I600" i="1" s="1"/>
  <c r="F592" i="1"/>
  <c r="I592" i="1" s="1"/>
  <c r="F584" i="1"/>
  <c r="I584" i="1" s="1"/>
  <c r="F576" i="1"/>
  <c r="I576" i="1" s="1"/>
  <c r="F568" i="1"/>
  <c r="I568" i="1" s="1"/>
  <c r="F560" i="1"/>
  <c r="I560" i="1" s="1"/>
  <c r="F552" i="1"/>
  <c r="I552" i="1" s="1"/>
  <c r="F544" i="1"/>
  <c r="I544" i="1" s="1"/>
  <c r="F536" i="1"/>
  <c r="I536" i="1" s="1"/>
  <c r="F528" i="1"/>
  <c r="I528" i="1" s="1"/>
  <c r="F512" i="1"/>
  <c r="I512" i="1" s="1"/>
  <c r="F504" i="1"/>
  <c r="I504" i="1" s="1"/>
  <c r="F496" i="1"/>
  <c r="I496" i="1" s="1"/>
  <c r="F488" i="1"/>
  <c r="I488" i="1" s="1"/>
  <c r="F480" i="1"/>
  <c r="I480" i="1" s="1"/>
  <c r="F472" i="1"/>
  <c r="I472" i="1" s="1"/>
  <c r="F464" i="1"/>
  <c r="I464" i="1" s="1"/>
  <c r="F448" i="1"/>
  <c r="I448" i="1" s="1"/>
  <c r="F440" i="1"/>
  <c r="I440" i="1" s="1"/>
  <c r="F432" i="1"/>
  <c r="I432" i="1" s="1"/>
  <c r="F416" i="1"/>
  <c r="I416" i="1" s="1"/>
  <c r="F408" i="1"/>
  <c r="I408" i="1" s="1"/>
  <c r="F400" i="1"/>
  <c r="I400" i="1" s="1"/>
  <c r="F392" i="1"/>
  <c r="I392" i="1" s="1"/>
  <c r="F384" i="1"/>
  <c r="I384" i="1" s="1"/>
  <c r="F376" i="1"/>
  <c r="I376" i="1" s="1"/>
  <c r="F368" i="1"/>
  <c r="I368" i="1" s="1"/>
  <c r="F360" i="1"/>
  <c r="I360" i="1" s="1"/>
  <c r="F352" i="1"/>
  <c r="I352" i="1" s="1"/>
  <c r="F344" i="1"/>
  <c r="I344" i="1" s="1"/>
  <c r="F336" i="1"/>
  <c r="I336" i="1" s="1"/>
  <c r="F328" i="1"/>
  <c r="I328" i="1" s="1"/>
  <c r="F312" i="1"/>
  <c r="I312" i="1" s="1"/>
  <c r="F304" i="1"/>
  <c r="I304" i="1" s="1"/>
  <c r="F296" i="1"/>
  <c r="I296" i="1" s="1"/>
  <c r="F280" i="1"/>
  <c r="I280" i="1" s="1"/>
  <c r="F271" i="1"/>
  <c r="I271" i="1" s="1"/>
  <c r="F263" i="1"/>
  <c r="I263" i="1" s="1"/>
  <c r="F255" i="1"/>
  <c r="I255" i="1" s="1"/>
  <c r="F247" i="1"/>
  <c r="I247" i="1" s="1"/>
  <c r="F239" i="1"/>
  <c r="I239" i="1" s="1"/>
  <c r="F231" i="1"/>
  <c r="I231" i="1" s="1"/>
  <c r="F223" i="1"/>
  <c r="I223" i="1" s="1"/>
  <c r="F207" i="1"/>
  <c r="I207" i="1" s="1"/>
  <c r="F1166" i="1"/>
  <c r="I1166" i="1" s="1"/>
  <c r="F1053" i="1"/>
  <c r="I1053" i="1" s="1"/>
  <c r="F949" i="1"/>
  <c r="I949" i="1" s="1"/>
  <c r="F837" i="1"/>
  <c r="I837" i="1" s="1"/>
  <c r="F724" i="1"/>
  <c r="I724" i="1" s="1"/>
  <c r="F644" i="1"/>
  <c r="I644" i="1" s="1"/>
  <c r="F571" i="1"/>
  <c r="I571" i="1" s="1"/>
  <c r="F507" i="1"/>
  <c r="I507" i="1" s="1"/>
  <c r="F1157" i="1"/>
  <c r="I1157" i="1" s="1"/>
  <c r="F1084" i="1"/>
  <c r="I1084" i="1" s="1"/>
  <c r="F996" i="1"/>
  <c r="I996" i="1" s="1"/>
  <c r="F900" i="1"/>
  <c r="I900" i="1" s="1"/>
  <c r="F828" i="1"/>
  <c r="I828" i="1" s="1"/>
  <c r="F723" i="1"/>
  <c r="I723" i="1" s="1"/>
  <c r="F643" i="1"/>
  <c r="I643" i="1" s="1"/>
  <c r="F586" i="1"/>
  <c r="I586" i="1" s="1"/>
  <c r="F530" i="1"/>
  <c r="I530" i="1" s="1"/>
  <c r="F1091" i="1"/>
  <c r="I1091" i="1" s="1"/>
  <c r="F1050" i="1"/>
  <c r="I1050" i="1" s="1"/>
  <c r="F1010" i="1"/>
  <c r="I1010" i="1" s="1"/>
  <c r="F962" i="1"/>
  <c r="I962" i="1" s="1"/>
  <c r="F898" i="1"/>
  <c r="I898" i="1" s="1"/>
  <c r="F1194" i="1"/>
  <c r="I1194" i="1" s="1"/>
  <c r="F1154" i="1"/>
  <c r="I1154" i="1" s="1"/>
  <c r="F1122" i="1"/>
  <c r="I1122" i="1" s="1"/>
  <c r="F1090" i="1"/>
  <c r="I1090" i="1" s="1"/>
  <c r="F1057" i="1"/>
  <c r="I1057" i="1" s="1"/>
  <c r="F1025" i="1"/>
  <c r="I1025" i="1" s="1"/>
  <c r="F985" i="1"/>
  <c r="I985" i="1" s="1"/>
  <c r="F937" i="1"/>
  <c r="I937" i="1" s="1"/>
  <c r="F897" i="1"/>
  <c r="I897" i="1" s="1"/>
  <c r="F865" i="1"/>
  <c r="I865" i="1" s="1"/>
  <c r="F833" i="1"/>
  <c r="I833" i="1" s="1"/>
  <c r="F793" i="1"/>
  <c r="I793" i="1" s="1"/>
  <c r="F752" i="1"/>
  <c r="I752" i="1" s="1"/>
  <c r="F728" i="1"/>
  <c r="I728" i="1" s="1"/>
  <c r="F712" i="1"/>
  <c r="I712" i="1" s="1"/>
  <c r="F696" i="1"/>
  <c r="I696" i="1" s="1"/>
  <c r="F672" i="1"/>
  <c r="I672" i="1" s="1"/>
  <c r="F640" i="1"/>
  <c r="I640" i="1" s="1"/>
  <c r="F624" i="1"/>
  <c r="I624" i="1" s="1"/>
  <c r="F599" i="1"/>
  <c r="I599" i="1" s="1"/>
  <c r="F575" i="1"/>
  <c r="I575" i="1" s="1"/>
  <c r="F559" i="1"/>
  <c r="I559" i="1" s="1"/>
  <c r="F543" i="1"/>
  <c r="I543" i="1" s="1"/>
  <c r="F527" i="1"/>
  <c r="I527" i="1" s="1"/>
  <c r="F479" i="1"/>
  <c r="I479" i="1" s="1"/>
  <c r="F471" i="1"/>
  <c r="I471" i="1" s="1"/>
  <c r="F463" i="1"/>
  <c r="I463" i="1" s="1"/>
  <c r="F455" i="1"/>
  <c r="I455" i="1" s="1"/>
  <c r="F447" i="1"/>
  <c r="I447" i="1" s="1"/>
  <c r="F439" i="1"/>
  <c r="I439" i="1" s="1"/>
  <c r="F431" i="1"/>
  <c r="I431" i="1" s="1"/>
  <c r="F423" i="1"/>
  <c r="I423" i="1" s="1"/>
  <c r="F407" i="1"/>
  <c r="I407" i="1" s="1"/>
  <c r="F399" i="1"/>
  <c r="I399" i="1" s="1"/>
  <c r="F391" i="1"/>
  <c r="I391" i="1" s="1"/>
  <c r="F375" i="1"/>
  <c r="I375" i="1" s="1"/>
  <c r="F367" i="1"/>
  <c r="I367" i="1" s="1"/>
  <c r="F359" i="1"/>
  <c r="I359" i="1" s="1"/>
  <c r="F343" i="1"/>
  <c r="I343" i="1" s="1"/>
  <c r="F1198" i="1"/>
  <c r="I1198" i="1" s="1"/>
  <c r="F1150" i="1"/>
  <c r="I1150" i="1" s="1"/>
  <c r="F1102" i="1"/>
  <c r="I1102" i="1" s="1"/>
  <c r="F1069" i="1"/>
  <c r="I1069" i="1" s="1"/>
  <c r="F1013" i="1"/>
  <c r="I1013" i="1" s="1"/>
  <c r="F965" i="1"/>
  <c r="I965" i="1" s="1"/>
  <c r="F909" i="1"/>
  <c r="I909" i="1" s="1"/>
  <c r="F885" i="1"/>
  <c r="I885" i="1" s="1"/>
  <c r="F829" i="1"/>
  <c r="I829" i="1" s="1"/>
  <c r="F773" i="1"/>
  <c r="I773" i="1" s="1"/>
  <c r="F732" i="1"/>
  <c r="I732" i="1" s="1"/>
  <c r="F700" i="1"/>
  <c r="I700" i="1" s="1"/>
  <c r="F652" i="1"/>
  <c r="I652" i="1" s="1"/>
  <c r="F603" i="1"/>
  <c r="I603" i="1" s="1"/>
  <c r="F555" i="1"/>
  <c r="I555" i="1" s="1"/>
  <c r="F483" i="1"/>
  <c r="I483" i="1" s="1"/>
  <c r="F1173" i="1"/>
  <c r="I1173" i="1" s="1"/>
  <c r="F1133" i="1"/>
  <c r="I1133" i="1" s="1"/>
  <c r="F1076" i="1"/>
  <c r="I1076" i="1" s="1"/>
  <c r="F1028" i="1"/>
  <c r="I1028" i="1" s="1"/>
  <c r="F980" i="1"/>
  <c r="I980" i="1" s="1"/>
  <c r="F932" i="1"/>
  <c r="I932" i="1" s="1"/>
  <c r="F868" i="1"/>
  <c r="I868" i="1" s="1"/>
  <c r="F804" i="1"/>
  <c r="I804" i="1" s="1"/>
  <c r="F747" i="1"/>
  <c r="I747" i="1" s="1"/>
  <c r="F691" i="1"/>
  <c r="I691" i="1" s="1"/>
  <c r="F627" i="1"/>
  <c r="I627" i="1" s="1"/>
  <c r="F1203" i="1"/>
  <c r="I1203" i="1" s="1"/>
  <c r="F1187" i="1"/>
  <c r="I1187" i="1" s="1"/>
  <c r="F1163" i="1"/>
  <c r="I1163" i="1" s="1"/>
  <c r="F1147" i="1"/>
  <c r="I1147" i="1" s="1"/>
  <c r="F1131" i="1"/>
  <c r="I1131" i="1" s="1"/>
  <c r="F1115" i="1"/>
  <c r="I1115" i="1" s="1"/>
  <c r="F1099" i="1"/>
  <c r="I1099" i="1" s="1"/>
  <c r="F1074" i="1"/>
  <c r="I1074" i="1" s="1"/>
  <c r="F1042" i="1"/>
  <c r="I1042" i="1" s="1"/>
  <c r="F1018" i="1"/>
  <c r="I1018" i="1" s="1"/>
  <c r="F986" i="1"/>
  <c r="I986" i="1" s="1"/>
  <c r="F954" i="1"/>
  <c r="I954" i="1" s="1"/>
  <c r="F930" i="1"/>
  <c r="I930" i="1" s="1"/>
  <c r="F874" i="1"/>
  <c r="I874" i="1" s="1"/>
  <c r="F1178" i="1"/>
  <c r="I1178" i="1" s="1"/>
  <c r="F1162" i="1"/>
  <c r="I1162" i="1" s="1"/>
  <c r="F1138" i="1"/>
  <c r="I1138" i="1" s="1"/>
  <c r="F1106" i="1"/>
  <c r="I1106" i="1" s="1"/>
  <c r="F1081" i="1"/>
  <c r="I1081" i="1" s="1"/>
  <c r="F1065" i="1"/>
  <c r="I1065" i="1" s="1"/>
  <c r="F1041" i="1"/>
  <c r="I1041" i="1" s="1"/>
  <c r="F1017" i="1"/>
  <c r="I1017" i="1" s="1"/>
  <c r="F1001" i="1"/>
  <c r="I1001" i="1" s="1"/>
  <c r="F969" i="1"/>
  <c r="I969" i="1" s="1"/>
  <c r="F953" i="1"/>
  <c r="I953" i="1" s="1"/>
  <c r="F921" i="1"/>
  <c r="I921" i="1" s="1"/>
  <c r="F905" i="1"/>
  <c r="I905" i="1" s="1"/>
  <c r="F881" i="1"/>
  <c r="I881" i="1" s="1"/>
  <c r="F849" i="1"/>
  <c r="I849" i="1" s="1"/>
  <c r="F825" i="1"/>
  <c r="I825" i="1" s="1"/>
  <c r="F801" i="1"/>
  <c r="I801" i="1" s="1"/>
  <c r="F777" i="1"/>
  <c r="I777" i="1" s="1"/>
  <c r="F760" i="1"/>
  <c r="I760" i="1" s="1"/>
  <c r="F744" i="1"/>
  <c r="I744" i="1" s="1"/>
  <c r="F720" i="1"/>
  <c r="I720" i="1" s="1"/>
  <c r="F704" i="1"/>
  <c r="I704" i="1" s="1"/>
  <c r="F688" i="1"/>
  <c r="I688" i="1" s="1"/>
  <c r="F680" i="1"/>
  <c r="I680" i="1" s="1"/>
  <c r="F664" i="1"/>
  <c r="I664" i="1" s="1"/>
  <c r="F648" i="1"/>
  <c r="I648" i="1" s="1"/>
  <c r="F632" i="1"/>
  <c r="I632" i="1" s="1"/>
  <c r="F616" i="1"/>
  <c r="I616" i="1" s="1"/>
  <c r="F608" i="1"/>
  <c r="I608" i="1" s="1"/>
  <c r="F591" i="1"/>
  <c r="I591" i="1" s="1"/>
  <c r="F583" i="1"/>
  <c r="I583" i="1" s="1"/>
  <c r="F567" i="1"/>
  <c r="I567" i="1" s="1"/>
  <c r="F551" i="1"/>
  <c r="I551" i="1" s="1"/>
  <c r="F535" i="1"/>
  <c r="I535" i="1" s="1"/>
  <c r="F511" i="1"/>
  <c r="I511" i="1" s="1"/>
  <c r="F503" i="1"/>
  <c r="I503" i="1" s="1"/>
  <c r="F495" i="1"/>
  <c r="I495" i="1" s="1"/>
  <c r="F415" i="1"/>
  <c r="I415" i="1" s="1"/>
  <c r="F1201" i="1"/>
  <c r="I1201" i="1" s="1"/>
  <c r="F1193" i="1"/>
  <c r="I1193" i="1" s="1"/>
  <c r="F1185" i="1"/>
  <c r="I1185" i="1" s="1"/>
  <c r="F1177" i="1"/>
  <c r="I1177" i="1" s="1"/>
  <c r="F1169" i="1"/>
  <c r="I1169" i="1" s="1"/>
  <c r="F1161" i="1"/>
  <c r="I1161" i="1" s="1"/>
  <c r="F1153" i="1"/>
  <c r="I1153" i="1" s="1"/>
  <c r="F1145" i="1"/>
  <c r="I1145" i="1" s="1"/>
  <c r="F1137" i="1"/>
  <c r="I1137" i="1" s="1"/>
  <c r="F1129" i="1"/>
  <c r="I1129" i="1" s="1"/>
  <c r="F1121" i="1"/>
  <c r="I1121" i="1" s="1"/>
  <c r="F1113" i="1"/>
  <c r="I1113" i="1" s="1"/>
  <c r="F1105" i="1"/>
  <c r="I1105" i="1" s="1"/>
  <c r="F1097" i="1"/>
  <c r="I1097" i="1" s="1"/>
  <c r="F1089" i="1"/>
  <c r="I1089" i="1" s="1"/>
  <c r="F1080" i="1"/>
  <c r="I1080" i="1" s="1"/>
  <c r="F1072" i="1"/>
  <c r="I1072" i="1" s="1"/>
  <c r="F1064" i="1"/>
  <c r="I1064" i="1" s="1"/>
  <c r="F1056" i="1"/>
  <c r="I1056" i="1" s="1"/>
  <c r="F1048" i="1"/>
  <c r="I1048" i="1" s="1"/>
  <c r="F1040" i="1"/>
  <c r="I1040" i="1" s="1"/>
  <c r="F1032" i="1"/>
  <c r="I1032" i="1" s="1"/>
  <c r="F1024" i="1"/>
  <c r="I1024" i="1" s="1"/>
  <c r="F1016" i="1"/>
  <c r="I1016" i="1" s="1"/>
  <c r="F1008" i="1"/>
  <c r="I1008" i="1" s="1"/>
  <c r="F1000" i="1"/>
  <c r="I1000" i="1" s="1"/>
  <c r="I992" i="1"/>
  <c r="F992" i="1"/>
  <c r="F984" i="1"/>
  <c r="I984" i="1" s="1"/>
  <c r="F976" i="1"/>
  <c r="I976" i="1" s="1"/>
  <c r="F968" i="1"/>
  <c r="I968" i="1" s="1"/>
  <c r="F960" i="1"/>
  <c r="I960" i="1" s="1"/>
  <c r="F952" i="1"/>
  <c r="I952" i="1" s="1"/>
  <c r="F944" i="1"/>
  <c r="I944" i="1" s="1"/>
  <c r="F936" i="1"/>
  <c r="I936" i="1" s="1"/>
  <c r="F928" i="1"/>
  <c r="I928" i="1" s="1"/>
  <c r="F920" i="1"/>
  <c r="I920" i="1" s="1"/>
  <c r="F912" i="1"/>
  <c r="I912" i="1" s="1"/>
  <c r="F904" i="1"/>
  <c r="I904" i="1" s="1"/>
  <c r="F896" i="1"/>
  <c r="I896" i="1" s="1"/>
  <c r="F888" i="1"/>
  <c r="I888" i="1" s="1"/>
  <c r="F880" i="1"/>
  <c r="I880" i="1" s="1"/>
  <c r="F872" i="1"/>
  <c r="I872" i="1" s="1"/>
  <c r="F864" i="1"/>
  <c r="I864" i="1" s="1"/>
  <c r="F856" i="1"/>
  <c r="I856" i="1" s="1"/>
  <c r="F848" i="1"/>
  <c r="I848" i="1" s="1"/>
  <c r="F840" i="1"/>
  <c r="I840" i="1" s="1"/>
  <c r="F832" i="1"/>
  <c r="I832" i="1" s="1"/>
  <c r="F824" i="1"/>
  <c r="I824" i="1" s="1"/>
  <c r="F816" i="1"/>
  <c r="I816" i="1" s="1"/>
  <c r="F808" i="1"/>
  <c r="I808" i="1" s="1"/>
  <c r="F800" i="1"/>
  <c r="I800" i="1" s="1"/>
  <c r="F792" i="1"/>
  <c r="I792" i="1" s="1"/>
  <c r="F784" i="1"/>
  <c r="I784" i="1" s="1"/>
  <c r="F776" i="1"/>
  <c r="I776" i="1" s="1"/>
  <c r="F768" i="1"/>
  <c r="I768" i="1" s="1"/>
  <c r="F759" i="1"/>
  <c r="I759" i="1" s="1"/>
  <c r="F751" i="1"/>
  <c r="I751" i="1" s="1"/>
  <c r="F743" i="1"/>
  <c r="I743" i="1" s="1"/>
  <c r="F735" i="1"/>
  <c r="I735" i="1" s="1"/>
  <c r="F727" i="1"/>
  <c r="I727" i="1" s="1"/>
  <c r="F719" i="1"/>
  <c r="I719" i="1" s="1"/>
  <c r="F711" i="1"/>
  <c r="I711" i="1" s="1"/>
  <c r="F703" i="1"/>
  <c r="I703" i="1" s="1"/>
  <c r="F695" i="1"/>
  <c r="I695" i="1" s="1"/>
  <c r="F687" i="1"/>
  <c r="I687" i="1" s="1"/>
  <c r="F679" i="1"/>
  <c r="I679" i="1" s="1"/>
  <c r="F671" i="1"/>
  <c r="I671" i="1" s="1"/>
  <c r="F663" i="1"/>
  <c r="I663" i="1" s="1"/>
  <c r="F655" i="1"/>
  <c r="I655" i="1" s="1"/>
  <c r="F647" i="1"/>
  <c r="I647" i="1" s="1"/>
  <c r="F639" i="1"/>
  <c r="I639" i="1" s="1"/>
  <c r="F631" i="1"/>
  <c r="I631" i="1" s="1"/>
  <c r="F623" i="1"/>
  <c r="I623" i="1" s="1"/>
  <c r="F615" i="1"/>
  <c r="I615" i="1" s="1"/>
  <c r="F607" i="1"/>
  <c r="I607" i="1" s="1"/>
  <c r="F598" i="1"/>
  <c r="I598" i="1" s="1"/>
  <c r="F590" i="1"/>
  <c r="I590" i="1" s="1"/>
  <c r="F582" i="1"/>
  <c r="I582" i="1" s="1"/>
  <c r="F574" i="1"/>
  <c r="I574" i="1" s="1"/>
  <c r="F566" i="1"/>
  <c r="I566" i="1" s="1"/>
  <c r="F558" i="1"/>
  <c r="I558" i="1" s="1"/>
  <c r="F128" i="1"/>
  <c r="I128" i="1" s="1"/>
  <c r="F96" i="1"/>
  <c r="I96" i="1" s="1"/>
  <c r="F80" i="1"/>
  <c r="I80" i="1" s="1"/>
  <c r="F56" i="1"/>
  <c r="I56" i="1" s="1"/>
  <c r="F48" i="1"/>
  <c r="I48" i="1" s="1"/>
  <c r="F24" i="1"/>
  <c r="I24" i="1" s="1"/>
  <c r="F111" i="1"/>
  <c r="I111" i="1" s="1"/>
  <c r="F87" i="1"/>
  <c r="I87" i="1" s="1"/>
  <c r="F55" i="1"/>
  <c r="I55" i="1" s="1"/>
  <c r="F15" i="1"/>
  <c r="I15" i="1" s="1"/>
  <c r="F7" i="1"/>
  <c r="I7" i="1" s="1"/>
  <c r="F118" i="1"/>
  <c r="I118" i="1" s="1"/>
  <c r="F78" i="1"/>
  <c r="I78" i="1" s="1"/>
  <c r="F70" i="1"/>
  <c r="I70" i="1" s="1"/>
  <c r="F46" i="1"/>
  <c r="I46" i="1" s="1"/>
  <c r="F38" i="1"/>
  <c r="I38" i="1" s="1"/>
  <c r="F14" i="1"/>
  <c r="I14" i="1" s="1"/>
  <c r="F550" i="1"/>
  <c r="I550" i="1" s="1"/>
  <c r="F542" i="1"/>
  <c r="I542" i="1" s="1"/>
  <c r="F534" i="1"/>
  <c r="I534" i="1" s="1"/>
  <c r="F526" i="1"/>
  <c r="I526" i="1" s="1"/>
  <c r="F133" i="1"/>
  <c r="I133" i="1" s="1"/>
  <c r="F101" i="1"/>
  <c r="I101" i="1" s="1"/>
  <c r="F77" i="1"/>
  <c r="I77" i="1" s="1"/>
  <c r="F45" i="1"/>
  <c r="I45" i="1" s="1"/>
  <c r="F21" i="1"/>
  <c r="I21" i="1" s="1"/>
  <c r="F5" i="1"/>
  <c r="I5" i="1" s="1"/>
  <c r="F1104" i="1"/>
  <c r="I1104" i="1" s="1"/>
  <c r="F1088" i="1"/>
  <c r="I1088" i="1" s="1"/>
  <c r="F1063" i="1"/>
  <c r="I1063" i="1" s="1"/>
  <c r="F1047" i="1"/>
  <c r="I1047" i="1" s="1"/>
  <c r="F1023" i="1"/>
  <c r="I1023" i="1" s="1"/>
  <c r="F1007" i="1"/>
  <c r="I1007" i="1" s="1"/>
  <c r="F983" i="1"/>
  <c r="I983" i="1" s="1"/>
  <c r="F967" i="1"/>
  <c r="I967" i="1" s="1"/>
  <c r="F943" i="1"/>
  <c r="I943" i="1" s="1"/>
  <c r="F919" i="1"/>
  <c r="I919" i="1" s="1"/>
  <c r="F895" i="1"/>
  <c r="I895" i="1" s="1"/>
  <c r="F879" i="1"/>
  <c r="I879" i="1" s="1"/>
  <c r="F855" i="1"/>
  <c r="I855" i="1" s="1"/>
  <c r="F831" i="1"/>
  <c r="I831" i="1" s="1"/>
  <c r="F807" i="1"/>
  <c r="I807" i="1" s="1"/>
  <c r="F791" i="1"/>
  <c r="I791" i="1" s="1"/>
  <c r="F767" i="1"/>
  <c r="I767" i="1" s="1"/>
  <c r="F742" i="1"/>
  <c r="I742" i="1" s="1"/>
  <c r="F718" i="1"/>
  <c r="I718" i="1" s="1"/>
  <c r="F702" i="1"/>
  <c r="I702" i="1" s="1"/>
  <c r="F678" i="1"/>
  <c r="I678" i="1" s="1"/>
  <c r="F654" i="1"/>
  <c r="I654" i="1" s="1"/>
  <c r="F638" i="1"/>
  <c r="I638" i="1" s="1"/>
  <c r="F614" i="1"/>
  <c r="I614" i="1" s="1"/>
  <c r="F589" i="1"/>
  <c r="I589" i="1" s="1"/>
  <c r="F573" i="1"/>
  <c r="I573" i="1" s="1"/>
  <c r="F549" i="1"/>
  <c r="I549" i="1" s="1"/>
  <c r="F533" i="1"/>
  <c r="I533" i="1" s="1"/>
  <c r="F525" i="1"/>
  <c r="I525" i="1" s="1"/>
  <c r="F108" i="1"/>
  <c r="I108" i="1" s="1"/>
  <c r="F68" i="1"/>
  <c r="I68" i="1" s="1"/>
  <c r="F60" i="1"/>
  <c r="I60" i="1" s="1"/>
  <c r="F36" i="1"/>
  <c r="I36" i="1" s="1"/>
  <c r="F28" i="1"/>
  <c r="I28" i="1" s="1"/>
  <c r="F4" i="1"/>
  <c r="F1112" i="1"/>
  <c r="I1112" i="1" s="1"/>
  <c r="F1096" i="1"/>
  <c r="I1096" i="1" s="1"/>
  <c r="F1079" i="1"/>
  <c r="I1079" i="1" s="1"/>
  <c r="F1071" i="1"/>
  <c r="I1071" i="1" s="1"/>
  <c r="F1055" i="1"/>
  <c r="I1055" i="1" s="1"/>
  <c r="F1039" i="1"/>
  <c r="I1039" i="1" s="1"/>
  <c r="F1031" i="1"/>
  <c r="I1031" i="1" s="1"/>
  <c r="F1015" i="1"/>
  <c r="I1015" i="1" s="1"/>
  <c r="F999" i="1"/>
  <c r="I999" i="1" s="1"/>
  <c r="F991" i="1"/>
  <c r="I991" i="1" s="1"/>
  <c r="F975" i="1"/>
  <c r="I975" i="1" s="1"/>
  <c r="F959" i="1"/>
  <c r="I959" i="1" s="1"/>
  <c r="F951" i="1"/>
  <c r="I951" i="1" s="1"/>
  <c r="F935" i="1"/>
  <c r="I935" i="1" s="1"/>
  <c r="F927" i="1"/>
  <c r="I927" i="1" s="1"/>
  <c r="F911" i="1"/>
  <c r="I911" i="1" s="1"/>
  <c r="F903" i="1"/>
  <c r="I903" i="1" s="1"/>
  <c r="F887" i="1"/>
  <c r="I887" i="1" s="1"/>
  <c r="F871" i="1"/>
  <c r="I871" i="1" s="1"/>
  <c r="F863" i="1"/>
  <c r="I863" i="1" s="1"/>
  <c r="F847" i="1"/>
  <c r="I847" i="1" s="1"/>
  <c r="F839" i="1"/>
  <c r="I839" i="1" s="1"/>
  <c r="F823" i="1"/>
  <c r="I823" i="1" s="1"/>
  <c r="F815" i="1"/>
  <c r="I815" i="1" s="1"/>
  <c r="F799" i="1"/>
  <c r="I799" i="1" s="1"/>
  <c r="F783" i="1"/>
  <c r="I783" i="1" s="1"/>
  <c r="F775" i="1"/>
  <c r="I775" i="1" s="1"/>
  <c r="F758" i="1"/>
  <c r="I758" i="1" s="1"/>
  <c r="F750" i="1"/>
  <c r="I750" i="1" s="1"/>
  <c r="F734" i="1"/>
  <c r="I734" i="1" s="1"/>
  <c r="F726" i="1"/>
  <c r="I726" i="1" s="1"/>
  <c r="F710" i="1"/>
  <c r="I710" i="1" s="1"/>
  <c r="F686" i="1"/>
  <c r="I686" i="1" s="1"/>
  <c r="F670" i="1"/>
  <c r="I670" i="1" s="1"/>
  <c r="F662" i="1"/>
  <c r="I662" i="1" s="1"/>
  <c r="F646" i="1"/>
  <c r="I646" i="1" s="1"/>
  <c r="F630" i="1"/>
  <c r="I630" i="1" s="1"/>
  <c r="F622" i="1"/>
  <c r="I622" i="1" s="1"/>
  <c r="F605" i="1"/>
  <c r="I605" i="1" s="1"/>
  <c r="F597" i="1"/>
  <c r="I597" i="1" s="1"/>
  <c r="F581" i="1"/>
  <c r="I581" i="1" s="1"/>
  <c r="F565" i="1"/>
  <c r="I565" i="1" s="1"/>
  <c r="F557" i="1"/>
  <c r="I557" i="1" s="1"/>
  <c r="F541" i="1"/>
  <c r="I541" i="1" s="1"/>
  <c r="F1199" i="1"/>
  <c r="I1199" i="1" s="1"/>
  <c r="F1191" i="1"/>
  <c r="I1191" i="1" s="1"/>
  <c r="F1183" i="1"/>
  <c r="I1183" i="1" s="1"/>
  <c r="F1175" i="1"/>
  <c r="I1175" i="1" s="1"/>
  <c r="F1167" i="1"/>
  <c r="I1167" i="1" s="1"/>
  <c r="F1159" i="1"/>
  <c r="I1159" i="1" s="1"/>
  <c r="F1151" i="1"/>
  <c r="I1151" i="1" s="1"/>
  <c r="F1143" i="1"/>
  <c r="I1143" i="1" s="1"/>
  <c r="F1135" i="1"/>
  <c r="I1135" i="1" s="1"/>
  <c r="F1127" i="1"/>
  <c r="I1127" i="1" s="1"/>
  <c r="F1119" i="1"/>
  <c r="I1119" i="1" s="1"/>
  <c r="F1111" i="1"/>
  <c r="I1111" i="1" s="1"/>
  <c r="F1103" i="1"/>
  <c r="I1103" i="1" s="1"/>
  <c r="F1095" i="1"/>
  <c r="I1095" i="1" s="1"/>
  <c r="F1087" i="1"/>
  <c r="I1087" i="1" s="1"/>
  <c r="F1078" i="1"/>
  <c r="I1078" i="1" s="1"/>
  <c r="F1070" i="1"/>
  <c r="I1070" i="1" s="1"/>
  <c r="F1062" i="1"/>
  <c r="I1062" i="1" s="1"/>
  <c r="F1054" i="1"/>
  <c r="I1054" i="1" s="1"/>
  <c r="F1046" i="1"/>
  <c r="I1046" i="1" s="1"/>
  <c r="F1038" i="1"/>
  <c r="I1038" i="1" s="1"/>
  <c r="F1030" i="1"/>
  <c r="I1030" i="1" s="1"/>
  <c r="F1022" i="1"/>
  <c r="I1022" i="1" s="1"/>
  <c r="F1014" i="1"/>
  <c r="I1014" i="1" s="1"/>
  <c r="F1006" i="1"/>
  <c r="I1006" i="1" s="1"/>
  <c r="F998" i="1"/>
  <c r="I998" i="1" s="1"/>
  <c r="F990" i="1"/>
  <c r="I990" i="1" s="1"/>
  <c r="F982" i="1"/>
  <c r="I982" i="1" s="1"/>
  <c r="F974" i="1"/>
  <c r="I974" i="1" s="1"/>
  <c r="F966" i="1"/>
  <c r="I966" i="1" s="1"/>
  <c r="F958" i="1"/>
  <c r="I958" i="1" s="1"/>
  <c r="F950" i="1"/>
  <c r="I950" i="1" s="1"/>
  <c r="F942" i="1"/>
  <c r="I942" i="1" s="1"/>
  <c r="F934" i="1"/>
  <c r="I934" i="1" s="1"/>
  <c r="F926" i="1"/>
  <c r="I926" i="1" s="1"/>
  <c r="F918" i="1"/>
  <c r="I918" i="1" s="1"/>
  <c r="F910" i="1"/>
  <c r="I910" i="1" s="1"/>
  <c r="F902" i="1"/>
  <c r="I902" i="1" s="1"/>
  <c r="F894" i="1"/>
  <c r="I894" i="1" s="1"/>
  <c r="F886" i="1"/>
  <c r="I886" i="1" s="1"/>
  <c r="F878" i="1"/>
  <c r="I878" i="1" s="1"/>
  <c r="F870" i="1"/>
  <c r="I870" i="1" s="1"/>
  <c r="F862" i="1"/>
  <c r="I862" i="1" s="1"/>
  <c r="F854" i="1"/>
  <c r="I854" i="1" s="1"/>
  <c r="F846" i="1"/>
  <c r="I846" i="1" s="1"/>
  <c r="F838" i="1"/>
  <c r="I838" i="1" s="1"/>
  <c r="F830" i="1"/>
  <c r="I830" i="1" s="1"/>
  <c r="F822" i="1"/>
  <c r="I822" i="1" s="1"/>
  <c r="F814" i="1"/>
  <c r="I814" i="1" s="1"/>
  <c r="F806" i="1"/>
  <c r="I806" i="1" s="1"/>
  <c r="F798" i="1"/>
  <c r="I798" i="1" s="1"/>
  <c r="F790" i="1"/>
  <c r="I790" i="1" s="1"/>
  <c r="F782" i="1"/>
  <c r="I782" i="1" s="1"/>
  <c r="F774" i="1"/>
  <c r="I774" i="1" s="1"/>
  <c r="F766" i="1"/>
  <c r="I766" i="1" s="1"/>
  <c r="F757" i="1"/>
  <c r="I757" i="1" s="1"/>
  <c r="F749" i="1"/>
  <c r="I749" i="1" s="1"/>
  <c r="F741" i="1"/>
  <c r="I741" i="1" s="1"/>
  <c r="F733" i="1"/>
  <c r="I733" i="1" s="1"/>
  <c r="F725" i="1"/>
  <c r="I725" i="1" s="1"/>
  <c r="F717" i="1"/>
  <c r="I717" i="1" s="1"/>
  <c r="F709" i="1"/>
  <c r="I709" i="1" s="1"/>
  <c r="F701" i="1"/>
  <c r="I701" i="1" s="1"/>
  <c r="F693" i="1"/>
  <c r="I693" i="1" s="1"/>
  <c r="F685" i="1"/>
  <c r="I685" i="1" s="1"/>
  <c r="F677" i="1"/>
  <c r="I677" i="1" s="1"/>
  <c r="F669" i="1"/>
  <c r="I669" i="1" s="1"/>
  <c r="F661" i="1"/>
  <c r="I661" i="1" s="1"/>
  <c r="F653" i="1"/>
  <c r="I653" i="1" s="1"/>
  <c r="F645" i="1"/>
  <c r="I645" i="1" s="1"/>
  <c r="F637" i="1"/>
  <c r="I637" i="1" s="1"/>
  <c r="F629" i="1"/>
  <c r="I629" i="1" s="1"/>
  <c r="F621" i="1"/>
  <c r="I621" i="1" s="1"/>
  <c r="F613" i="1"/>
  <c r="I613" i="1" s="1"/>
  <c r="F604" i="1"/>
  <c r="I604" i="1" s="1"/>
  <c r="F596" i="1"/>
  <c r="I596" i="1" s="1"/>
  <c r="F588" i="1"/>
  <c r="I588" i="1" s="1"/>
  <c r="F580" i="1"/>
  <c r="I580" i="1" s="1"/>
  <c r="F572" i="1"/>
  <c r="I572" i="1" s="1"/>
  <c r="F564" i="1"/>
  <c r="I564" i="1" s="1"/>
  <c r="F556" i="1"/>
  <c r="I556" i="1" s="1"/>
  <c r="F548" i="1"/>
  <c r="I548" i="1" s="1"/>
  <c r="F540" i="1"/>
  <c r="I540" i="1" s="1"/>
  <c r="F532" i="1"/>
  <c r="I532" i="1" s="1"/>
  <c r="F524" i="1"/>
  <c r="I524" i="1" s="1"/>
  <c r="F275" i="1"/>
  <c r="I275" i="1" s="1"/>
  <c r="F251" i="1"/>
  <c r="I251" i="1" s="1"/>
  <c r="F235" i="1"/>
  <c r="I235" i="1" s="1"/>
  <c r="F219" i="1"/>
  <c r="I219" i="1" s="1"/>
  <c r="F211" i="1"/>
  <c r="I211" i="1" s="1"/>
  <c r="F187" i="1"/>
  <c r="I187" i="1" s="1"/>
  <c r="F171" i="1"/>
  <c r="I171" i="1" s="1"/>
  <c r="F155" i="1"/>
  <c r="I155" i="1" s="1"/>
  <c r="F147" i="1"/>
  <c r="I147" i="1" s="1"/>
  <c r="F123" i="1"/>
  <c r="I123" i="1" s="1"/>
  <c r="F107" i="1"/>
  <c r="I107" i="1" s="1"/>
  <c r="F83" i="1"/>
  <c r="I83" i="1" s="1"/>
  <c r="F75" i="1"/>
  <c r="I75" i="1" s="1"/>
  <c r="F51" i="1"/>
  <c r="I51" i="1" s="1"/>
  <c r="F35" i="1"/>
  <c r="I35" i="1" s="1"/>
  <c r="F19" i="1"/>
  <c r="I19" i="1" s="1"/>
  <c r="F11" i="1"/>
  <c r="I11" i="1" s="1"/>
  <c r="F443" i="1"/>
  <c r="I443" i="1" s="1"/>
  <c r="F427" i="1"/>
  <c r="I427" i="1" s="1"/>
  <c r="F411" i="1"/>
  <c r="I411" i="1" s="1"/>
  <c r="F403" i="1"/>
  <c r="I403" i="1" s="1"/>
  <c r="F379" i="1"/>
  <c r="I379" i="1" s="1"/>
  <c r="F363" i="1"/>
  <c r="I363" i="1" s="1"/>
  <c r="F347" i="1"/>
  <c r="I347" i="1" s="1"/>
  <c r="F339" i="1"/>
  <c r="I339" i="1" s="1"/>
  <c r="F315" i="1"/>
  <c r="I315" i="1" s="1"/>
  <c r="F299" i="1"/>
  <c r="I299" i="1" s="1"/>
  <c r="F283" i="1"/>
  <c r="I283" i="1" s="1"/>
  <c r="F90" i="1"/>
  <c r="I90" i="1" s="1"/>
  <c r="I1086" i="1"/>
  <c r="I761" i="1"/>
  <c r="I606" i="1"/>
  <c r="I741" i="3" l="1"/>
  <c r="Q741" i="3"/>
  <c r="J741" i="3"/>
  <c r="R741" i="3"/>
  <c r="C741" i="3"/>
  <c r="K741" i="3"/>
  <c r="S741" i="3"/>
  <c r="D741" i="3"/>
  <c r="L741" i="3"/>
  <c r="T741" i="3"/>
  <c r="E741" i="3"/>
  <c r="M741" i="3"/>
  <c r="U741" i="3"/>
  <c r="F741" i="3"/>
  <c r="N741" i="3"/>
  <c r="V741" i="3"/>
  <c r="G741" i="3"/>
  <c r="O741" i="3"/>
  <c r="W741" i="3"/>
  <c r="H741" i="3"/>
  <c r="P741" i="3"/>
  <c r="J1191" i="3"/>
  <c r="R1191" i="3"/>
  <c r="C1191" i="3"/>
  <c r="K1191" i="3"/>
  <c r="S1191" i="3"/>
  <c r="D1191" i="3"/>
  <c r="L1191" i="3"/>
  <c r="T1191" i="3"/>
  <c r="E1191" i="3"/>
  <c r="M1191" i="3"/>
  <c r="U1191" i="3"/>
  <c r="F1191" i="3"/>
  <c r="N1191" i="3"/>
  <c r="V1191" i="3"/>
  <c r="G1191" i="3"/>
  <c r="O1191" i="3"/>
  <c r="W1191" i="3"/>
  <c r="Q1191" i="3"/>
  <c r="H1191" i="3"/>
  <c r="P1191" i="3"/>
  <c r="I1191" i="3"/>
  <c r="J1047" i="3"/>
  <c r="R1047" i="3"/>
  <c r="C1047" i="3"/>
  <c r="K1047" i="3"/>
  <c r="S1047" i="3"/>
  <c r="D1047" i="3"/>
  <c r="L1047" i="3"/>
  <c r="T1047" i="3"/>
  <c r="E1047" i="3"/>
  <c r="M1047" i="3"/>
  <c r="U1047" i="3"/>
  <c r="F1047" i="3"/>
  <c r="N1047" i="3"/>
  <c r="V1047" i="3"/>
  <c r="G1047" i="3"/>
  <c r="O1047" i="3"/>
  <c r="W1047" i="3"/>
  <c r="H1047" i="3"/>
  <c r="P1047" i="3"/>
  <c r="I1047" i="3"/>
  <c r="Q1047" i="3"/>
  <c r="G727" i="3"/>
  <c r="O727" i="3"/>
  <c r="W727" i="3"/>
  <c r="H727" i="3"/>
  <c r="P727" i="3"/>
  <c r="I727" i="3"/>
  <c r="Q727" i="3"/>
  <c r="J727" i="3"/>
  <c r="R727" i="3"/>
  <c r="C727" i="3"/>
  <c r="K727" i="3"/>
  <c r="S727" i="3"/>
  <c r="D727" i="3"/>
  <c r="L727" i="3"/>
  <c r="T727" i="3"/>
  <c r="E727" i="3"/>
  <c r="M727" i="3"/>
  <c r="U727" i="3"/>
  <c r="F727" i="3"/>
  <c r="N727" i="3"/>
  <c r="V727" i="3"/>
  <c r="H1169" i="3"/>
  <c r="P1169" i="3"/>
  <c r="I1169" i="3"/>
  <c r="Q1169" i="3"/>
  <c r="W1169" i="3"/>
  <c r="J1169" i="3"/>
  <c r="R1169" i="3"/>
  <c r="C1169" i="3"/>
  <c r="K1169" i="3"/>
  <c r="S1169" i="3"/>
  <c r="G1169" i="3"/>
  <c r="D1169" i="3"/>
  <c r="L1169" i="3"/>
  <c r="T1169" i="3"/>
  <c r="E1169" i="3"/>
  <c r="M1169" i="3"/>
  <c r="U1169" i="3"/>
  <c r="F1169" i="3"/>
  <c r="N1169" i="3"/>
  <c r="V1169" i="3"/>
  <c r="O1169" i="3"/>
  <c r="F1203" i="3"/>
  <c r="N1203" i="3"/>
  <c r="V1203" i="3"/>
  <c r="O1203" i="3"/>
  <c r="R1203" i="3"/>
  <c r="S1203" i="3"/>
  <c r="G1203" i="3"/>
  <c r="W1203" i="3"/>
  <c r="H1203" i="3"/>
  <c r="P1203" i="3"/>
  <c r="I1203" i="3"/>
  <c r="Q1203" i="3"/>
  <c r="U1203" i="3"/>
  <c r="J1203" i="3"/>
  <c r="M1203" i="3"/>
  <c r="C1203" i="3"/>
  <c r="K1203" i="3"/>
  <c r="E1203" i="3"/>
  <c r="D1203" i="3"/>
  <c r="L1203" i="3"/>
  <c r="T1203" i="3"/>
  <c r="J559" i="3"/>
  <c r="R559" i="3"/>
  <c r="D559" i="3"/>
  <c r="G559" i="3"/>
  <c r="P559" i="3"/>
  <c r="H559" i="3"/>
  <c r="Q559" i="3"/>
  <c r="I559" i="3"/>
  <c r="S559" i="3"/>
  <c r="K559" i="3"/>
  <c r="T559" i="3"/>
  <c r="L559" i="3"/>
  <c r="U559" i="3"/>
  <c r="C559" i="3"/>
  <c r="M559" i="3"/>
  <c r="V559" i="3"/>
  <c r="E559" i="3"/>
  <c r="N559" i="3"/>
  <c r="W559" i="3"/>
  <c r="F559" i="3"/>
  <c r="O559" i="3"/>
  <c r="H296" i="3"/>
  <c r="P296" i="3"/>
  <c r="I296" i="3"/>
  <c r="Q296" i="3"/>
  <c r="J296" i="3"/>
  <c r="R296" i="3"/>
  <c r="C296" i="3"/>
  <c r="K296" i="3"/>
  <c r="S296" i="3"/>
  <c r="D296" i="3"/>
  <c r="T296" i="3"/>
  <c r="E296" i="3"/>
  <c r="U296" i="3"/>
  <c r="F296" i="3"/>
  <c r="V296" i="3"/>
  <c r="G296" i="3"/>
  <c r="W296" i="3"/>
  <c r="N296" i="3"/>
  <c r="O296" i="3"/>
  <c r="L296" i="3"/>
  <c r="M296" i="3"/>
  <c r="E713" i="3"/>
  <c r="M713" i="3"/>
  <c r="U713" i="3"/>
  <c r="F713" i="3"/>
  <c r="N713" i="3"/>
  <c r="V713" i="3"/>
  <c r="G713" i="3"/>
  <c r="O713" i="3"/>
  <c r="W713" i="3"/>
  <c r="H713" i="3"/>
  <c r="P713" i="3"/>
  <c r="I713" i="3"/>
  <c r="Q713" i="3"/>
  <c r="J713" i="3"/>
  <c r="R713" i="3"/>
  <c r="C713" i="3"/>
  <c r="K713" i="3"/>
  <c r="S713" i="3"/>
  <c r="D713" i="3"/>
  <c r="L713" i="3"/>
  <c r="T713" i="3"/>
  <c r="I409" i="3"/>
  <c r="Q409" i="3"/>
  <c r="J409" i="3"/>
  <c r="R409" i="3"/>
  <c r="C409" i="3"/>
  <c r="K409" i="3"/>
  <c r="S409" i="3"/>
  <c r="E409" i="3"/>
  <c r="M409" i="3"/>
  <c r="U409" i="3"/>
  <c r="F409" i="3"/>
  <c r="N409" i="3"/>
  <c r="V409" i="3"/>
  <c r="O409" i="3"/>
  <c r="P409" i="3"/>
  <c r="T409" i="3"/>
  <c r="W409" i="3"/>
  <c r="D409" i="3"/>
  <c r="G409" i="3"/>
  <c r="H409" i="3"/>
  <c r="L409" i="3"/>
  <c r="G867" i="3"/>
  <c r="O867" i="3"/>
  <c r="W867" i="3"/>
  <c r="H867" i="3"/>
  <c r="P867" i="3"/>
  <c r="I867" i="3"/>
  <c r="Q867" i="3"/>
  <c r="J867" i="3"/>
  <c r="R867" i="3"/>
  <c r="C867" i="3"/>
  <c r="K867" i="3"/>
  <c r="S867" i="3"/>
  <c r="D867" i="3"/>
  <c r="L867" i="3"/>
  <c r="T867" i="3"/>
  <c r="E867" i="3"/>
  <c r="M867" i="3"/>
  <c r="U867" i="3"/>
  <c r="F867" i="3"/>
  <c r="N867" i="3"/>
  <c r="V867" i="3"/>
  <c r="J844" i="3"/>
  <c r="R844" i="3"/>
  <c r="C844" i="3"/>
  <c r="K844" i="3"/>
  <c r="S844" i="3"/>
  <c r="D844" i="3"/>
  <c r="L844" i="3"/>
  <c r="T844" i="3"/>
  <c r="E844" i="3"/>
  <c r="M844" i="3"/>
  <c r="U844" i="3"/>
  <c r="F844" i="3"/>
  <c r="N844" i="3"/>
  <c r="V844" i="3"/>
  <c r="G844" i="3"/>
  <c r="O844" i="3"/>
  <c r="W844" i="3"/>
  <c r="H844" i="3"/>
  <c r="P844" i="3"/>
  <c r="Q844" i="3"/>
  <c r="I844" i="3"/>
  <c r="E282" i="3"/>
  <c r="M282" i="3"/>
  <c r="U282" i="3"/>
  <c r="F282" i="3"/>
  <c r="N282" i="3"/>
  <c r="V282" i="3"/>
  <c r="C282" i="3"/>
  <c r="K282" i="3"/>
  <c r="S282" i="3"/>
  <c r="H282" i="3"/>
  <c r="T282" i="3"/>
  <c r="I282" i="3"/>
  <c r="W282" i="3"/>
  <c r="J282" i="3"/>
  <c r="L282" i="3"/>
  <c r="P282" i="3"/>
  <c r="D282" i="3"/>
  <c r="Q282" i="3"/>
  <c r="R282" i="3"/>
  <c r="G282" i="3"/>
  <c r="O282" i="3"/>
  <c r="E869" i="3"/>
  <c r="M869" i="3"/>
  <c r="U869" i="3"/>
  <c r="F869" i="3"/>
  <c r="N869" i="3"/>
  <c r="V869" i="3"/>
  <c r="G869" i="3"/>
  <c r="O869" i="3"/>
  <c r="W869" i="3"/>
  <c r="H869" i="3"/>
  <c r="P869" i="3"/>
  <c r="I869" i="3"/>
  <c r="Q869" i="3"/>
  <c r="J869" i="3"/>
  <c r="R869" i="3"/>
  <c r="C869" i="3"/>
  <c r="K869" i="3"/>
  <c r="S869" i="3"/>
  <c r="D869" i="3"/>
  <c r="L869" i="3"/>
  <c r="T869" i="3"/>
  <c r="E946" i="3"/>
  <c r="M946" i="3"/>
  <c r="U946" i="3"/>
  <c r="F946" i="3"/>
  <c r="N946" i="3"/>
  <c r="V946" i="3"/>
  <c r="G946" i="3"/>
  <c r="O946" i="3"/>
  <c r="W946" i="3"/>
  <c r="H946" i="3"/>
  <c r="P946" i="3"/>
  <c r="I946" i="3"/>
  <c r="Q946" i="3"/>
  <c r="J946" i="3"/>
  <c r="R946" i="3"/>
  <c r="C946" i="3"/>
  <c r="K946" i="3"/>
  <c r="S946" i="3"/>
  <c r="D946" i="3"/>
  <c r="L946" i="3"/>
  <c r="T946" i="3"/>
  <c r="H339" i="3"/>
  <c r="P339" i="3"/>
  <c r="I339" i="3"/>
  <c r="Q339" i="3"/>
  <c r="J339" i="3"/>
  <c r="R339" i="3"/>
  <c r="M339" i="3"/>
  <c r="C339" i="3"/>
  <c r="N339" i="3"/>
  <c r="D339" i="3"/>
  <c r="O339" i="3"/>
  <c r="E339" i="3"/>
  <c r="S339" i="3"/>
  <c r="F339" i="3"/>
  <c r="T339" i="3"/>
  <c r="G339" i="3"/>
  <c r="U339" i="3"/>
  <c r="K339" i="3"/>
  <c r="V339" i="3"/>
  <c r="L339" i="3"/>
  <c r="W339" i="3"/>
  <c r="E83" i="3"/>
  <c r="M83" i="3"/>
  <c r="U83" i="3"/>
  <c r="F83" i="3"/>
  <c r="N83" i="3"/>
  <c r="V83" i="3"/>
  <c r="G83" i="3"/>
  <c r="O83" i="3"/>
  <c r="W83" i="3"/>
  <c r="H83" i="3"/>
  <c r="P83" i="3"/>
  <c r="I83" i="3"/>
  <c r="Q83" i="3"/>
  <c r="J83" i="3"/>
  <c r="R83" i="3"/>
  <c r="C83" i="3"/>
  <c r="K83" i="3"/>
  <c r="S83" i="3"/>
  <c r="D83" i="3"/>
  <c r="L83" i="3"/>
  <c r="T83" i="3"/>
  <c r="E219" i="3"/>
  <c r="M219" i="3"/>
  <c r="U219" i="3"/>
  <c r="F219" i="3"/>
  <c r="N219" i="3"/>
  <c r="V219" i="3"/>
  <c r="H219" i="3"/>
  <c r="P219" i="3"/>
  <c r="I219" i="3"/>
  <c r="Q219" i="3"/>
  <c r="J219" i="3"/>
  <c r="R219" i="3"/>
  <c r="O219" i="3"/>
  <c r="S219" i="3"/>
  <c r="T219" i="3"/>
  <c r="C219" i="3"/>
  <c r="W219" i="3"/>
  <c r="D219" i="3"/>
  <c r="G219" i="3"/>
  <c r="K219" i="3"/>
  <c r="L219" i="3"/>
  <c r="I556" i="3"/>
  <c r="Q556" i="3"/>
  <c r="C556" i="3"/>
  <c r="K556" i="3"/>
  <c r="S556" i="3"/>
  <c r="F556" i="3"/>
  <c r="P556" i="3"/>
  <c r="G556" i="3"/>
  <c r="R556" i="3"/>
  <c r="H556" i="3"/>
  <c r="T556" i="3"/>
  <c r="J556" i="3"/>
  <c r="U556" i="3"/>
  <c r="L556" i="3"/>
  <c r="V556" i="3"/>
  <c r="M556" i="3"/>
  <c r="W556" i="3"/>
  <c r="D556" i="3"/>
  <c r="N556" i="3"/>
  <c r="E556" i="3"/>
  <c r="O556" i="3"/>
  <c r="E621" i="3"/>
  <c r="M621" i="3"/>
  <c r="U621" i="3"/>
  <c r="F621" i="3"/>
  <c r="N621" i="3"/>
  <c r="V621" i="3"/>
  <c r="G621" i="3"/>
  <c r="O621" i="3"/>
  <c r="W621" i="3"/>
  <c r="H621" i="3"/>
  <c r="P621" i="3"/>
  <c r="I621" i="3"/>
  <c r="Q621" i="3"/>
  <c r="J621" i="3"/>
  <c r="R621" i="3"/>
  <c r="C621" i="3"/>
  <c r="K621" i="3"/>
  <c r="S621" i="3"/>
  <c r="D621" i="3"/>
  <c r="L621" i="3"/>
  <c r="T621" i="3"/>
  <c r="I685" i="3"/>
  <c r="Q685" i="3"/>
  <c r="J685" i="3"/>
  <c r="R685" i="3"/>
  <c r="C685" i="3"/>
  <c r="K685" i="3"/>
  <c r="S685" i="3"/>
  <c r="D685" i="3"/>
  <c r="L685" i="3"/>
  <c r="T685" i="3"/>
  <c r="E685" i="3"/>
  <c r="M685" i="3"/>
  <c r="U685" i="3"/>
  <c r="F685" i="3"/>
  <c r="N685" i="3"/>
  <c r="V685" i="3"/>
  <c r="G685" i="3"/>
  <c r="O685" i="3"/>
  <c r="W685" i="3"/>
  <c r="H685" i="3"/>
  <c r="P685" i="3"/>
  <c r="I749" i="3"/>
  <c r="Q749" i="3"/>
  <c r="J749" i="3"/>
  <c r="R749" i="3"/>
  <c r="C749" i="3"/>
  <c r="K749" i="3"/>
  <c r="S749" i="3"/>
  <c r="D749" i="3"/>
  <c r="L749" i="3"/>
  <c r="T749" i="3"/>
  <c r="E749" i="3"/>
  <c r="M749" i="3"/>
  <c r="U749" i="3"/>
  <c r="F749" i="3"/>
  <c r="N749" i="3"/>
  <c r="V749" i="3"/>
  <c r="G749" i="3"/>
  <c r="O749" i="3"/>
  <c r="W749" i="3"/>
  <c r="H749" i="3"/>
  <c r="P749" i="3"/>
  <c r="H814" i="3"/>
  <c r="P814" i="3"/>
  <c r="I814" i="3"/>
  <c r="Q814" i="3"/>
  <c r="J814" i="3"/>
  <c r="R814" i="3"/>
  <c r="C814" i="3"/>
  <c r="K814" i="3"/>
  <c r="S814" i="3"/>
  <c r="D814" i="3"/>
  <c r="L814" i="3"/>
  <c r="T814" i="3"/>
  <c r="E814" i="3"/>
  <c r="M814" i="3"/>
  <c r="U814" i="3"/>
  <c r="F814" i="3"/>
  <c r="N814" i="3"/>
  <c r="V814" i="3"/>
  <c r="G814" i="3"/>
  <c r="O814" i="3"/>
  <c r="W814" i="3"/>
  <c r="H878" i="3"/>
  <c r="P878" i="3"/>
  <c r="I878" i="3"/>
  <c r="Q878" i="3"/>
  <c r="J878" i="3"/>
  <c r="R878" i="3"/>
  <c r="C878" i="3"/>
  <c r="K878" i="3"/>
  <c r="S878" i="3"/>
  <c r="E878" i="3"/>
  <c r="M878" i="3"/>
  <c r="U878" i="3"/>
  <c r="F878" i="3"/>
  <c r="N878" i="3"/>
  <c r="V878" i="3"/>
  <c r="O878" i="3"/>
  <c r="T878" i="3"/>
  <c r="W878" i="3"/>
  <c r="D878" i="3"/>
  <c r="G878" i="3"/>
  <c r="L878" i="3"/>
  <c r="I942" i="3"/>
  <c r="Q942" i="3"/>
  <c r="J942" i="3"/>
  <c r="R942" i="3"/>
  <c r="C942" i="3"/>
  <c r="K942" i="3"/>
  <c r="S942" i="3"/>
  <c r="D942" i="3"/>
  <c r="L942" i="3"/>
  <c r="T942" i="3"/>
  <c r="E942" i="3"/>
  <c r="M942" i="3"/>
  <c r="U942" i="3"/>
  <c r="F942" i="3"/>
  <c r="N942" i="3"/>
  <c r="V942" i="3"/>
  <c r="G942" i="3"/>
  <c r="O942" i="3"/>
  <c r="W942" i="3"/>
  <c r="H942" i="3"/>
  <c r="P942" i="3"/>
  <c r="G1006" i="3"/>
  <c r="O1006" i="3"/>
  <c r="W1006" i="3"/>
  <c r="H1006" i="3"/>
  <c r="P1006" i="3"/>
  <c r="I1006" i="3"/>
  <c r="Q1006" i="3"/>
  <c r="J1006" i="3"/>
  <c r="R1006" i="3"/>
  <c r="C1006" i="3"/>
  <c r="K1006" i="3"/>
  <c r="S1006" i="3"/>
  <c r="D1006" i="3"/>
  <c r="L1006" i="3"/>
  <c r="T1006" i="3"/>
  <c r="E1006" i="3"/>
  <c r="M1006" i="3"/>
  <c r="U1006" i="3"/>
  <c r="F1006" i="3"/>
  <c r="N1006" i="3"/>
  <c r="V1006" i="3"/>
  <c r="G1070" i="3"/>
  <c r="O1070" i="3"/>
  <c r="W1070" i="3"/>
  <c r="H1070" i="3"/>
  <c r="P1070" i="3"/>
  <c r="I1070" i="3"/>
  <c r="Q1070" i="3"/>
  <c r="J1070" i="3"/>
  <c r="R1070" i="3"/>
  <c r="C1070" i="3"/>
  <c r="K1070" i="3"/>
  <c r="S1070" i="3"/>
  <c r="D1070" i="3"/>
  <c r="L1070" i="3"/>
  <c r="T1070" i="3"/>
  <c r="E1070" i="3"/>
  <c r="M1070" i="3"/>
  <c r="U1070" i="3"/>
  <c r="F1070" i="3"/>
  <c r="N1070" i="3"/>
  <c r="V1070" i="3"/>
  <c r="J1135" i="3"/>
  <c r="R1135" i="3"/>
  <c r="C1135" i="3"/>
  <c r="K1135" i="3"/>
  <c r="S1135" i="3"/>
  <c r="I1135" i="3"/>
  <c r="D1135" i="3"/>
  <c r="L1135" i="3"/>
  <c r="T1135" i="3"/>
  <c r="E1135" i="3"/>
  <c r="M1135" i="3"/>
  <c r="U1135" i="3"/>
  <c r="F1135" i="3"/>
  <c r="N1135" i="3"/>
  <c r="V1135" i="3"/>
  <c r="Q1135" i="3"/>
  <c r="G1135" i="3"/>
  <c r="O1135" i="3"/>
  <c r="W1135" i="3"/>
  <c r="H1135" i="3"/>
  <c r="P1135" i="3"/>
  <c r="J1199" i="3"/>
  <c r="R1199" i="3"/>
  <c r="Q1199" i="3"/>
  <c r="C1199" i="3"/>
  <c r="K1199" i="3"/>
  <c r="S1199" i="3"/>
  <c r="D1199" i="3"/>
  <c r="L1199" i="3"/>
  <c r="T1199" i="3"/>
  <c r="E1199" i="3"/>
  <c r="U1199" i="3"/>
  <c r="N1199" i="3"/>
  <c r="M1199" i="3"/>
  <c r="F1199" i="3"/>
  <c r="V1199" i="3"/>
  <c r="G1199" i="3"/>
  <c r="O1199" i="3"/>
  <c r="W1199" i="3"/>
  <c r="H1199" i="3"/>
  <c r="P1199" i="3"/>
  <c r="I1199" i="3"/>
  <c r="H630" i="3"/>
  <c r="P630" i="3"/>
  <c r="I630" i="3"/>
  <c r="Q630" i="3"/>
  <c r="J630" i="3"/>
  <c r="R630" i="3"/>
  <c r="C630" i="3"/>
  <c r="K630" i="3"/>
  <c r="S630" i="3"/>
  <c r="D630" i="3"/>
  <c r="L630" i="3"/>
  <c r="T630" i="3"/>
  <c r="E630" i="3"/>
  <c r="M630" i="3"/>
  <c r="U630" i="3"/>
  <c r="F630" i="3"/>
  <c r="N630" i="3"/>
  <c r="V630" i="3"/>
  <c r="G630" i="3"/>
  <c r="O630" i="3"/>
  <c r="W630" i="3"/>
  <c r="D750" i="3"/>
  <c r="L750" i="3"/>
  <c r="T750" i="3"/>
  <c r="E750" i="3"/>
  <c r="M750" i="3"/>
  <c r="U750" i="3"/>
  <c r="F750" i="3"/>
  <c r="N750" i="3"/>
  <c r="V750" i="3"/>
  <c r="G750" i="3"/>
  <c r="O750" i="3"/>
  <c r="W750" i="3"/>
  <c r="H750" i="3"/>
  <c r="P750" i="3"/>
  <c r="I750" i="3"/>
  <c r="Q750" i="3"/>
  <c r="J750" i="3"/>
  <c r="R750" i="3"/>
  <c r="C750" i="3"/>
  <c r="K750" i="3"/>
  <c r="S750" i="3"/>
  <c r="C847" i="3"/>
  <c r="K847" i="3"/>
  <c r="S847" i="3"/>
  <c r="D847" i="3"/>
  <c r="L847" i="3"/>
  <c r="T847" i="3"/>
  <c r="E847" i="3"/>
  <c r="M847" i="3"/>
  <c r="U847" i="3"/>
  <c r="F847" i="3"/>
  <c r="N847" i="3"/>
  <c r="V847" i="3"/>
  <c r="G847" i="3"/>
  <c r="O847" i="3"/>
  <c r="W847" i="3"/>
  <c r="H847" i="3"/>
  <c r="P847" i="3"/>
  <c r="I847" i="3"/>
  <c r="Q847" i="3"/>
  <c r="R847" i="3"/>
  <c r="J847" i="3"/>
  <c r="D951" i="3"/>
  <c r="L951" i="3"/>
  <c r="T951" i="3"/>
  <c r="E951" i="3"/>
  <c r="M951" i="3"/>
  <c r="U951" i="3"/>
  <c r="F951" i="3"/>
  <c r="N951" i="3"/>
  <c r="V951" i="3"/>
  <c r="G951" i="3"/>
  <c r="O951" i="3"/>
  <c r="W951" i="3"/>
  <c r="H951" i="3"/>
  <c r="P951" i="3"/>
  <c r="I951" i="3"/>
  <c r="Q951" i="3"/>
  <c r="J951" i="3"/>
  <c r="R951" i="3"/>
  <c r="K951" i="3"/>
  <c r="S951" i="3"/>
  <c r="C951" i="3"/>
  <c r="J1055" i="3"/>
  <c r="R1055" i="3"/>
  <c r="C1055" i="3"/>
  <c r="K1055" i="3"/>
  <c r="S1055" i="3"/>
  <c r="D1055" i="3"/>
  <c r="L1055" i="3"/>
  <c r="T1055" i="3"/>
  <c r="E1055" i="3"/>
  <c r="M1055" i="3"/>
  <c r="U1055" i="3"/>
  <c r="F1055" i="3"/>
  <c r="N1055" i="3"/>
  <c r="V1055" i="3"/>
  <c r="G1055" i="3"/>
  <c r="O1055" i="3"/>
  <c r="W1055" i="3"/>
  <c r="H1055" i="3"/>
  <c r="P1055" i="3"/>
  <c r="I1055" i="3"/>
  <c r="Q1055" i="3"/>
  <c r="D549" i="3"/>
  <c r="L549" i="3"/>
  <c r="T549" i="3"/>
  <c r="E549" i="3"/>
  <c r="M549" i="3"/>
  <c r="U549" i="3"/>
  <c r="F549" i="3"/>
  <c r="N549" i="3"/>
  <c r="V549" i="3"/>
  <c r="G549" i="3"/>
  <c r="O549" i="3"/>
  <c r="W549" i="3"/>
  <c r="J549" i="3"/>
  <c r="S549" i="3"/>
  <c r="C549" i="3"/>
  <c r="H549" i="3"/>
  <c r="I549" i="3"/>
  <c r="K549" i="3"/>
  <c r="P549" i="3"/>
  <c r="Q549" i="3"/>
  <c r="R549" i="3"/>
  <c r="D718" i="3"/>
  <c r="L718" i="3"/>
  <c r="T718" i="3"/>
  <c r="E718" i="3"/>
  <c r="M718" i="3"/>
  <c r="U718" i="3"/>
  <c r="F718" i="3"/>
  <c r="N718" i="3"/>
  <c r="V718" i="3"/>
  <c r="G718" i="3"/>
  <c r="O718" i="3"/>
  <c r="W718" i="3"/>
  <c r="H718" i="3"/>
  <c r="P718" i="3"/>
  <c r="I718" i="3"/>
  <c r="Q718" i="3"/>
  <c r="J718" i="3"/>
  <c r="R718" i="3"/>
  <c r="C718" i="3"/>
  <c r="K718" i="3"/>
  <c r="S718" i="3"/>
  <c r="D895" i="3"/>
  <c r="L895" i="3"/>
  <c r="T895" i="3"/>
  <c r="E895" i="3"/>
  <c r="M895" i="3"/>
  <c r="U895" i="3"/>
  <c r="F895" i="3"/>
  <c r="N895" i="3"/>
  <c r="V895" i="3"/>
  <c r="G895" i="3"/>
  <c r="O895" i="3"/>
  <c r="W895" i="3"/>
  <c r="H895" i="3"/>
  <c r="P895" i="3"/>
  <c r="I895" i="3"/>
  <c r="Q895" i="3"/>
  <c r="J895" i="3"/>
  <c r="R895" i="3"/>
  <c r="C895" i="3"/>
  <c r="K895" i="3"/>
  <c r="S895" i="3"/>
  <c r="J1063" i="3"/>
  <c r="R1063" i="3"/>
  <c r="C1063" i="3"/>
  <c r="K1063" i="3"/>
  <c r="S1063" i="3"/>
  <c r="D1063" i="3"/>
  <c r="L1063" i="3"/>
  <c r="T1063" i="3"/>
  <c r="E1063" i="3"/>
  <c r="M1063" i="3"/>
  <c r="U1063" i="3"/>
  <c r="F1063" i="3"/>
  <c r="N1063" i="3"/>
  <c r="V1063" i="3"/>
  <c r="G1063" i="3"/>
  <c r="O1063" i="3"/>
  <c r="W1063" i="3"/>
  <c r="H1063" i="3"/>
  <c r="P1063" i="3"/>
  <c r="I1063" i="3"/>
  <c r="Q1063" i="3"/>
  <c r="H101" i="3"/>
  <c r="P101" i="3"/>
  <c r="I101" i="3"/>
  <c r="Q101" i="3"/>
  <c r="J101" i="3"/>
  <c r="R101" i="3"/>
  <c r="D101" i="3"/>
  <c r="L101" i="3"/>
  <c r="T101" i="3"/>
  <c r="E101" i="3"/>
  <c r="M101" i="3"/>
  <c r="U101" i="3"/>
  <c r="G101" i="3"/>
  <c r="K101" i="3"/>
  <c r="N101" i="3"/>
  <c r="O101" i="3"/>
  <c r="S101" i="3"/>
  <c r="V101" i="3"/>
  <c r="C101" i="3"/>
  <c r="W101" i="3"/>
  <c r="F101" i="3"/>
  <c r="I128" i="3"/>
  <c r="Q128" i="3"/>
  <c r="C128" i="3"/>
  <c r="K128" i="3"/>
  <c r="S128" i="3"/>
  <c r="D128" i="3"/>
  <c r="L128" i="3"/>
  <c r="T128" i="3"/>
  <c r="M128" i="3"/>
  <c r="N128" i="3"/>
  <c r="O128" i="3"/>
  <c r="E128" i="3"/>
  <c r="P128" i="3"/>
  <c r="F128" i="3"/>
  <c r="R128" i="3"/>
  <c r="G128" i="3"/>
  <c r="U128" i="3"/>
  <c r="H128" i="3"/>
  <c r="V128" i="3"/>
  <c r="J128" i="3"/>
  <c r="W128" i="3"/>
  <c r="C607" i="3"/>
  <c r="K607" i="3"/>
  <c r="S607" i="3"/>
  <c r="D607" i="3"/>
  <c r="L607" i="3"/>
  <c r="T607" i="3"/>
  <c r="E607" i="3"/>
  <c r="M607" i="3"/>
  <c r="U607" i="3"/>
  <c r="F607" i="3"/>
  <c r="N607" i="3"/>
  <c r="V607" i="3"/>
  <c r="G607" i="3"/>
  <c r="O607" i="3"/>
  <c r="W607" i="3"/>
  <c r="H607" i="3"/>
  <c r="P607" i="3"/>
  <c r="I607" i="3"/>
  <c r="Q607" i="3"/>
  <c r="R607" i="3"/>
  <c r="J607" i="3"/>
  <c r="E671" i="3"/>
  <c r="M671" i="3"/>
  <c r="U671" i="3"/>
  <c r="I671" i="3"/>
  <c r="Q671" i="3"/>
  <c r="C671" i="3"/>
  <c r="N671" i="3"/>
  <c r="D671" i="3"/>
  <c r="O671" i="3"/>
  <c r="F671" i="3"/>
  <c r="P671" i="3"/>
  <c r="G671" i="3"/>
  <c r="R671" i="3"/>
  <c r="H671" i="3"/>
  <c r="S671" i="3"/>
  <c r="J671" i="3"/>
  <c r="T671" i="3"/>
  <c r="K671" i="3"/>
  <c r="V671" i="3"/>
  <c r="W671" i="3"/>
  <c r="L671" i="3"/>
  <c r="G735" i="3"/>
  <c r="O735" i="3"/>
  <c r="W735" i="3"/>
  <c r="H735" i="3"/>
  <c r="P735" i="3"/>
  <c r="I735" i="3"/>
  <c r="Q735" i="3"/>
  <c r="J735" i="3"/>
  <c r="R735" i="3"/>
  <c r="C735" i="3"/>
  <c r="K735" i="3"/>
  <c r="S735" i="3"/>
  <c r="D735" i="3"/>
  <c r="L735" i="3"/>
  <c r="T735" i="3"/>
  <c r="E735" i="3"/>
  <c r="M735" i="3"/>
  <c r="U735" i="3"/>
  <c r="F735" i="3"/>
  <c r="N735" i="3"/>
  <c r="V735" i="3"/>
  <c r="F800" i="3"/>
  <c r="N800" i="3"/>
  <c r="V800" i="3"/>
  <c r="G800" i="3"/>
  <c r="O800" i="3"/>
  <c r="W800" i="3"/>
  <c r="H800" i="3"/>
  <c r="P800" i="3"/>
  <c r="I800" i="3"/>
  <c r="Q800" i="3"/>
  <c r="J800" i="3"/>
  <c r="R800" i="3"/>
  <c r="C800" i="3"/>
  <c r="K800" i="3"/>
  <c r="S800" i="3"/>
  <c r="D800" i="3"/>
  <c r="L800" i="3"/>
  <c r="T800" i="3"/>
  <c r="E800" i="3"/>
  <c r="M800" i="3"/>
  <c r="U800" i="3"/>
  <c r="F864" i="3"/>
  <c r="N864" i="3"/>
  <c r="V864" i="3"/>
  <c r="G864" i="3"/>
  <c r="O864" i="3"/>
  <c r="W864" i="3"/>
  <c r="H864" i="3"/>
  <c r="P864" i="3"/>
  <c r="I864" i="3"/>
  <c r="Q864" i="3"/>
  <c r="J864" i="3"/>
  <c r="R864" i="3"/>
  <c r="C864" i="3"/>
  <c r="K864" i="3"/>
  <c r="S864" i="3"/>
  <c r="D864" i="3"/>
  <c r="L864" i="3"/>
  <c r="T864" i="3"/>
  <c r="E864" i="3"/>
  <c r="M864" i="3"/>
  <c r="U864" i="3"/>
  <c r="G928" i="3"/>
  <c r="O928" i="3"/>
  <c r="W928" i="3"/>
  <c r="H928" i="3"/>
  <c r="P928" i="3"/>
  <c r="I928" i="3"/>
  <c r="Q928" i="3"/>
  <c r="J928" i="3"/>
  <c r="R928" i="3"/>
  <c r="C928" i="3"/>
  <c r="K928" i="3"/>
  <c r="S928" i="3"/>
  <c r="D928" i="3"/>
  <c r="L928" i="3"/>
  <c r="T928" i="3"/>
  <c r="E928" i="3"/>
  <c r="M928" i="3"/>
  <c r="U928" i="3"/>
  <c r="F928" i="3"/>
  <c r="N928" i="3"/>
  <c r="V928" i="3"/>
  <c r="E1048" i="3"/>
  <c r="M1048" i="3"/>
  <c r="U1048" i="3"/>
  <c r="F1048" i="3"/>
  <c r="N1048" i="3"/>
  <c r="V1048" i="3"/>
  <c r="G1048" i="3"/>
  <c r="O1048" i="3"/>
  <c r="W1048" i="3"/>
  <c r="H1048" i="3"/>
  <c r="P1048" i="3"/>
  <c r="I1048" i="3"/>
  <c r="Q1048" i="3"/>
  <c r="J1048" i="3"/>
  <c r="R1048" i="3"/>
  <c r="C1048" i="3"/>
  <c r="K1048" i="3"/>
  <c r="S1048" i="3"/>
  <c r="T1048" i="3"/>
  <c r="D1048" i="3"/>
  <c r="L1048" i="3"/>
  <c r="H1113" i="3"/>
  <c r="P1113" i="3"/>
  <c r="F1113" i="3"/>
  <c r="N1113" i="3"/>
  <c r="V1113" i="3"/>
  <c r="D1113" i="3"/>
  <c r="O1113" i="3"/>
  <c r="E1113" i="3"/>
  <c r="Q1113" i="3"/>
  <c r="G1113" i="3"/>
  <c r="R1113" i="3"/>
  <c r="C1113" i="3"/>
  <c r="I1113" i="3"/>
  <c r="S1113" i="3"/>
  <c r="J1113" i="3"/>
  <c r="T1113" i="3"/>
  <c r="K1113" i="3"/>
  <c r="U1113" i="3"/>
  <c r="M1113" i="3"/>
  <c r="L1113" i="3"/>
  <c r="W1113" i="3"/>
  <c r="H1177" i="3"/>
  <c r="P1177" i="3"/>
  <c r="I1177" i="3"/>
  <c r="Q1177" i="3"/>
  <c r="J1177" i="3"/>
  <c r="R1177" i="3"/>
  <c r="C1177" i="3"/>
  <c r="K1177" i="3"/>
  <c r="S1177" i="3"/>
  <c r="G1177" i="3"/>
  <c r="D1177" i="3"/>
  <c r="L1177" i="3"/>
  <c r="T1177" i="3"/>
  <c r="E1177" i="3"/>
  <c r="M1177" i="3"/>
  <c r="U1177" i="3"/>
  <c r="W1177" i="3"/>
  <c r="F1177" i="3"/>
  <c r="N1177" i="3"/>
  <c r="V1177" i="3"/>
  <c r="O1177" i="3"/>
  <c r="J535" i="3"/>
  <c r="R535" i="3"/>
  <c r="C535" i="3"/>
  <c r="K535" i="3"/>
  <c r="S535" i="3"/>
  <c r="D535" i="3"/>
  <c r="L535" i="3"/>
  <c r="T535" i="3"/>
  <c r="E535" i="3"/>
  <c r="M535" i="3"/>
  <c r="U535" i="3"/>
  <c r="F535" i="3"/>
  <c r="N535" i="3"/>
  <c r="V535" i="3"/>
  <c r="G535" i="3"/>
  <c r="O535" i="3"/>
  <c r="W535" i="3"/>
  <c r="H535" i="3"/>
  <c r="P535" i="3"/>
  <c r="Q535" i="3"/>
  <c r="I535" i="3"/>
  <c r="F648" i="3"/>
  <c r="N648" i="3"/>
  <c r="V648" i="3"/>
  <c r="G648" i="3"/>
  <c r="O648" i="3"/>
  <c r="W648" i="3"/>
  <c r="H648" i="3"/>
  <c r="P648" i="3"/>
  <c r="I648" i="3"/>
  <c r="Q648" i="3"/>
  <c r="J648" i="3"/>
  <c r="R648" i="3"/>
  <c r="C648" i="3"/>
  <c r="K648" i="3"/>
  <c r="S648" i="3"/>
  <c r="D648" i="3"/>
  <c r="L648" i="3"/>
  <c r="T648" i="3"/>
  <c r="E648" i="3"/>
  <c r="M648" i="3"/>
  <c r="U648" i="3"/>
  <c r="G777" i="3"/>
  <c r="O777" i="3"/>
  <c r="W777" i="3"/>
  <c r="C777" i="3"/>
  <c r="K777" i="3"/>
  <c r="S777" i="3"/>
  <c r="M777" i="3"/>
  <c r="D777" i="3"/>
  <c r="N777" i="3"/>
  <c r="E777" i="3"/>
  <c r="P777" i="3"/>
  <c r="F777" i="3"/>
  <c r="Q777" i="3"/>
  <c r="H777" i="3"/>
  <c r="R777" i="3"/>
  <c r="I777" i="3"/>
  <c r="T777" i="3"/>
  <c r="J777" i="3"/>
  <c r="U777" i="3"/>
  <c r="L777" i="3"/>
  <c r="V777" i="3"/>
  <c r="J969" i="3"/>
  <c r="R969" i="3"/>
  <c r="C969" i="3"/>
  <c r="K969" i="3"/>
  <c r="S969" i="3"/>
  <c r="D969" i="3"/>
  <c r="L969" i="3"/>
  <c r="T969" i="3"/>
  <c r="E969" i="3"/>
  <c r="M969" i="3"/>
  <c r="U969" i="3"/>
  <c r="F969" i="3"/>
  <c r="N969" i="3"/>
  <c r="V969" i="3"/>
  <c r="G969" i="3"/>
  <c r="O969" i="3"/>
  <c r="W969" i="3"/>
  <c r="H969" i="3"/>
  <c r="P969" i="3"/>
  <c r="Q969" i="3"/>
  <c r="I969" i="3"/>
  <c r="C1162" i="3"/>
  <c r="K1162" i="3"/>
  <c r="S1162" i="3"/>
  <c r="D1162" i="3"/>
  <c r="L1162" i="3"/>
  <c r="T1162" i="3"/>
  <c r="E1162" i="3"/>
  <c r="M1162" i="3"/>
  <c r="U1162" i="3"/>
  <c r="F1162" i="3"/>
  <c r="N1162" i="3"/>
  <c r="V1162" i="3"/>
  <c r="G1162" i="3"/>
  <c r="O1162" i="3"/>
  <c r="W1162" i="3"/>
  <c r="H1162" i="3"/>
  <c r="P1162" i="3"/>
  <c r="R1162" i="3"/>
  <c r="I1162" i="3"/>
  <c r="Q1162" i="3"/>
  <c r="J1162" i="3"/>
  <c r="C1074" i="3"/>
  <c r="K1074" i="3"/>
  <c r="S1074" i="3"/>
  <c r="D1074" i="3"/>
  <c r="L1074" i="3"/>
  <c r="T1074" i="3"/>
  <c r="E1074" i="3"/>
  <c r="M1074" i="3"/>
  <c r="U1074" i="3"/>
  <c r="F1074" i="3"/>
  <c r="N1074" i="3"/>
  <c r="V1074" i="3"/>
  <c r="G1074" i="3"/>
  <c r="O1074" i="3"/>
  <c r="W1074" i="3"/>
  <c r="H1074" i="3"/>
  <c r="P1074" i="3"/>
  <c r="I1074" i="3"/>
  <c r="Q1074" i="3"/>
  <c r="J1074" i="3"/>
  <c r="R1074" i="3"/>
  <c r="G627" i="3"/>
  <c r="O627" i="3"/>
  <c r="W627" i="3"/>
  <c r="H627" i="3"/>
  <c r="P627" i="3"/>
  <c r="I627" i="3"/>
  <c r="Q627" i="3"/>
  <c r="J627" i="3"/>
  <c r="R627" i="3"/>
  <c r="C627" i="3"/>
  <c r="K627" i="3"/>
  <c r="S627" i="3"/>
  <c r="D627" i="3"/>
  <c r="L627" i="3"/>
  <c r="T627" i="3"/>
  <c r="E627" i="3"/>
  <c r="M627" i="3"/>
  <c r="U627" i="3"/>
  <c r="F627" i="3"/>
  <c r="N627" i="3"/>
  <c r="V627" i="3"/>
  <c r="I1076" i="3"/>
  <c r="Q1076" i="3"/>
  <c r="J1076" i="3"/>
  <c r="R1076" i="3"/>
  <c r="C1076" i="3"/>
  <c r="K1076" i="3"/>
  <c r="S1076" i="3"/>
  <c r="D1076" i="3"/>
  <c r="L1076" i="3"/>
  <c r="T1076" i="3"/>
  <c r="E1076" i="3"/>
  <c r="M1076" i="3"/>
  <c r="U1076" i="3"/>
  <c r="F1076" i="3"/>
  <c r="N1076" i="3"/>
  <c r="V1076" i="3"/>
  <c r="G1076" i="3"/>
  <c r="O1076" i="3"/>
  <c r="W1076" i="3"/>
  <c r="H1076" i="3"/>
  <c r="P1076" i="3"/>
  <c r="F732" i="3"/>
  <c r="N732" i="3"/>
  <c r="V732" i="3"/>
  <c r="G732" i="3"/>
  <c r="O732" i="3"/>
  <c r="W732" i="3"/>
  <c r="H732" i="3"/>
  <c r="P732" i="3"/>
  <c r="I732" i="3"/>
  <c r="Q732" i="3"/>
  <c r="J732" i="3"/>
  <c r="R732" i="3"/>
  <c r="C732" i="3"/>
  <c r="K732" i="3"/>
  <c r="S732" i="3"/>
  <c r="D732" i="3"/>
  <c r="L732" i="3"/>
  <c r="T732" i="3"/>
  <c r="E732" i="3"/>
  <c r="M732" i="3"/>
  <c r="U732" i="3"/>
  <c r="G1102" i="3"/>
  <c r="O1102" i="3"/>
  <c r="W1102" i="3"/>
  <c r="H1102" i="3"/>
  <c r="P1102" i="3"/>
  <c r="I1102" i="3"/>
  <c r="Q1102" i="3"/>
  <c r="J1102" i="3"/>
  <c r="R1102" i="3"/>
  <c r="D1102" i="3"/>
  <c r="L1102" i="3"/>
  <c r="T1102" i="3"/>
  <c r="E1102" i="3"/>
  <c r="M1102" i="3"/>
  <c r="U1102" i="3"/>
  <c r="N1102" i="3"/>
  <c r="S1102" i="3"/>
  <c r="V1102" i="3"/>
  <c r="C1102" i="3"/>
  <c r="F1102" i="3"/>
  <c r="K1102" i="3"/>
  <c r="D375" i="3"/>
  <c r="L375" i="3"/>
  <c r="T375" i="3"/>
  <c r="E375" i="3"/>
  <c r="M375" i="3"/>
  <c r="U375" i="3"/>
  <c r="F375" i="3"/>
  <c r="N375" i="3"/>
  <c r="V375" i="3"/>
  <c r="H375" i="3"/>
  <c r="P375" i="3"/>
  <c r="G375" i="3"/>
  <c r="W375" i="3"/>
  <c r="I375" i="3"/>
  <c r="J375" i="3"/>
  <c r="K375" i="3"/>
  <c r="O375" i="3"/>
  <c r="Q375" i="3"/>
  <c r="R375" i="3"/>
  <c r="C375" i="3"/>
  <c r="S375" i="3"/>
  <c r="I455" i="3"/>
  <c r="Q455" i="3"/>
  <c r="J455" i="3"/>
  <c r="R455" i="3"/>
  <c r="C455" i="3"/>
  <c r="K455" i="3"/>
  <c r="S455" i="3"/>
  <c r="D455" i="3"/>
  <c r="L455" i="3"/>
  <c r="T455" i="3"/>
  <c r="E455" i="3"/>
  <c r="M455" i="3"/>
  <c r="U455" i="3"/>
  <c r="F455" i="3"/>
  <c r="N455" i="3"/>
  <c r="V455" i="3"/>
  <c r="G455" i="3"/>
  <c r="O455" i="3"/>
  <c r="W455" i="3"/>
  <c r="H455" i="3"/>
  <c r="P455" i="3"/>
  <c r="C575" i="3"/>
  <c r="K575" i="3"/>
  <c r="S575" i="3"/>
  <c r="D575" i="3"/>
  <c r="L575" i="3"/>
  <c r="T575" i="3"/>
  <c r="E575" i="3"/>
  <c r="M575" i="3"/>
  <c r="U575" i="3"/>
  <c r="F575" i="3"/>
  <c r="N575" i="3"/>
  <c r="V575" i="3"/>
  <c r="G575" i="3"/>
  <c r="O575" i="3"/>
  <c r="W575" i="3"/>
  <c r="H575" i="3"/>
  <c r="P575" i="3"/>
  <c r="I575" i="3"/>
  <c r="Q575" i="3"/>
  <c r="J575" i="3"/>
  <c r="R575" i="3"/>
  <c r="J752" i="3"/>
  <c r="R752" i="3"/>
  <c r="C752" i="3"/>
  <c r="K752" i="3"/>
  <c r="S752" i="3"/>
  <c r="D752" i="3"/>
  <c r="L752" i="3"/>
  <c r="T752" i="3"/>
  <c r="E752" i="3"/>
  <c r="M752" i="3"/>
  <c r="U752" i="3"/>
  <c r="F752" i="3"/>
  <c r="N752" i="3"/>
  <c r="V752" i="3"/>
  <c r="G752" i="3"/>
  <c r="O752" i="3"/>
  <c r="W752" i="3"/>
  <c r="H752" i="3"/>
  <c r="P752" i="3"/>
  <c r="I752" i="3"/>
  <c r="Q752" i="3"/>
  <c r="H1057" i="3"/>
  <c r="P1057" i="3"/>
  <c r="I1057" i="3"/>
  <c r="Q1057" i="3"/>
  <c r="J1057" i="3"/>
  <c r="R1057" i="3"/>
  <c r="C1057" i="3"/>
  <c r="K1057" i="3"/>
  <c r="S1057" i="3"/>
  <c r="D1057" i="3"/>
  <c r="L1057" i="3"/>
  <c r="T1057" i="3"/>
  <c r="E1057" i="3"/>
  <c r="M1057" i="3"/>
  <c r="U1057" i="3"/>
  <c r="F1057" i="3"/>
  <c r="N1057" i="3"/>
  <c r="V1057" i="3"/>
  <c r="W1057" i="3"/>
  <c r="G1057" i="3"/>
  <c r="O1057" i="3"/>
  <c r="C1050" i="3"/>
  <c r="K1050" i="3"/>
  <c r="S1050" i="3"/>
  <c r="D1050" i="3"/>
  <c r="L1050" i="3"/>
  <c r="T1050" i="3"/>
  <c r="E1050" i="3"/>
  <c r="M1050" i="3"/>
  <c r="U1050" i="3"/>
  <c r="F1050" i="3"/>
  <c r="N1050" i="3"/>
  <c r="V1050" i="3"/>
  <c r="G1050" i="3"/>
  <c r="O1050" i="3"/>
  <c r="W1050" i="3"/>
  <c r="H1050" i="3"/>
  <c r="P1050" i="3"/>
  <c r="I1050" i="3"/>
  <c r="Q1050" i="3"/>
  <c r="J1050" i="3"/>
  <c r="R1050" i="3"/>
  <c r="E996" i="3"/>
  <c r="M996" i="3"/>
  <c r="I996" i="3"/>
  <c r="Q996" i="3"/>
  <c r="L996" i="3"/>
  <c r="V996" i="3"/>
  <c r="C996" i="3"/>
  <c r="N996" i="3"/>
  <c r="W996" i="3"/>
  <c r="D996" i="3"/>
  <c r="O996" i="3"/>
  <c r="F996" i="3"/>
  <c r="P996" i="3"/>
  <c r="G996" i="3"/>
  <c r="R996" i="3"/>
  <c r="H996" i="3"/>
  <c r="S996" i="3"/>
  <c r="J996" i="3"/>
  <c r="T996" i="3"/>
  <c r="K996" i="3"/>
  <c r="U996" i="3"/>
  <c r="F949" i="3"/>
  <c r="N949" i="3"/>
  <c r="V949" i="3"/>
  <c r="G949" i="3"/>
  <c r="O949" i="3"/>
  <c r="W949" i="3"/>
  <c r="H949" i="3"/>
  <c r="P949" i="3"/>
  <c r="I949" i="3"/>
  <c r="Q949" i="3"/>
  <c r="J949" i="3"/>
  <c r="R949" i="3"/>
  <c r="C949" i="3"/>
  <c r="K949" i="3"/>
  <c r="S949" i="3"/>
  <c r="D949" i="3"/>
  <c r="L949" i="3"/>
  <c r="T949" i="3"/>
  <c r="E949" i="3"/>
  <c r="M949" i="3"/>
  <c r="U949" i="3"/>
  <c r="I231" i="3"/>
  <c r="Q231" i="3"/>
  <c r="J231" i="3"/>
  <c r="R231" i="3"/>
  <c r="D231" i="3"/>
  <c r="L231" i="3"/>
  <c r="T231" i="3"/>
  <c r="F231" i="3"/>
  <c r="N231" i="3"/>
  <c r="V231" i="3"/>
  <c r="G231" i="3"/>
  <c r="W231" i="3"/>
  <c r="H231" i="3"/>
  <c r="K231" i="3"/>
  <c r="M231" i="3"/>
  <c r="O231" i="3"/>
  <c r="P231" i="3"/>
  <c r="C231" i="3"/>
  <c r="S231" i="3"/>
  <c r="E231" i="3"/>
  <c r="U231" i="3"/>
  <c r="H304" i="3"/>
  <c r="P304" i="3"/>
  <c r="I304" i="3"/>
  <c r="Q304" i="3"/>
  <c r="J304" i="3"/>
  <c r="R304" i="3"/>
  <c r="C304" i="3"/>
  <c r="K304" i="3"/>
  <c r="S304" i="3"/>
  <c r="L304" i="3"/>
  <c r="M304" i="3"/>
  <c r="N304" i="3"/>
  <c r="O304" i="3"/>
  <c r="F304" i="3"/>
  <c r="V304" i="3"/>
  <c r="G304" i="3"/>
  <c r="W304" i="3"/>
  <c r="T304" i="3"/>
  <c r="U304" i="3"/>
  <c r="D304" i="3"/>
  <c r="E304" i="3"/>
  <c r="G376" i="3"/>
  <c r="O376" i="3"/>
  <c r="W376" i="3"/>
  <c r="H376" i="3"/>
  <c r="P376" i="3"/>
  <c r="I376" i="3"/>
  <c r="Q376" i="3"/>
  <c r="C376" i="3"/>
  <c r="K376" i="3"/>
  <c r="S376" i="3"/>
  <c r="R376" i="3"/>
  <c r="D376" i="3"/>
  <c r="T376" i="3"/>
  <c r="E376" i="3"/>
  <c r="U376" i="3"/>
  <c r="F376" i="3"/>
  <c r="V376" i="3"/>
  <c r="J376" i="3"/>
  <c r="L376" i="3"/>
  <c r="M376" i="3"/>
  <c r="N376" i="3"/>
  <c r="F448" i="3"/>
  <c r="N448" i="3"/>
  <c r="V448" i="3"/>
  <c r="C448" i="3"/>
  <c r="L448" i="3"/>
  <c r="U448" i="3"/>
  <c r="D448" i="3"/>
  <c r="M448" i="3"/>
  <c r="W448" i="3"/>
  <c r="E448" i="3"/>
  <c r="O448" i="3"/>
  <c r="G448" i="3"/>
  <c r="P448" i="3"/>
  <c r="H448" i="3"/>
  <c r="Q448" i="3"/>
  <c r="I448" i="3"/>
  <c r="R448" i="3"/>
  <c r="J448" i="3"/>
  <c r="S448" i="3"/>
  <c r="K448" i="3"/>
  <c r="T448" i="3"/>
  <c r="E528" i="3"/>
  <c r="M528" i="3"/>
  <c r="U528" i="3"/>
  <c r="F528" i="3"/>
  <c r="N528" i="3"/>
  <c r="V528" i="3"/>
  <c r="G528" i="3"/>
  <c r="O528" i="3"/>
  <c r="W528" i="3"/>
  <c r="H528" i="3"/>
  <c r="P528" i="3"/>
  <c r="I528" i="3"/>
  <c r="Q528" i="3"/>
  <c r="J528" i="3"/>
  <c r="R528" i="3"/>
  <c r="C528" i="3"/>
  <c r="K528" i="3"/>
  <c r="S528" i="3"/>
  <c r="D528" i="3"/>
  <c r="L528" i="3"/>
  <c r="T528" i="3"/>
  <c r="F592" i="3"/>
  <c r="N592" i="3"/>
  <c r="V592" i="3"/>
  <c r="G592" i="3"/>
  <c r="O592" i="3"/>
  <c r="W592" i="3"/>
  <c r="H592" i="3"/>
  <c r="P592" i="3"/>
  <c r="I592" i="3"/>
  <c r="Q592" i="3"/>
  <c r="J592" i="3"/>
  <c r="R592" i="3"/>
  <c r="C592" i="3"/>
  <c r="K592" i="3"/>
  <c r="S592" i="3"/>
  <c r="D592" i="3"/>
  <c r="L592" i="3"/>
  <c r="T592" i="3"/>
  <c r="M592" i="3"/>
  <c r="U592" i="3"/>
  <c r="E592" i="3"/>
  <c r="I657" i="3"/>
  <c r="Q657" i="3"/>
  <c r="J657" i="3"/>
  <c r="R657" i="3"/>
  <c r="C657" i="3"/>
  <c r="K657" i="3"/>
  <c r="S657" i="3"/>
  <c r="D657" i="3"/>
  <c r="L657" i="3"/>
  <c r="T657" i="3"/>
  <c r="F657" i="3"/>
  <c r="N657" i="3"/>
  <c r="V657" i="3"/>
  <c r="G657" i="3"/>
  <c r="O657" i="3"/>
  <c r="W657" i="3"/>
  <c r="E657" i="3"/>
  <c r="H657" i="3"/>
  <c r="M657" i="3"/>
  <c r="P657" i="3"/>
  <c r="U657" i="3"/>
  <c r="E721" i="3"/>
  <c r="M721" i="3"/>
  <c r="U721" i="3"/>
  <c r="F721" i="3"/>
  <c r="N721" i="3"/>
  <c r="V721" i="3"/>
  <c r="G721" i="3"/>
  <c r="O721" i="3"/>
  <c r="W721" i="3"/>
  <c r="H721" i="3"/>
  <c r="P721" i="3"/>
  <c r="I721" i="3"/>
  <c r="Q721" i="3"/>
  <c r="J721" i="3"/>
  <c r="R721" i="3"/>
  <c r="C721" i="3"/>
  <c r="K721" i="3"/>
  <c r="S721" i="3"/>
  <c r="D721" i="3"/>
  <c r="L721" i="3"/>
  <c r="T721" i="3"/>
  <c r="D786" i="3"/>
  <c r="L786" i="3"/>
  <c r="T786" i="3"/>
  <c r="E786" i="3"/>
  <c r="M786" i="3"/>
  <c r="U786" i="3"/>
  <c r="F786" i="3"/>
  <c r="N786" i="3"/>
  <c r="V786" i="3"/>
  <c r="G786" i="3"/>
  <c r="O786" i="3"/>
  <c r="W786" i="3"/>
  <c r="H786" i="3"/>
  <c r="P786" i="3"/>
  <c r="I786" i="3"/>
  <c r="Q786" i="3"/>
  <c r="J786" i="3"/>
  <c r="R786" i="3"/>
  <c r="S786" i="3"/>
  <c r="C786" i="3"/>
  <c r="K786" i="3"/>
  <c r="D850" i="3"/>
  <c r="L850" i="3"/>
  <c r="T850" i="3"/>
  <c r="E850" i="3"/>
  <c r="M850" i="3"/>
  <c r="U850" i="3"/>
  <c r="F850" i="3"/>
  <c r="N850" i="3"/>
  <c r="V850" i="3"/>
  <c r="G850" i="3"/>
  <c r="O850" i="3"/>
  <c r="W850" i="3"/>
  <c r="H850" i="3"/>
  <c r="P850" i="3"/>
  <c r="I850" i="3"/>
  <c r="Q850" i="3"/>
  <c r="J850" i="3"/>
  <c r="R850" i="3"/>
  <c r="S850" i="3"/>
  <c r="C850" i="3"/>
  <c r="K850" i="3"/>
  <c r="C1026" i="3"/>
  <c r="K1026" i="3"/>
  <c r="S1026" i="3"/>
  <c r="D1026" i="3"/>
  <c r="L1026" i="3"/>
  <c r="T1026" i="3"/>
  <c r="E1026" i="3"/>
  <c r="M1026" i="3"/>
  <c r="U1026" i="3"/>
  <c r="F1026" i="3"/>
  <c r="N1026" i="3"/>
  <c r="V1026" i="3"/>
  <c r="G1026" i="3"/>
  <c r="O1026" i="3"/>
  <c r="W1026" i="3"/>
  <c r="H1026" i="3"/>
  <c r="P1026" i="3"/>
  <c r="I1026" i="3"/>
  <c r="Q1026" i="3"/>
  <c r="J1026" i="3"/>
  <c r="R1026" i="3"/>
  <c r="D780" i="3"/>
  <c r="L780" i="3"/>
  <c r="I780" i="3"/>
  <c r="R780" i="3"/>
  <c r="J780" i="3"/>
  <c r="S780" i="3"/>
  <c r="K780" i="3"/>
  <c r="T780" i="3"/>
  <c r="C780" i="3"/>
  <c r="M780" i="3"/>
  <c r="U780" i="3"/>
  <c r="E780" i="3"/>
  <c r="N780" i="3"/>
  <c r="V780" i="3"/>
  <c r="F780" i="3"/>
  <c r="O780" i="3"/>
  <c r="W780" i="3"/>
  <c r="G780" i="3"/>
  <c r="P780" i="3"/>
  <c r="Q780" i="3"/>
  <c r="H780" i="3"/>
  <c r="F547" i="3"/>
  <c r="N547" i="3"/>
  <c r="V547" i="3"/>
  <c r="G547" i="3"/>
  <c r="O547" i="3"/>
  <c r="W547" i="3"/>
  <c r="H547" i="3"/>
  <c r="P547" i="3"/>
  <c r="I547" i="3"/>
  <c r="Q547" i="3"/>
  <c r="D547" i="3"/>
  <c r="L547" i="3"/>
  <c r="T547" i="3"/>
  <c r="U547" i="3"/>
  <c r="C547" i="3"/>
  <c r="E547" i="3"/>
  <c r="J547" i="3"/>
  <c r="K547" i="3"/>
  <c r="M547" i="3"/>
  <c r="R547" i="3"/>
  <c r="S547" i="3"/>
  <c r="D997" i="3"/>
  <c r="L997" i="3"/>
  <c r="T997" i="3"/>
  <c r="J997" i="3"/>
  <c r="S997" i="3"/>
  <c r="K997" i="3"/>
  <c r="U997" i="3"/>
  <c r="C997" i="3"/>
  <c r="M997" i="3"/>
  <c r="V997" i="3"/>
  <c r="E997" i="3"/>
  <c r="N997" i="3"/>
  <c r="W997" i="3"/>
  <c r="F997" i="3"/>
  <c r="O997" i="3"/>
  <c r="G997" i="3"/>
  <c r="P997" i="3"/>
  <c r="H997" i="3"/>
  <c r="Q997" i="3"/>
  <c r="I997" i="3"/>
  <c r="R997" i="3"/>
  <c r="I417" i="3"/>
  <c r="Q417" i="3"/>
  <c r="C417" i="3"/>
  <c r="K417" i="3"/>
  <c r="S417" i="3"/>
  <c r="E417" i="3"/>
  <c r="M417" i="3"/>
  <c r="U417" i="3"/>
  <c r="F417" i="3"/>
  <c r="N417" i="3"/>
  <c r="V417" i="3"/>
  <c r="L417" i="3"/>
  <c r="O417" i="3"/>
  <c r="P417" i="3"/>
  <c r="R417" i="3"/>
  <c r="D417" i="3"/>
  <c r="T417" i="3"/>
  <c r="G417" i="3"/>
  <c r="W417" i="3"/>
  <c r="H417" i="3"/>
  <c r="J417" i="3"/>
  <c r="G481" i="3"/>
  <c r="O481" i="3"/>
  <c r="W481" i="3"/>
  <c r="H481" i="3"/>
  <c r="P481" i="3"/>
  <c r="I481" i="3"/>
  <c r="Q481" i="3"/>
  <c r="J481" i="3"/>
  <c r="R481" i="3"/>
  <c r="C481" i="3"/>
  <c r="K481" i="3"/>
  <c r="S481" i="3"/>
  <c r="E481" i="3"/>
  <c r="M481" i="3"/>
  <c r="U481" i="3"/>
  <c r="N481" i="3"/>
  <c r="T481" i="3"/>
  <c r="V481" i="3"/>
  <c r="D481" i="3"/>
  <c r="F481" i="3"/>
  <c r="L481" i="3"/>
  <c r="H561" i="3"/>
  <c r="P561" i="3"/>
  <c r="K561" i="3"/>
  <c r="T561" i="3"/>
  <c r="C561" i="3"/>
  <c r="L561" i="3"/>
  <c r="U561" i="3"/>
  <c r="D561" i="3"/>
  <c r="M561" i="3"/>
  <c r="V561" i="3"/>
  <c r="E561" i="3"/>
  <c r="N561" i="3"/>
  <c r="W561" i="3"/>
  <c r="F561" i="3"/>
  <c r="O561" i="3"/>
  <c r="G561" i="3"/>
  <c r="Q561" i="3"/>
  <c r="I561" i="3"/>
  <c r="R561" i="3"/>
  <c r="J561" i="3"/>
  <c r="S561" i="3"/>
  <c r="D626" i="3"/>
  <c r="L626" i="3"/>
  <c r="T626" i="3"/>
  <c r="E626" i="3"/>
  <c r="M626" i="3"/>
  <c r="U626" i="3"/>
  <c r="F626" i="3"/>
  <c r="N626" i="3"/>
  <c r="V626" i="3"/>
  <c r="G626" i="3"/>
  <c r="O626" i="3"/>
  <c r="W626" i="3"/>
  <c r="H626" i="3"/>
  <c r="P626" i="3"/>
  <c r="I626" i="3"/>
  <c r="Q626" i="3"/>
  <c r="J626" i="3"/>
  <c r="R626" i="3"/>
  <c r="C626" i="3"/>
  <c r="K626" i="3"/>
  <c r="S626" i="3"/>
  <c r="H682" i="3"/>
  <c r="P682" i="3"/>
  <c r="I682" i="3"/>
  <c r="Q682" i="3"/>
  <c r="J682" i="3"/>
  <c r="R682" i="3"/>
  <c r="C682" i="3"/>
  <c r="K682" i="3"/>
  <c r="S682" i="3"/>
  <c r="D682" i="3"/>
  <c r="L682" i="3"/>
  <c r="T682" i="3"/>
  <c r="E682" i="3"/>
  <c r="M682" i="3"/>
  <c r="U682" i="3"/>
  <c r="F682" i="3"/>
  <c r="N682" i="3"/>
  <c r="V682" i="3"/>
  <c r="G682" i="3"/>
  <c r="O682" i="3"/>
  <c r="W682" i="3"/>
  <c r="H746" i="3"/>
  <c r="P746" i="3"/>
  <c r="I746" i="3"/>
  <c r="Q746" i="3"/>
  <c r="J746" i="3"/>
  <c r="R746" i="3"/>
  <c r="C746" i="3"/>
  <c r="K746" i="3"/>
  <c r="S746" i="3"/>
  <c r="D746" i="3"/>
  <c r="L746" i="3"/>
  <c r="T746" i="3"/>
  <c r="E746" i="3"/>
  <c r="M746" i="3"/>
  <c r="U746" i="3"/>
  <c r="F746" i="3"/>
  <c r="N746" i="3"/>
  <c r="V746" i="3"/>
  <c r="G746" i="3"/>
  <c r="O746" i="3"/>
  <c r="W746" i="3"/>
  <c r="G811" i="3"/>
  <c r="O811" i="3"/>
  <c r="W811" i="3"/>
  <c r="H811" i="3"/>
  <c r="P811" i="3"/>
  <c r="I811" i="3"/>
  <c r="Q811" i="3"/>
  <c r="J811" i="3"/>
  <c r="R811" i="3"/>
  <c r="C811" i="3"/>
  <c r="K811" i="3"/>
  <c r="S811" i="3"/>
  <c r="D811" i="3"/>
  <c r="L811" i="3"/>
  <c r="T811" i="3"/>
  <c r="E811" i="3"/>
  <c r="M811" i="3"/>
  <c r="U811" i="3"/>
  <c r="F811" i="3"/>
  <c r="N811" i="3"/>
  <c r="V811" i="3"/>
  <c r="G875" i="3"/>
  <c r="O875" i="3"/>
  <c r="W875" i="3"/>
  <c r="H875" i="3"/>
  <c r="P875" i="3"/>
  <c r="I875" i="3"/>
  <c r="Q875" i="3"/>
  <c r="J875" i="3"/>
  <c r="R875" i="3"/>
  <c r="D875" i="3"/>
  <c r="L875" i="3"/>
  <c r="T875" i="3"/>
  <c r="E875" i="3"/>
  <c r="M875" i="3"/>
  <c r="U875" i="3"/>
  <c r="N875" i="3"/>
  <c r="S875" i="3"/>
  <c r="V875" i="3"/>
  <c r="C875" i="3"/>
  <c r="F875" i="3"/>
  <c r="K875" i="3"/>
  <c r="H947" i="3"/>
  <c r="P947" i="3"/>
  <c r="I947" i="3"/>
  <c r="Q947" i="3"/>
  <c r="J947" i="3"/>
  <c r="R947" i="3"/>
  <c r="C947" i="3"/>
  <c r="K947" i="3"/>
  <c r="S947" i="3"/>
  <c r="D947" i="3"/>
  <c r="L947" i="3"/>
  <c r="T947" i="3"/>
  <c r="E947" i="3"/>
  <c r="M947" i="3"/>
  <c r="U947" i="3"/>
  <c r="F947" i="3"/>
  <c r="N947" i="3"/>
  <c r="V947" i="3"/>
  <c r="G947" i="3"/>
  <c r="O947" i="3"/>
  <c r="W947" i="3"/>
  <c r="F1011" i="3"/>
  <c r="N1011" i="3"/>
  <c r="V1011" i="3"/>
  <c r="G1011" i="3"/>
  <c r="O1011" i="3"/>
  <c r="W1011" i="3"/>
  <c r="H1011" i="3"/>
  <c r="P1011" i="3"/>
  <c r="I1011" i="3"/>
  <c r="Q1011" i="3"/>
  <c r="J1011" i="3"/>
  <c r="R1011" i="3"/>
  <c r="C1011" i="3"/>
  <c r="K1011" i="3"/>
  <c r="S1011" i="3"/>
  <c r="D1011" i="3"/>
  <c r="L1011" i="3"/>
  <c r="T1011" i="3"/>
  <c r="E1011" i="3"/>
  <c r="M1011" i="3"/>
  <c r="U1011" i="3"/>
  <c r="F1083" i="3"/>
  <c r="N1083" i="3"/>
  <c r="V1083" i="3"/>
  <c r="G1083" i="3"/>
  <c r="O1083" i="3"/>
  <c r="W1083" i="3"/>
  <c r="H1083" i="3"/>
  <c r="P1083" i="3"/>
  <c r="I1083" i="3"/>
  <c r="Q1083" i="3"/>
  <c r="J1083" i="3"/>
  <c r="R1083" i="3"/>
  <c r="C1083" i="3"/>
  <c r="K1083" i="3"/>
  <c r="S1083" i="3"/>
  <c r="D1083" i="3"/>
  <c r="L1083" i="3"/>
  <c r="T1083" i="3"/>
  <c r="E1083" i="3"/>
  <c r="M1083" i="3"/>
  <c r="U1083" i="3"/>
  <c r="I1156" i="3"/>
  <c r="Q1156" i="3"/>
  <c r="J1156" i="3"/>
  <c r="R1156" i="3"/>
  <c r="H1156" i="3"/>
  <c r="C1156" i="3"/>
  <c r="K1156" i="3"/>
  <c r="S1156" i="3"/>
  <c r="D1156" i="3"/>
  <c r="L1156" i="3"/>
  <c r="T1156" i="3"/>
  <c r="E1156" i="3"/>
  <c r="M1156" i="3"/>
  <c r="U1156" i="3"/>
  <c r="F1156" i="3"/>
  <c r="N1156" i="3"/>
  <c r="V1156" i="3"/>
  <c r="P1156" i="3"/>
  <c r="G1156" i="3"/>
  <c r="O1156" i="3"/>
  <c r="W1156" i="3"/>
  <c r="D410" i="3"/>
  <c r="L410" i="3"/>
  <c r="T410" i="3"/>
  <c r="E410" i="3"/>
  <c r="M410" i="3"/>
  <c r="U410" i="3"/>
  <c r="F410" i="3"/>
  <c r="N410" i="3"/>
  <c r="V410" i="3"/>
  <c r="H410" i="3"/>
  <c r="P410" i="3"/>
  <c r="I410" i="3"/>
  <c r="Q410" i="3"/>
  <c r="O410" i="3"/>
  <c r="R410" i="3"/>
  <c r="S410" i="3"/>
  <c r="W410" i="3"/>
  <c r="C410" i="3"/>
  <c r="G410" i="3"/>
  <c r="J410" i="3"/>
  <c r="K410" i="3"/>
  <c r="C892" i="3"/>
  <c r="K892" i="3"/>
  <c r="S892" i="3"/>
  <c r="D892" i="3"/>
  <c r="L892" i="3"/>
  <c r="T892" i="3"/>
  <c r="E892" i="3"/>
  <c r="M892" i="3"/>
  <c r="U892" i="3"/>
  <c r="F892" i="3"/>
  <c r="N892" i="3"/>
  <c r="V892" i="3"/>
  <c r="G892" i="3"/>
  <c r="O892" i="3"/>
  <c r="W892" i="3"/>
  <c r="H892" i="3"/>
  <c r="P892" i="3"/>
  <c r="I892" i="3"/>
  <c r="Q892" i="3"/>
  <c r="J892" i="3"/>
  <c r="R892" i="3"/>
  <c r="E475" i="3"/>
  <c r="M475" i="3"/>
  <c r="U475" i="3"/>
  <c r="F475" i="3"/>
  <c r="N475" i="3"/>
  <c r="V475" i="3"/>
  <c r="G475" i="3"/>
  <c r="O475" i="3"/>
  <c r="W475" i="3"/>
  <c r="H475" i="3"/>
  <c r="P475" i="3"/>
  <c r="I475" i="3"/>
  <c r="Q475" i="3"/>
  <c r="C475" i="3"/>
  <c r="K475" i="3"/>
  <c r="S475" i="3"/>
  <c r="L475" i="3"/>
  <c r="R475" i="3"/>
  <c r="T475" i="3"/>
  <c r="D475" i="3"/>
  <c r="J475" i="3"/>
  <c r="E853" i="3"/>
  <c r="M853" i="3"/>
  <c r="U853" i="3"/>
  <c r="F853" i="3"/>
  <c r="N853" i="3"/>
  <c r="V853" i="3"/>
  <c r="G853" i="3"/>
  <c r="O853" i="3"/>
  <c r="W853" i="3"/>
  <c r="H853" i="3"/>
  <c r="P853" i="3"/>
  <c r="I853" i="3"/>
  <c r="Q853" i="3"/>
  <c r="J853" i="3"/>
  <c r="R853" i="3"/>
  <c r="C853" i="3"/>
  <c r="K853" i="3"/>
  <c r="S853" i="3"/>
  <c r="T853" i="3"/>
  <c r="D853" i="3"/>
  <c r="L853" i="3"/>
  <c r="E9" i="3"/>
  <c r="M9" i="3"/>
  <c r="U9" i="3"/>
  <c r="F9" i="3"/>
  <c r="N9" i="3"/>
  <c r="V9" i="3"/>
  <c r="G9" i="3"/>
  <c r="O9" i="3"/>
  <c r="W9" i="3"/>
  <c r="H9" i="3"/>
  <c r="P9" i="3"/>
  <c r="I9" i="3"/>
  <c r="Q9" i="3"/>
  <c r="C9" i="3"/>
  <c r="K9" i="3"/>
  <c r="S9" i="3"/>
  <c r="J9" i="3"/>
  <c r="L9" i="3"/>
  <c r="R9" i="3"/>
  <c r="T9" i="3"/>
  <c r="D9" i="3"/>
  <c r="G73" i="3"/>
  <c r="O73" i="3"/>
  <c r="W73" i="3"/>
  <c r="H73" i="3"/>
  <c r="P73" i="3"/>
  <c r="I73" i="3"/>
  <c r="Q73" i="3"/>
  <c r="J73" i="3"/>
  <c r="R73" i="3"/>
  <c r="C73" i="3"/>
  <c r="K73" i="3"/>
  <c r="S73" i="3"/>
  <c r="D73" i="3"/>
  <c r="L73" i="3"/>
  <c r="T73" i="3"/>
  <c r="E73" i="3"/>
  <c r="M73" i="3"/>
  <c r="U73" i="3"/>
  <c r="N73" i="3"/>
  <c r="V73" i="3"/>
  <c r="F73" i="3"/>
  <c r="J145" i="3"/>
  <c r="R145" i="3"/>
  <c r="C145" i="3"/>
  <c r="K145" i="3"/>
  <c r="S145" i="3"/>
  <c r="D145" i="3"/>
  <c r="L145" i="3"/>
  <c r="T145" i="3"/>
  <c r="F145" i="3"/>
  <c r="N145" i="3"/>
  <c r="V145" i="3"/>
  <c r="G145" i="3"/>
  <c r="O145" i="3"/>
  <c r="W145" i="3"/>
  <c r="M145" i="3"/>
  <c r="P145" i="3"/>
  <c r="Q145" i="3"/>
  <c r="U145" i="3"/>
  <c r="E145" i="3"/>
  <c r="H145" i="3"/>
  <c r="I145" i="3"/>
  <c r="G225" i="3"/>
  <c r="O225" i="3"/>
  <c r="W225" i="3"/>
  <c r="H225" i="3"/>
  <c r="P225" i="3"/>
  <c r="J225" i="3"/>
  <c r="R225" i="3"/>
  <c r="D225" i="3"/>
  <c r="L225" i="3"/>
  <c r="T225" i="3"/>
  <c r="E225" i="3"/>
  <c r="U225" i="3"/>
  <c r="F225" i="3"/>
  <c r="V225" i="3"/>
  <c r="I225" i="3"/>
  <c r="K225" i="3"/>
  <c r="M225" i="3"/>
  <c r="N225" i="3"/>
  <c r="Q225" i="3"/>
  <c r="C225" i="3"/>
  <c r="S225" i="3"/>
  <c r="C522" i="3"/>
  <c r="K522" i="3"/>
  <c r="S522" i="3"/>
  <c r="D522" i="3"/>
  <c r="L522" i="3"/>
  <c r="T522" i="3"/>
  <c r="E522" i="3"/>
  <c r="M522" i="3"/>
  <c r="U522" i="3"/>
  <c r="F522" i="3"/>
  <c r="N522" i="3"/>
  <c r="V522" i="3"/>
  <c r="G522" i="3"/>
  <c r="O522" i="3"/>
  <c r="W522" i="3"/>
  <c r="H522" i="3"/>
  <c r="P522" i="3"/>
  <c r="I522" i="3"/>
  <c r="Q522" i="3"/>
  <c r="J522" i="3"/>
  <c r="R522" i="3"/>
  <c r="J820" i="3"/>
  <c r="R820" i="3"/>
  <c r="C820" i="3"/>
  <c r="K820" i="3"/>
  <c r="S820" i="3"/>
  <c r="D820" i="3"/>
  <c r="L820" i="3"/>
  <c r="T820" i="3"/>
  <c r="E820" i="3"/>
  <c r="M820" i="3"/>
  <c r="U820" i="3"/>
  <c r="F820" i="3"/>
  <c r="N820" i="3"/>
  <c r="V820" i="3"/>
  <c r="G820" i="3"/>
  <c r="O820" i="3"/>
  <c r="W820" i="3"/>
  <c r="H820" i="3"/>
  <c r="P820" i="3"/>
  <c r="I820" i="3"/>
  <c r="Q820" i="3"/>
  <c r="F531" i="3"/>
  <c r="N531" i="3"/>
  <c r="V531" i="3"/>
  <c r="G531" i="3"/>
  <c r="O531" i="3"/>
  <c r="W531" i="3"/>
  <c r="H531" i="3"/>
  <c r="P531" i="3"/>
  <c r="I531" i="3"/>
  <c r="Q531" i="3"/>
  <c r="J531" i="3"/>
  <c r="R531" i="3"/>
  <c r="C531" i="3"/>
  <c r="K531" i="3"/>
  <c r="S531" i="3"/>
  <c r="D531" i="3"/>
  <c r="L531" i="3"/>
  <c r="T531" i="3"/>
  <c r="E531" i="3"/>
  <c r="M531" i="3"/>
  <c r="U531" i="3"/>
  <c r="F925" i="3"/>
  <c r="N925" i="3"/>
  <c r="V925" i="3"/>
  <c r="G925" i="3"/>
  <c r="O925" i="3"/>
  <c r="W925" i="3"/>
  <c r="H925" i="3"/>
  <c r="P925" i="3"/>
  <c r="I925" i="3"/>
  <c r="Q925" i="3"/>
  <c r="J925" i="3"/>
  <c r="R925" i="3"/>
  <c r="C925" i="3"/>
  <c r="K925" i="3"/>
  <c r="S925" i="3"/>
  <c r="D925" i="3"/>
  <c r="L925" i="3"/>
  <c r="T925" i="3"/>
  <c r="E925" i="3"/>
  <c r="M925" i="3"/>
  <c r="U925" i="3"/>
  <c r="C707" i="3"/>
  <c r="K707" i="3"/>
  <c r="S707" i="3"/>
  <c r="D707" i="3"/>
  <c r="L707" i="3"/>
  <c r="T707" i="3"/>
  <c r="E707" i="3"/>
  <c r="M707" i="3"/>
  <c r="U707" i="3"/>
  <c r="F707" i="3"/>
  <c r="N707" i="3"/>
  <c r="V707" i="3"/>
  <c r="G707" i="3"/>
  <c r="O707" i="3"/>
  <c r="W707" i="3"/>
  <c r="H707" i="3"/>
  <c r="P707" i="3"/>
  <c r="I707" i="3"/>
  <c r="Q707" i="3"/>
  <c r="J707" i="3"/>
  <c r="R707" i="3"/>
  <c r="E491" i="3"/>
  <c r="M491" i="3"/>
  <c r="U491" i="3"/>
  <c r="F491" i="3"/>
  <c r="N491" i="3"/>
  <c r="V491" i="3"/>
  <c r="G491" i="3"/>
  <c r="O491" i="3"/>
  <c r="W491" i="3"/>
  <c r="P491" i="3"/>
  <c r="C491" i="3"/>
  <c r="Q491" i="3"/>
  <c r="D491" i="3"/>
  <c r="R491" i="3"/>
  <c r="H491" i="3"/>
  <c r="S491" i="3"/>
  <c r="I491" i="3"/>
  <c r="T491" i="3"/>
  <c r="J491" i="3"/>
  <c r="K491" i="3"/>
  <c r="L491" i="3"/>
  <c r="F917" i="3"/>
  <c r="N917" i="3"/>
  <c r="V917" i="3"/>
  <c r="G917" i="3"/>
  <c r="O917" i="3"/>
  <c r="W917" i="3"/>
  <c r="H917" i="3"/>
  <c r="P917" i="3"/>
  <c r="I917" i="3"/>
  <c r="Q917" i="3"/>
  <c r="J917" i="3"/>
  <c r="R917" i="3"/>
  <c r="C917" i="3"/>
  <c r="K917" i="3"/>
  <c r="S917" i="3"/>
  <c r="D917" i="3"/>
  <c r="L917" i="3"/>
  <c r="T917" i="3"/>
  <c r="U917" i="3"/>
  <c r="E917" i="3"/>
  <c r="M917" i="3"/>
  <c r="E1128" i="3"/>
  <c r="M1128" i="3"/>
  <c r="U1128" i="3"/>
  <c r="L1128" i="3"/>
  <c r="F1128" i="3"/>
  <c r="N1128" i="3"/>
  <c r="V1128" i="3"/>
  <c r="G1128" i="3"/>
  <c r="O1128" i="3"/>
  <c r="W1128" i="3"/>
  <c r="H1128" i="3"/>
  <c r="P1128" i="3"/>
  <c r="I1128" i="3"/>
  <c r="Q1128" i="3"/>
  <c r="T1128" i="3"/>
  <c r="J1128" i="3"/>
  <c r="R1128" i="3"/>
  <c r="C1128" i="3"/>
  <c r="K1128" i="3"/>
  <c r="S1128" i="3"/>
  <c r="D1128" i="3"/>
  <c r="E1192" i="3"/>
  <c r="M1192" i="3"/>
  <c r="U1192" i="3"/>
  <c r="D1192" i="3"/>
  <c r="F1192" i="3"/>
  <c r="N1192" i="3"/>
  <c r="V1192" i="3"/>
  <c r="G1192" i="3"/>
  <c r="O1192" i="3"/>
  <c r="W1192" i="3"/>
  <c r="L1192" i="3"/>
  <c r="H1192" i="3"/>
  <c r="P1192" i="3"/>
  <c r="T1192" i="3"/>
  <c r="I1192" i="3"/>
  <c r="Q1192" i="3"/>
  <c r="J1192" i="3"/>
  <c r="R1192" i="3"/>
  <c r="C1192" i="3"/>
  <c r="K1192" i="3"/>
  <c r="S1192" i="3"/>
  <c r="I841" i="3"/>
  <c r="Q841" i="3"/>
  <c r="J841" i="3"/>
  <c r="R841" i="3"/>
  <c r="C841" i="3"/>
  <c r="K841" i="3"/>
  <c r="S841" i="3"/>
  <c r="D841" i="3"/>
  <c r="L841" i="3"/>
  <c r="T841" i="3"/>
  <c r="E841" i="3"/>
  <c r="M841" i="3"/>
  <c r="U841" i="3"/>
  <c r="F841" i="3"/>
  <c r="N841" i="3"/>
  <c r="V841" i="3"/>
  <c r="G841" i="3"/>
  <c r="O841" i="3"/>
  <c r="W841" i="3"/>
  <c r="P841" i="3"/>
  <c r="H841" i="3"/>
  <c r="J977" i="3"/>
  <c r="R977" i="3"/>
  <c r="C977" i="3"/>
  <c r="K977" i="3"/>
  <c r="S977" i="3"/>
  <c r="D977" i="3"/>
  <c r="L977" i="3"/>
  <c r="T977" i="3"/>
  <c r="E977" i="3"/>
  <c r="M977" i="3"/>
  <c r="U977" i="3"/>
  <c r="G977" i="3"/>
  <c r="O977" i="3"/>
  <c r="W977" i="3"/>
  <c r="H977" i="3"/>
  <c r="P977" i="3"/>
  <c r="Q977" i="3"/>
  <c r="V977" i="3"/>
  <c r="F977" i="3"/>
  <c r="I977" i="3"/>
  <c r="N977" i="3"/>
  <c r="C1130" i="3"/>
  <c r="K1130" i="3"/>
  <c r="S1130" i="3"/>
  <c r="D1130" i="3"/>
  <c r="L1130" i="3"/>
  <c r="T1130" i="3"/>
  <c r="J1130" i="3"/>
  <c r="E1130" i="3"/>
  <c r="M1130" i="3"/>
  <c r="U1130" i="3"/>
  <c r="F1130" i="3"/>
  <c r="N1130" i="3"/>
  <c r="V1130" i="3"/>
  <c r="G1130" i="3"/>
  <c r="O1130" i="3"/>
  <c r="W1130" i="3"/>
  <c r="H1130" i="3"/>
  <c r="P1130" i="3"/>
  <c r="I1130" i="3"/>
  <c r="Q1130" i="3"/>
  <c r="R1130" i="3"/>
  <c r="E970" i="3"/>
  <c r="M970" i="3"/>
  <c r="U970" i="3"/>
  <c r="F970" i="3"/>
  <c r="N970" i="3"/>
  <c r="V970" i="3"/>
  <c r="G970" i="3"/>
  <c r="O970" i="3"/>
  <c r="W970" i="3"/>
  <c r="H970" i="3"/>
  <c r="P970" i="3"/>
  <c r="I970" i="3"/>
  <c r="Q970" i="3"/>
  <c r="J970" i="3"/>
  <c r="R970" i="3"/>
  <c r="C970" i="3"/>
  <c r="K970" i="3"/>
  <c r="S970" i="3"/>
  <c r="D970" i="3"/>
  <c r="L970" i="3"/>
  <c r="T970" i="3"/>
  <c r="C538" i="3"/>
  <c r="K538" i="3"/>
  <c r="S538" i="3"/>
  <c r="D538" i="3"/>
  <c r="L538" i="3"/>
  <c r="T538" i="3"/>
  <c r="E538" i="3"/>
  <c r="M538" i="3"/>
  <c r="U538" i="3"/>
  <c r="F538" i="3"/>
  <c r="N538" i="3"/>
  <c r="V538" i="3"/>
  <c r="G538" i="3"/>
  <c r="O538" i="3"/>
  <c r="W538" i="3"/>
  <c r="H538" i="3"/>
  <c r="P538" i="3"/>
  <c r="I538" i="3"/>
  <c r="Q538" i="3"/>
  <c r="R538" i="3"/>
  <c r="J538" i="3"/>
  <c r="J796" i="3"/>
  <c r="R796" i="3"/>
  <c r="C796" i="3"/>
  <c r="K796" i="3"/>
  <c r="S796" i="3"/>
  <c r="D796" i="3"/>
  <c r="L796" i="3"/>
  <c r="T796" i="3"/>
  <c r="E796" i="3"/>
  <c r="M796" i="3"/>
  <c r="U796" i="3"/>
  <c r="F796" i="3"/>
  <c r="N796" i="3"/>
  <c r="V796" i="3"/>
  <c r="G796" i="3"/>
  <c r="O796" i="3"/>
  <c r="W796" i="3"/>
  <c r="H796" i="3"/>
  <c r="P796" i="3"/>
  <c r="I796" i="3"/>
  <c r="Q796" i="3"/>
  <c r="D1149" i="3"/>
  <c r="L1149" i="3"/>
  <c r="T1149" i="3"/>
  <c r="S1149" i="3"/>
  <c r="E1149" i="3"/>
  <c r="M1149" i="3"/>
  <c r="U1149" i="3"/>
  <c r="F1149" i="3"/>
  <c r="N1149" i="3"/>
  <c r="V1149" i="3"/>
  <c r="C1149" i="3"/>
  <c r="G1149" i="3"/>
  <c r="O1149" i="3"/>
  <c r="W1149" i="3"/>
  <c r="H1149" i="3"/>
  <c r="P1149" i="3"/>
  <c r="K1149" i="3"/>
  <c r="I1149" i="3"/>
  <c r="Q1149" i="3"/>
  <c r="J1149" i="3"/>
  <c r="R1149" i="3"/>
  <c r="F989" i="3"/>
  <c r="N989" i="3"/>
  <c r="V989" i="3"/>
  <c r="G989" i="3"/>
  <c r="O989" i="3"/>
  <c r="W989" i="3"/>
  <c r="H989" i="3"/>
  <c r="P989" i="3"/>
  <c r="I989" i="3"/>
  <c r="Q989" i="3"/>
  <c r="D989" i="3"/>
  <c r="L989" i="3"/>
  <c r="T989" i="3"/>
  <c r="U989" i="3"/>
  <c r="C989" i="3"/>
  <c r="E989" i="3"/>
  <c r="J989" i="3"/>
  <c r="K989" i="3"/>
  <c r="M989" i="3"/>
  <c r="R989" i="3"/>
  <c r="S989" i="3"/>
  <c r="I677" i="3"/>
  <c r="Q677" i="3"/>
  <c r="J677" i="3"/>
  <c r="R677" i="3"/>
  <c r="C677" i="3"/>
  <c r="K677" i="3"/>
  <c r="S677" i="3"/>
  <c r="D677" i="3"/>
  <c r="L677" i="3"/>
  <c r="T677" i="3"/>
  <c r="E677" i="3"/>
  <c r="M677" i="3"/>
  <c r="U677" i="3"/>
  <c r="F677" i="3"/>
  <c r="N677" i="3"/>
  <c r="V677" i="3"/>
  <c r="G677" i="3"/>
  <c r="O677" i="3"/>
  <c r="W677" i="3"/>
  <c r="H677" i="3"/>
  <c r="P677" i="3"/>
  <c r="G1062" i="3"/>
  <c r="O1062" i="3"/>
  <c r="W1062" i="3"/>
  <c r="H1062" i="3"/>
  <c r="P1062" i="3"/>
  <c r="I1062" i="3"/>
  <c r="Q1062" i="3"/>
  <c r="J1062" i="3"/>
  <c r="R1062" i="3"/>
  <c r="C1062" i="3"/>
  <c r="K1062" i="3"/>
  <c r="S1062" i="3"/>
  <c r="D1062" i="3"/>
  <c r="L1062" i="3"/>
  <c r="T1062" i="3"/>
  <c r="E1062" i="3"/>
  <c r="M1062" i="3"/>
  <c r="U1062" i="3"/>
  <c r="F1062" i="3"/>
  <c r="N1062" i="3"/>
  <c r="V1062" i="3"/>
  <c r="J1039" i="3"/>
  <c r="R1039" i="3"/>
  <c r="C1039" i="3"/>
  <c r="K1039" i="3"/>
  <c r="S1039" i="3"/>
  <c r="D1039" i="3"/>
  <c r="L1039" i="3"/>
  <c r="T1039" i="3"/>
  <c r="E1039" i="3"/>
  <c r="M1039" i="3"/>
  <c r="U1039" i="3"/>
  <c r="F1039" i="3"/>
  <c r="N1039" i="3"/>
  <c r="V1039" i="3"/>
  <c r="G1039" i="3"/>
  <c r="O1039" i="3"/>
  <c r="W1039" i="3"/>
  <c r="H1039" i="3"/>
  <c r="P1039" i="3"/>
  <c r="Q1039" i="3"/>
  <c r="I1039" i="3"/>
  <c r="D533" i="3"/>
  <c r="L533" i="3"/>
  <c r="T533" i="3"/>
  <c r="E533" i="3"/>
  <c r="M533" i="3"/>
  <c r="U533" i="3"/>
  <c r="F533" i="3"/>
  <c r="N533" i="3"/>
  <c r="V533" i="3"/>
  <c r="G533" i="3"/>
  <c r="O533" i="3"/>
  <c r="W533" i="3"/>
  <c r="H533" i="3"/>
  <c r="P533" i="3"/>
  <c r="I533" i="3"/>
  <c r="Q533" i="3"/>
  <c r="J533" i="3"/>
  <c r="R533" i="3"/>
  <c r="C533" i="3"/>
  <c r="K533" i="3"/>
  <c r="S533" i="3"/>
  <c r="F856" i="3"/>
  <c r="N856" i="3"/>
  <c r="V856" i="3"/>
  <c r="G856" i="3"/>
  <c r="O856" i="3"/>
  <c r="W856" i="3"/>
  <c r="H856" i="3"/>
  <c r="P856" i="3"/>
  <c r="I856" i="3"/>
  <c r="Q856" i="3"/>
  <c r="J856" i="3"/>
  <c r="R856" i="3"/>
  <c r="C856" i="3"/>
  <c r="K856" i="3"/>
  <c r="S856" i="3"/>
  <c r="D856" i="3"/>
  <c r="L856" i="3"/>
  <c r="T856" i="3"/>
  <c r="U856" i="3"/>
  <c r="E856" i="3"/>
  <c r="M856" i="3"/>
  <c r="J511" i="3"/>
  <c r="R511" i="3"/>
  <c r="C511" i="3"/>
  <c r="K511" i="3"/>
  <c r="S511" i="3"/>
  <c r="D511" i="3"/>
  <c r="L511" i="3"/>
  <c r="T511" i="3"/>
  <c r="E511" i="3"/>
  <c r="M511" i="3"/>
  <c r="U511" i="3"/>
  <c r="F511" i="3"/>
  <c r="N511" i="3"/>
  <c r="V511" i="3"/>
  <c r="G511" i="3"/>
  <c r="O511" i="3"/>
  <c r="W511" i="3"/>
  <c r="H511" i="3"/>
  <c r="P511" i="3"/>
  <c r="I511" i="3"/>
  <c r="Q511" i="3"/>
  <c r="I1028" i="3"/>
  <c r="Q1028" i="3"/>
  <c r="J1028" i="3"/>
  <c r="R1028" i="3"/>
  <c r="C1028" i="3"/>
  <c r="K1028" i="3"/>
  <c r="S1028" i="3"/>
  <c r="D1028" i="3"/>
  <c r="L1028" i="3"/>
  <c r="T1028" i="3"/>
  <c r="E1028" i="3"/>
  <c r="M1028" i="3"/>
  <c r="U1028" i="3"/>
  <c r="F1028" i="3"/>
  <c r="N1028" i="3"/>
  <c r="V1028" i="3"/>
  <c r="G1028" i="3"/>
  <c r="O1028" i="3"/>
  <c r="W1028" i="3"/>
  <c r="H1028" i="3"/>
  <c r="P1028" i="3"/>
  <c r="J728" i="3"/>
  <c r="R728" i="3"/>
  <c r="C728" i="3"/>
  <c r="K728" i="3"/>
  <c r="S728" i="3"/>
  <c r="D728" i="3"/>
  <c r="L728" i="3"/>
  <c r="T728" i="3"/>
  <c r="E728" i="3"/>
  <c r="M728" i="3"/>
  <c r="U728" i="3"/>
  <c r="F728" i="3"/>
  <c r="N728" i="3"/>
  <c r="V728" i="3"/>
  <c r="G728" i="3"/>
  <c r="O728" i="3"/>
  <c r="W728" i="3"/>
  <c r="H728" i="3"/>
  <c r="P728" i="3"/>
  <c r="I728" i="3"/>
  <c r="Q728" i="3"/>
  <c r="G368" i="3"/>
  <c r="O368" i="3"/>
  <c r="W368" i="3"/>
  <c r="H368" i="3"/>
  <c r="P368" i="3"/>
  <c r="I368" i="3"/>
  <c r="Q368" i="3"/>
  <c r="C368" i="3"/>
  <c r="K368" i="3"/>
  <c r="S368" i="3"/>
  <c r="D368" i="3"/>
  <c r="L368" i="3"/>
  <c r="T368" i="3"/>
  <c r="E368" i="3"/>
  <c r="M368" i="3"/>
  <c r="U368" i="3"/>
  <c r="F368" i="3"/>
  <c r="J368" i="3"/>
  <c r="N368" i="3"/>
  <c r="R368" i="3"/>
  <c r="V368" i="3"/>
  <c r="D842" i="3"/>
  <c r="L842" i="3"/>
  <c r="T842" i="3"/>
  <c r="E842" i="3"/>
  <c r="M842" i="3"/>
  <c r="U842" i="3"/>
  <c r="F842" i="3"/>
  <c r="N842" i="3"/>
  <c r="V842" i="3"/>
  <c r="G842" i="3"/>
  <c r="O842" i="3"/>
  <c r="W842" i="3"/>
  <c r="H842" i="3"/>
  <c r="P842" i="3"/>
  <c r="I842" i="3"/>
  <c r="Q842" i="3"/>
  <c r="J842" i="3"/>
  <c r="R842" i="3"/>
  <c r="C842" i="3"/>
  <c r="K842" i="3"/>
  <c r="S842" i="3"/>
  <c r="G473" i="3"/>
  <c r="O473" i="3"/>
  <c r="W473" i="3"/>
  <c r="H473" i="3"/>
  <c r="P473" i="3"/>
  <c r="I473" i="3"/>
  <c r="Q473" i="3"/>
  <c r="J473" i="3"/>
  <c r="R473" i="3"/>
  <c r="C473" i="3"/>
  <c r="K473" i="3"/>
  <c r="S473" i="3"/>
  <c r="E473" i="3"/>
  <c r="M473" i="3"/>
  <c r="U473" i="3"/>
  <c r="V473" i="3"/>
  <c r="D473" i="3"/>
  <c r="F473" i="3"/>
  <c r="L473" i="3"/>
  <c r="N473" i="3"/>
  <c r="T473" i="3"/>
  <c r="H931" i="3"/>
  <c r="P931" i="3"/>
  <c r="I931" i="3"/>
  <c r="Q931" i="3"/>
  <c r="J931" i="3"/>
  <c r="R931" i="3"/>
  <c r="C931" i="3"/>
  <c r="K931" i="3"/>
  <c r="S931" i="3"/>
  <c r="D931" i="3"/>
  <c r="L931" i="3"/>
  <c r="T931" i="3"/>
  <c r="E931" i="3"/>
  <c r="M931" i="3"/>
  <c r="U931" i="3"/>
  <c r="F931" i="3"/>
  <c r="N931" i="3"/>
  <c r="V931" i="3"/>
  <c r="G931" i="3"/>
  <c r="O931" i="3"/>
  <c r="W931" i="3"/>
  <c r="D1205" i="3"/>
  <c r="L1205" i="3"/>
  <c r="T1205" i="3"/>
  <c r="E1205" i="3"/>
  <c r="U1205" i="3"/>
  <c r="P1205" i="3"/>
  <c r="M1205" i="3"/>
  <c r="C1205" i="3"/>
  <c r="F1205" i="3"/>
  <c r="N1205" i="3"/>
  <c r="V1205" i="3"/>
  <c r="G1205" i="3"/>
  <c r="W1205" i="3"/>
  <c r="I1205" i="3"/>
  <c r="O1205" i="3"/>
  <c r="H1205" i="3"/>
  <c r="Q1205" i="3"/>
  <c r="S1205" i="3"/>
  <c r="J1205" i="3"/>
  <c r="R1205" i="3"/>
  <c r="K1205" i="3"/>
  <c r="C755" i="3"/>
  <c r="K755" i="3"/>
  <c r="S755" i="3"/>
  <c r="D755" i="3"/>
  <c r="L755" i="3"/>
  <c r="T755" i="3"/>
  <c r="E755" i="3"/>
  <c r="M755" i="3"/>
  <c r="U755" i="3"/>
  <c r="F755" i="3"/>
  <c r="N755" i="3"/>
  <c r="V755" i="3"/>
  <c r="G755" i="3"/>
  <c r="O755" i="3"/>
  <c r="W755" i="3"/>
  <c r="H755" i="3"/>
  <c r="P755" i="3"/>
  <c r="I755" i="3"/>
  <c r="Q755" i="3"/>
  <c r="J755" i="3"/>
  <c r="R755" i="3"/>
  <c r="E1120" i="3"/>
  <c r="M1120" i="3"/>
  <c r="U1120" i="3"/>
  <c r="F1120" i="3"/>
  <c r="N1120" i="3"/>
  <c r="V1120" i="3"/>
  <c r="L1120" i="3"/>
  <c r="G1120" i="3"/>
  <c r="O1120" i="3"/>
  <c r="W1120" i="3"/>
  <c r="H1120" i="3"/>
  <c r="P1120" i="3"/>
  <c r="T1120" i="3"/>
  <c r="I1120" i="3"/>
  <c r="Q1120" i="3"/>
  <c r="J1120" i="3"/>
  <c r="R1120" i="3"/>
  <c r="C1120" i="3"/>
  <c r="K1120" i="3"/>
  <c r="S1120" i="3"/>
  <c r="D1120" i="3"/>
  <c r="F764" i="3"/>
  <c r="N764" i="3"/>
  <c r="V764" i="3"/>
  <c r="G764" i="3"/>
  <c r="O764" i="3"/>
  <c r="W764" i="3"/>
  <c r="H764" i="3"/>
  <c r="P764" i="3"/>
  <c r="I764" i="3"/>
  <c r="Q764" i="3"/>
  <c r="D764" i="3"/>
  <c r="L764" i="3"/>
  <c r="T764" i="3"/>
  <c r="R764" i="3"/>
  <c r="S764" i="3"/>
  <c r="U764" i="3"/>
  <c r="C764" i="3"/>
  <c r="E764" i="3"/>
  <c r="J764" i="3"/>
  <c r="K764" i="3"/>
  <c r="M764" i="3"/>
  <c r="H606" i="3"/>
  <c r="P606" i="3"/>
  <c r="I606" i="3"/>
  <c r="Q606" i="3"/>
  <c r="J606" i="3"/>
  <c r="R606" i="3"/>
  <c r="C606" i="3"/>
  <c r="K606" i="3"/>
  <c r="S606" i="3"/>
  <c r="D606" i="3"/>
  <c r="L606" i="3"/>
  <c r="T606" i="3"/>
  <c r="E606" i="3"/>
  <c r="M606" i="3"/>
  <c r="U606" i="3"/>
  <c r="F606" i="3"/>
  <c r="N606" i="3"/>
  <c r="V606" i="3"/>
  <c r="G606" i="3"/>
  <c r="O606" i="3"/>
  <c r="W606" i="3"/>
  <c r="H347" i="3"/>
  <c r="P347" i="3"/>
  <c r="J347" i="3"/>
  <c r="R347" i="3"/>
  <c r="K347" i="3"/>
  <c r="U347" i="3"/>
  <c r="L347" i="3"/>
  <c r="V347" i="3"/>
  <c r="C347" i="3"/>
  <c r="M347" i="3"/>
  <c r="W347" i="3"/>
  <c r="D347" i="3"/>
  <c r="N347" i="3"/>
  <c r="E347" i="3"/>
  <c r="O347" i="3"/>
  <c r="F347" i="3"/>
  <c r="Q347" i="3"/>
  <c r="G347" i="3"/>
  <c r="S347" i="3"/>
  <c r="I347" i="3"/>
  <c r="T347" i="3"/>
  <c r="J107" i="3"/>
  <c r="R107" i="3"/>
  <c r="C107" i="3"/>
  <c r="K107" i="3"/>
  <c r="S107" i="3"/>
  <c r="D107" i="3"/>
  <c r="L107" i="3"/>
  <c r="T107" i="3"/>
  <c r="M107" i="3"/>
  <c r="N107" i="3"/>
  <c r="O107" i="3"/>
  <c r="E107" i="3"/>
  <c r="P107" i="3"/>
  <c r="F107" i="3"/>
  <c r="Q107" i="3"/>
  <c r="G107" i="3"/>
  <c r="U107" i="3"/>
  <c r="H107" i="3"/>
  <c r="V107" i="3"/>
  <c r="W107" i="3"/>
  <c r="I107" i="3"/>
  <c r="E235" i="3"/>
  <c r="M235" i="3"/>
  <c r="U235" i="3"/>
  <c r="F235" i="3"/>
  <c r="N235" i="3"/>
  <c r="V235" i="3"/>
  <c r="H235" i="3"/>
  <c r="P235" i="3"/>
  <c r="L235" i="3"/>
  <c r="O235" i="3"/>
  <c r="C235" i="3"/>
  <c r="Q235" i="3"/>
  <c r="D235" i="3"/>
  <c r="G235" i="3"/>
  <c r="S235" i="3"/>
  <c r="I235" i="3"/>
  <c r="T235" i="3"/>
  <c r="J235" i="3"/>
  <c r="W235" i="3"/>
  <c r="K235" i="3"/>
  <c r="R235" i="3"/>
  <c r="I564" i="3"/>
  <c r="Q564" i="3"/>
  <c r="C564" i="3"/>
  <c r="L564" i="3"/>
  <c r="U564" i="3"/>
  <c r="D564" i="3"/>
  <c r="M564" i="3"/>
  <c r="V564" i="3"/>
  <c r="E564" i="3"/>
  <c r="N564" i="3"/>
  <c r="W564" i="3"/>
  <c r="F564" i="3"/>
  <c r="O564" i="3"/>
  <c r="G564" i="3"/>
  <c r="P564" i="3"/>
  <c r="H564" i="3"/>
  <c r="R564" i="3"/>
  <c r="J564" i="3"/>
  <c r="S564" i="3"/>
  <c r="T564" i="3"/>
  <c r="K564" i="3"/>
  <c r="E629" i="3"/>
  <c r="M629" i="3"/>
  <c r="U629" i="3"/>
  <c r="F629" i="3"/>
  <c r="N629" i="3"/>
  <c r="V629" i="3"/>
  <c r="G629" i="3"/>
  <c r="O629" i="3"/>
  <c r="W629" i="3"/>
  <c r="H629" i="3"/>
  <c r="P629" i="3"/>
  <c r="I629" i="3"/>
  <c r="Q629" i="3"/>
  <c r="J629" i="3"/>
  <c r="R629" i="3"/>
  <c r="C629" i="3"/>
  <c r="K629" i="3"/>
  <c r="S629" i="3"/>
  <c r="D629" i="3"/>
  <c r="L629" i="3"/>
  <c r="T629" i="3"/>
  <c r="I693" i="3"/>
  <c r="Q693" i="3"/>
  <c r="J693" i="3"/>
  <c r="R693" i="3"/>
  <c r="C693" i="3"/>
  <c r="K693" i="3"/>
  <c r="S693" i="3"/>
  <c r="D693" i="3"/>
  <c r="L693" i="3"/>
  <c r="T693" i="3"/>
  <c r="E693" i="3"/>
  <c r="M693" i="3"/>
  <c r="U693" i="3"/>
  <c r="F693" i="3"/>
  <c r="N693" i="3"/>
  <c r="V693" i="3"/>
  <c r="G693" i="3"/>
  <c r="O693" i="3"/>
  <c r="W693" i="3"/>
  <c r="P693" i="3"/>
  <c r="H693" i="3"/>
  <c r="I757" i="3"/>
  <c r="Q757" i="3"/>
  <c r="J757" i="3"/>
  <c r="R757" i="3"/>
  <c r="C757" i="3"/>
  <c r="K757" i="3"/>
  <c r="S757" i="3"/>
  <c r="D757" i="3"/>
  <c r="L757" i="3"/>
  <c r="T757" i="3"/>
  <c r="F757" i="3"/>
  <c r="N757" i="3"/>
  <c r="V757" i="3"/>
  <c r="G757" i="3"/>
  <c r="O757" i="3"/>
  <c r="W757" i="3"/>
  <c r="E757" i="3"/>
  <c r="H757" i="3"/>
  <c r="M757" i="3"/>
  <c r="P757" i="3"/>
  <c r="U757" i="3"/>
  <c r="H822" i="3"/>
  <c r="P822" i="3"/>
  <c r="I822" i="3"/>
  <c r="Q822" i="3"/>
  <c r="J822" i="3"/>
  <c r="R822" i="3"/>
  <c r="C822" i="3"/>
  <c r="K822" i="3"/>
  <c r="S822" i="3"/>
  <c r="D822" i="3"/>
  <c r="L822" i="3"/>
  <c r="T822" i="3"/>
  <c r="E822" i="3"/>
  <c r="M822" i="3"/>
  <c r="U822" i="3"/>
  <c r="F822" i="3"/>
  <c r="N822" i="3"/>
  <c r="V822" i="3"/>
  <c r="G822" i="3"/>
  <c r="O822" i="3"/>
  <c r="W822" i="3"/>
  <c r="F886" i="3"/>
  <c r="N886" i="3"/>
  <c r="H886" i="3"/>
  <c r="Q886" i="3"/>
  <c r="I886" i="3"/>
  <c r="R886" i="3"/>
  <c r="J886" i="3"/>
  <c r="S886" i="3"/>
  <c r="K886" i="3"/>
  <c r="T886" i="3"/>
  <c r="C886" i="3"/>
  <c r="L886" i="3"/>
  <c r="U886" i="3"/>
  <c r="D886" i="3"/>
  <c r="M886" i="3"/>
  <c r="V886" i="3"/>
  <c r="E886" i="3"/>
  <c r="O886" i="3"/>
  <c r="W886" i="3"/>
  <c r="G886" i="3"/>
  <c r="P886" i="3"/>
  <c r="I950" i="3"/>
  <c r="Q950" i="3"/>
  <c r="J950" i="3"/>
  <c r="R950" i="3"/>
  <c r="C950" i="3"/>
  <c r="K950" i="3"/>
  <c r="S950" i="3"/>
  <c r="D950" i="3"/>
  <c r="L950" i="3"/>
  <c r="T950" i="3"/>
  <c r="E950" i="3"/>
  <c r="M950" i="3"/>
  <c r="U950" i="3"/>
  <c r="F950" i="3"/>
  <c r="N950" i="3"/>
  <c r="V950" i="3"/>
  <c r="G950" i="3"/>
  <c r="O950" i="3"/>
  <c r="W950" i="3"/>
  <c r="H950" i="3"/>
  <c r="P950" i="3"/>
  <c r="G1014" i="3"/>
  <c r="O1014" i="3"/>
  <c r="W1014" i="3"/>
  <c r="H1014" i="3"/>
  <c r="P1014" i="3"/>
  <c r="I1014" i="3"/>
  <c r="Q1014" i="3"/>
  <c r="J1014" i="3"/>
  <c r="R1014" i="3"/>
  <c r="C1014" i="3"/>
  <c r="K1014" i="3"/>
  <c r="S1014" i="3"/>
  <c r="D1014" i="3"/>
  <c r="L1014" i="3"/>
  <c r="T1014" i="3"/>
  <c r="E1014" i="3"/>
  <c r="M1014" i="3"/>
  <c r="U1014" i="3"/>
  <c r="F1014" i="3"/>
  <c r="N1014" i="3"/>
  <c r="V1014" i="3"/>
  <c r="G1078" i="3"/>
  <c r="O1078" i="3"/>
  <c r="W1078" i="3"/>
  <c r="H1078" i="3"/>
  <c r="P1078" i="3"/>
  <c r="I1078" i="3"/>
  <c r="Q1078" i="3"/>
  <c r="J1078" i="3"/>
  <c r="R1078" i="3"/>
  <c r="C1078" i="3"/>
  <c r="K1078" i="3"/>
  <c r="S1078" i="3"/>
  <c r="D1078" i="3"/>
  <c r="L1078" i="3"/>
  <c r="T1078" i="3"/>
  <c r="E1078" i="3"/>
  <c r="M1078" i="3"/>
  <c r="U1078" i="3"/>
  <c r="F1078" i="3"/>
  <c r="N1078" i="3"/>
  <c r="V1078" i="3"/>
  <c r="J1143" i="3"/>
  <c r="R1143" i="3"/>
  <c r="C1143" i="3"/>
  <c r="K1143" i="3"/>
  <c r="S1143" i="3"/>
  <c r="D1143" i="3"/>
  <c r="L1143" i="3"/>
  <c r="T1143" i="3"/>
  <c r="E1143" i="3"/>
  <c r="M1143" i="3"/>
  <c r="U1143" i="3"/>
  <c r="F1143" i="3"/>
  <c r="N1143" i="3"/>
  <c r="V1143" i="3"/>
  <c r="I1143" i="3"/>
  <c r="G1143" i="3"/>
  <c r="O1143" i="3"/>
  <c r="W1143" i="3"/>
  <c r="H1143" i="3"/>
  <c r="P1143" i="3"/>
  <c r="Q1143" i="3"/>
  <c r="D541" i="3"/>
  <c r="L541" i="3"/>
  <c r="T541" i="3"/>
  <c r="E541" i="3"/>
  <c r="M541" i="3"/>
  <c r="U541" i="3"/>
  <c r="F541" i="3"/>
  <c r="N541" i="3"/>
  <c r="V541" i="3"/>
  <c r="G541" i="3"/>
  <c r="O541" i="3"/>
  <c r="W541" i="3"/>
  <c r="H541" i="3"/>
  <c r="I541" i="3"/>
  <c r="Q541" i="3"/>
  <c r="J541" i="3"/>
  <c r="R541" i="3"/>
  <c r="P541" i="3"/>
  <c r="S541" i="3"/>
  <c r="C541" i="3"/>
  <c r="K541" i="3"/>
  <c r="H646" i="3"/>
  <c r="P646" i="3"/>
  <c r="I646" i="3"/>
  <c r="Q646" i="3"/>
  <c r="J646" i="3"/>
  <c r="R646" i="3"/>
  <c r="C646" i="3"/>
  <c r="K646" i="3"/>
  <c r="S646" i="3"/>
  <c r="D646" i="3"/>
  <c r="L646" i="3"/>
  <c r="T646" i="3"/>
  <c r="E646" i="3"/>
  <c r="M646" i="3"/>
  <c r="U646" i="3"/>
  <c r="F646" i="3"/>
  <c r="N646" i="3"/>
  <c r="V646" i="3"/>
  <c r="G646" i="3"/>
  <c r="O646" i="3"/>
  <c r="W646" i="3"/>
  <c r="D758" i="3"/>
  <c r="L758" i="3"/>
  <c r="T758" i="3"/>
  <c r="E758" i="3"/>
  <c r="M758" i="3"/>
  <c r="U758" i="3"/>
  <c r="F758" i="3"/>
  <c r="N758" i="3"/>
  <c r="V758" i="3"/>
  <c r="G758" i="3"/>
  <c r="O758" i="3"/>
  <c r="W758" i="3"/>
  <c r="I758" i="3"/>
  <c r="Q758" i="3"/>
  <c r="J758" i="3"/>
  <c r="R758" i="3"/>
  <c r="K758" i="3"/>
  <c r="P758" i="3"/>
  <c r="S758" i="3"/>
  <c r="C758" i="3"/>
  <c r="H758" i="3"/>
  <c r="C863" i="3"/>
  <c r="K863" i="3"/>
  <c r="S863" i="3"/>
  <c r="D863" i="3"/>
  <c r="L863" i="3"/>
  <c r="T863" i="3"/>
  <c r="E863" i="3"/>
  <c r="M863" i="3"/>
  <c r="U863" i="3"/>
  <c r="F863" i="3"/>
  <c r="N863" i="3"/>
  <c r="V863" i="3"/>
  <c r="G863" i="3"/>
  <c r="O863" i="3"/>
  <c r="W863" i="3"/>
  <c r="H863" i="3"/>
  <c r="P863" i="3"/>
  <c r="I863" i="3"/>
  <c r="Q863" i="3"/>
  <c r="J863" i="3"/>
  <c r="R863" i="3"/>
  <c r="D959" i="3"/>
  <c r="L959" i="3"/>
  <c r="T959" i="3"/>
  <c r="E959" i="3"/>
  <c r="M959" i="3"/>
  <c r="U959" i="3"/>
  <c r="F959" i="3"/>
  <c r="N959" i="3"/>
  <c r="V959" i="3"/>
  <c r="G959" i="3"/>
  <c r="O959" i="3"/>
  <c r="W959" i="3"/>
  <c r="H959" i="3"/>
  <c r="P959" i="3"/>
  <c r="I959" i="3"/>
  <c r="Q959" i="3"/>
  <c r="J959" i="3"/>
  <c r="R959" i="3"/>
  <c r="C959" i="3"/>
  <c r="K959" i="3"/>
  <c r="S959" i="3"/>
  <c r="J1071" i="3"/>
  <c r="R1071" i="3"/>
  <c r="C1071" i="3"/>
  <c r="K1071" i="3"/>
  <c r="S1071" i="3"/>
  <c r="D1071" i="3"/>
  <c r="L1071" i="3"/>
  <c r="T1071" i="3"/>
  <c r="E1071" i="3"/>
  <c r="M1071" i="3"/>
  <c r="U1071" i="3"/>
  <c r="F1071" i="3"/>
  <c r="N1071" i="3"/>
  <c r="V1071" i="3"/>
  <c r="G1071" i="3"/>
  <c r="O1071" i="3"/>
  <c r="W1071" i="3"/>
  <c r="H1071" i="3"/>
  <c r="P1071" i="3"/>
  <c r="I1071" i="3"/>
  <c r="Q1071" i="3"/>
  <c r="F28" i="3"/>
  <c r="N28" i="3"/>
  <c r="V28" i="3"/>
  <c r="G28" i="3"/>
  <c r="O28" i="3"/>
  <c r="W28" i="3"/>
  <c r="H28" i="3"/>
  <c r="P28" i="3"/>
  <c r="I28" i="3"/>
  <c r="Q28" i="3"/>
  <c r="J28" i="3"/>
  <c r="R28" i="3"/>
  <c r="D28" i="3"/>
  <c r="L28" i="3"/>
  <c r="T28" i="3"/>
  <c r="C28" i="3"/>
  <c r="E28" i="3"/>
  <c r="K28" i="3"/>
  <c r="M28" i="3"/>
  <c r="S28" i="3"/>
  <c r="U28" i="3"/>
  <c r="E573" i="3"/>
  <c r="M573" i="3"/>
  <c r="U573" i="3"/>
  <c r="F573" i="3"/>
  <c r="N573" i="3"/>
  <c r="V573" i="3"/>
  <c r="G573" i="3"/>
  <c r="O573" i="3"/>
  <c r="W573" i="3"/>
  <c r="H573" i="3"/>
  <c r="P573" i="3"/>
  <c r="I573" i="3"/>
  <c r="Q573" i="3"/>
  <c r="J573" i="3"/>
  <c r="R573" i="3"/>
  <c r="C573" i="3"/>
  <c r="K573" i="3"/>
  <c r="S573" i="3"/>
  <c r="D573" i="3"/>
  <c r="L573" i="3"/>
  <c r="T573" i="3"/>
  <c r="D742" i="3"/>
  <c r="L742" i="3"/>
  <c r="T742" i="3"/>
  <c r="E742" i="3"/>
  <c r="M742" i="3"/>
  <c r="U742" i="3"/>
  <c r="F742" i="3"/>
  <c r="N742" i="3"/>
  <c r="V742" i="3"/>
  <c r="G742" i="3"/>
  <c r="O742" i="3"/>
  <c r="W742" i="3"/>
  <c r="H742" i="3"/>
  <c r="P742" i="3"/>
  <c r="I742" i="3"/>
  <c r="Q742" i="3"/>
  <c r="J742" i="3"/>
  <c r="R742" i="3"/>
  <c r="K742" i="3"/>
  <c r="S742" i="3"/>
  <c r="C742" i="3"/>
  <c r="D919" i="3"/>
  <c r="L919" i="3"/>
  <c r="T919" i="3"/>
  <c r="E919" i="3"/>
  <c r="M919" i="3"/>
  <c r="U919" i="3"/>
  <c r="F919" i="3"/>
  <c r="N919" i="3"/>
  <c r="V919" i="3"/>
  <c r="G919" i="3"/>
  <c r="O919" i="3"/>
  <c r="W919" i="3"/>
  <c r="H919" i="3"/>
  <c r="P919" i="3"/>
  <c r="I919" i="3"/>
  <c r="Q919" i="3"/>
  <c r="J919" i="3"/>
  <c r="R919" i="3"/>
  <c r="C919" i="3"/>
  <c r="K919" i="3"/>
  <c r="S919" i="3"/>
  <c r="E1088" i="3"/>
  <c r="M1088" i="3"/>
  <c r="U1088" i="3"/>
  <c r="F1088" i="3"/>
  <c r="N1088" i="3"/>
  <c r="V1088" i="3"/>
  <c r="G1088" i="3"/>
  <c r="O1088" i="3"/>
  <c r="W1088" i="3"/>
  <c r="H1088" i="3"/>
  <c r="P1088" i="3"/>
  <c r="I1088" i="3"/>
  <c r="Q1088" i="3"/>
  <c r="J1088" i="3"/>
  <c r="R1088" i="3"/>
  <c r="C1088" i="3"/>
  <c r="K1088" i="3"/>
  <c r="S1088" i="3"/>
  <c r="L1088" i="3"/>
  <c r="T1088" i="3"/>
  <c r="D1088" i="3"/>
  <c r="H133" i="3"/>
  <c r="P133" i="3"/>
  <c r="J133" i="3"/>
  <c r="R133" i="3"/>
  <c r="C133" i="3"/>
  <c r="K133" i="3"/>
  <c r="S133" i="3"/>
  <c r="I133" i="3"/>
  <c r="L133" i="3"/>
  <c r="W133" i="3"/>
  <c r="M133" i="3"/>
  <c r="N133" i="3"/>
  <c r="D133" i="3"/>
  <c r="O133" i="3"/>
  <c r="E133" i="3"/>
  <c r="Q133" i="3"/>
  <c r="F133" i="3"/>
  <c r="T133" i="3"/>
  <c r="G133" i="3"/>
  <c r="U133" i="3"/>
  <c r="V133" i="3"/>
  <c r="D14" i="3"/>
  <c r="L14" i="3"/>
  <c r="T14" i="3"/>
  <c r="E14" i="3"/>
  <c r="M14" i="3"/>
  <c r="U14" i="3"/>
  <c r="F14" i="3"/>
  <c r="N14" i="3"/>
  <c r="V14" i="3"/>
  <c r="G14" i="3"/>
  <c r="O14" i="3"/>
  <c r="W14" i="3"/>
  <c r="H14" i="3"/>
  <c r="P14" i="3"/>
  <c r="J14" i="3"/>
  <c r="R14" i="3"/>
  <c r="C14" i="3"/>
  <c r="I14" i="3"/>
  <c r="K14" i="3"/>
  <c r="Q14" i="3"/>
  <c r="S14" i="3"/>
  <c r="G7" i="3"/>
  <c r="O7" i="3"/>
  <c r="W7" i="3"/>
  <c r="H7" i="3"/>
  <c r="P7" i="3"/>
  <c r="I7" i="3"/>
  <c r="Q7" i="3"/>
  <c r="J7" i="3"/>
  <c r="R7" i="3"/>
  <c r="C7" i="3"/>
  <c r="K7" i="3"/>
  <c r="S7" i="3"/>
  <c r="E7" i="3"/>
  <c r="M7" i="3"/>
  <c r="U7" i="3"/>
  <c r="T7" i="3"/>
  <c r="V7" i="3"/>
  <c r="D7" i="3"/>
  <c r="F7" i="3"/>
  <c r="L7" i="3"/>
  <c r="N7" i="3"/>
  <c r="C615" i="3"/>
  <c r="K615" i="3"/>
  <c r="S615" i="3"/>
  <c r="D615" i="3"/>
  <c r="L615" i="3"/>
  <c r="T615" i="3"/>
  <c r="E615" i="3"/>
  <c r="M615" i="3"/>
  <c r="U615" i="3"/>
  <c r="F615" i="3"/>
  <c r="N615" i="3"/>
  <c r="V615" i="3"/>
  <c r="G615" i="3"/>
  <c r="O615" i="3"/>
  <c r="W615" i="3"/>
  <c r="H615" i="3"/>
  <c r="P615" i="3"/>
  <c r="I615" i="3"/>
  <c r="Q615" i="3"/>
  <c r="J615" i="3"/>
  <c r="R615" i="3"/>
  <c r="G679" i="3"/>
  <c r="O679" i="3"/>
  <c r="W679" i="3"/>
  <c r="H679" i="3"/>
  <c r="P679" i="3"/>
  <c r="I679" i="3"/>
  <c r="Q679" i="3"/>
  <c r="J679" i="3"/>
  <c r="R679" i="3"/>
  <c r="C679" i="3"/>
  <c r="K679" i="3"/>
  <c r="S679" i="3"/>
  <c r="D679" i="3"/>
  <c r="L679" i="3"/>
  <c r="T679" i="3"/>
  <c r="E679" i="3"/>
  <c r="M679" i="3"/>
  <c r="U679" i="3"/>
  <c r="F679" i="3"/>
  <c r="N679" i="3"/>
  <c r="V679" i="3"/>
  <c r="G743" i="3"/>
  <c r="O743" i="3"/>
  <c r="W743" i="3"/>
  <c r="H743" i="3"/>
  <c r="P743" i="3"/>
  <c r="I743" i="3"/>
  <c r="Q743" i="3"/>
  <c r="J743" i="3"/>
  <c r="R743" i="3"/>
  <c r="C743" i="3"/>
  <c r="K743" i="3"/>
  <c r="S743" i="3"/>
  <c r="D743" i="3"/>
  <c r="L743" i="3"/>
  <c r="T743" i="3"/>
  <c r="E743" i="3"/>
  <c r="M743" i="3"/>
  <c r="U743" i="3"/>
  <c r="F743" i="3"/>
  <c r="N743" i="3"/>
  <c r="V743" i="3"/>
  <c r="F808" i="3"/>
  <c r="N808" i="3"/>
  <c r="V808" i="3"/>
  <c r="G808" i="3"/>
  <c r="O808" i="3"/>
  <c r="W808" i="3"/>
  <c r="H808" i="3"/>
  <c r="P808" i="3"/>
  <c r="I808" i="3"/>
  <c r="Q808" i="3"/>
  <c r="J808" i="3"/>
  <c r="R808" i="3"/>
  <c r="C808" i="3"/>
  <c r="K808" i="3"/>
  <c r="S808" i="3"/>
  <c r="D808" i="3"/>
  <c r="L808" i="3"/>
  <c r="T808" i="3"/>
  <c r="E808" i="3"/>
  <c r="M808" i="3"/>
  <c r="U808" i="3"/>
  <c r="F872" i="3"/>
  <c r="N872" i="3"/>
  <c r="V872" i="3"/>
  <c r="G872" i="3"/>
  <c r="O872" i="3"/>
  <c r="W872" i="3"/>
  <c r="H872" i="3"/>
  <c r="P872" i="3"/>
  <c r="I872" i="3"/>
  <c r="Q872" i="3"/>
  <c r="C872" i="3"/>
  <c r="K872" i="3"/>
  <c r="S872" i="3"/>
  <c r="D872" i="3"/>
  <c r="L872" i="3"/>
  <c r="T872" i="3"/>
  <c r="M872" i="3"/>
  <c r="R872" i="3"/>
  <c r="U872" i="3"/>
  <c r="E872" i="3"/>
  <c r="J872" i="3"/>
  <c r="G936" i="3"/>
  <c r="O936" i="3"/>
  <c r="W936" i="3"/>
  <c r="H936" i="3"/>
  <c r="P936" i="3"/>
  <c r="I936" i="3"/>
  <c r="Q936" i="3"/>
  <c r="J936" i="3"/>
  <c r="R936" i="3"/>
  <c r="C936" i="3"/>
  <c r="K936" i="3"/>
  <c r="S936" i="3"/>
  <c r="D936" i="3"/>
  <c r="L936" i="3"/>
  <c r="T936" i="3"/>
  <c r="E936" i="3"/>
  <c r="M936" i="3"/>
  <c r="U936" i="3"/>
  <c r="F936" i="3"/>
  <c r="N936" i="3"/>
  <c r="V936" i="3"/>
  <c r="G992" i="3"/>
  <c r="O992" i="3"/>
  <c r="W992" i="3"/>
  <c r="H992" i="3"/>
  <c r="P992" i="3"/>
  <c r="I992" i="3"/>
  <c r="Q992" i="3"/>
  <c r="E992" i="3"/>
  <c r="M992" i="3"/>
  <c r="U992" i="3"/>
  <c r="L992" i="3"/>
  <c r="N992" i="3"/>
  <c r="R992" i="3"/>
  <c r="C992" i="3"/>
  <c r="S992" i="3"/>
  <c r="D992" i="3"/>
  <c r="T992" i="3"/>
  <c r="F992" i="3"/>
  <c r="V992" i="3"/>
  <c r="J992" i="3"/>
  <c r="K992" i="3"/>
  <c r="E1056" i="3"/>
  <c r="M1056" i="3"/>
  <c r="U1056" i="3"/>
  <c r="F1056" i="3"/>
  <c r="N1056" i="3"/>
  <c r="V1056" i="3"/>
  <c r="G1056" i="3"/>
  <c r="O1056" i="3"/>
  <c r="W1056" i="3"/>
  <c r="H1056" i="3"/>
  <c r="P1056" i="3"/>
  <c r="I1056" i="3"/>
  <c r="Q1056" i="3"/>
  <c r="J1056" i="3"/>
  <c r="R1056" i="3"/>
  <c r="C1056" i="3"/>
  <c r="K1056" i="3"/>
  <c r="S1056" i="3"/>
  <c r="D1056" i="3"/>
  <c r="L1056" i="3"/>
  <c r="T1056" i="3"/>
  <c r="H1121" i="3"/>
  <c r="P1121" i="3"/>
  <c r="O1121" i="3"/>
  <c r="I1121" i="3"/>
  <c r="Q1121" i="3"/>
  <c r="J1121" i="3"/>
  <c r="R1121" i="3"/>
  <c r="G1121" i="3"/>
  <c r="C1121" i="3"/>
  <c r="K1121" i="3"/>
  <c r="S1121" i="3"/>
  <c r="D1121" i="3"/>
  <c r="L1121" i="3"/>
  <c r="T1121" i="3"/>
  <c r="E1121" i="3"/>
  <c r="M1121" i="3"/>
  <c r="U1121" i="3"/>
  <c r="W1121" i="3"/>
  <c r="F1121" i="3"/>
  <c r="N1121" i="3"/>
  <c r="V1121" i="3"/>
  <c r="H1185" i="3"/>
  <c r="P1185" i="3"/>
  <c r="I1185" i="3"/>
  <c r="Q1185" i="3"/>
  <c r="O1185" i="3"/>
  <c r="J1185" i="3"/>
  <c r="R1185" i="3"/>
  <c r="C1185" i="3"/>
  <c r="K1185" i="3"/>
  <c r="S1185" i="3"/>
  <c r="G1185" i="3"/>
  <c r="D1185" i="3"/>
  <c r="L1185" i="3"/>
  <c r="T1185" i="3"/>
  <c r="E1185" i="3"/>
  <c r="M1185" i="3"/>
  <c r="U1185" i="3"/>
  <c r="W1185" i="3"/>
  <c r="F1185" i="3"/>
  <c r="N1185" i="3"/>
  <c r="V1185" i="3"/>
  <c r="J551" i="3"/>
  <c r="R551" i="3"/>
  <c r="C551" i="3"/>
  <c r="K551" i="3"/>
  <c r="S551" i="3"/>
  <c r="D551" i="3"/>
  <c r="L551" i="3"/>
  <c r="T551" i="3"/>
  <c r="E551" i="3"/>
  <c r="M551" i="3"/>
  <c r="U551" i="3"/>
  <c r="I551" i="3"/>
  <c r="N551" i="3"/>
  <c r="O551" i="3"/>
  <c r="P551" i="3"/>
  <c r="Q551" i="3"/>
  <c r="F551" i="3"/>
  <c r="V551" i="3"/>
  <c r="G551" i="3"/>
  <c r="W551" i="3"/>
  <c r="H551" i="3"/>
  <c r="F664" i="3"/>
  <c r="N664" i="3"/>
  <c r="V664" i="3"/>
  <c r="G664" i="3"/>
  <c r="O664" i="3"/>
  <c r="W664" i="3"/>
  <c r="H664" i="3"/>
  <c r="P664" i="3"/>
  <c r="D664" i="3"/>
  <c r="L664" i="3"/>
  <c r="T664" i="3"/>
  <c r="K664" i="3"/>
  <c r="M664" i="3"/>
  <c r="Q664" i="3"/>
  <c r="R664" i="3"/>
  <c r="C664" i="3"/>
  <c r="S664" i="3"/>
  <c r="E664" i="3"/>
  <c r="U664" i="3"/>
  <c r="I664" i="3"/>
  <c r="J664" i="3"/>
  <c r="I801" i="3"/>
  <c r="Q801" i="3"/>
  <c r="J801" i="3"/>
  <c r="R801" i="3"/>
  <c r="C801" i="3"/>
  <c r="K801" i="3"/>
  <c r="S801" i="3"/>
  <c r="D801" i="3"/>
  <c r="L801" i="3"/>
  <c r="T801" i="3"/>
  <c r="E801" i="3"/>
  <c r="M801" i="3"/>
  <c r="U801" i="3"/>
  <c r="F801" i="3"/>
  <c r="N801" i="3"/>
  <c r="V801" i="3"/>
  <c r="G801" i="3"/>
  <c r="O801" i="3"/>
  <c r="W801" i="3"/>
  <c r="H801" i="3"/>
  <c r="P801" i="3"/>
  <c r="H1001" i="3"/>
  <c r="P1001" i="3"/>
  <c r="I1001" i="3"/>
  <c r="Q1001" i="3"/>
  <c r="J1001" i="3"/>
  <c r="R1001" i="3"/>
  <c r="C1001" i="3"/>
  <c r="K1001" i="3"/>
  <c r="S1001" i="3"/>
  <c r="D1001" i="3"/>
  <c r="L1001" i="3"/>
  <c r="T1001" i="3"/>
  <c r="E1001" i="3"/>
  <c r="M1001" i="3"/>
  <c r="U1001" i="3"/>
  <c r="F1001" i="3"/>
  <c r="N1001" i="3"/>
  <c r="V1001" i="3"/>
  <c r="G1001" i="3"/>
  <c r="O1001" i="3"/>
  <c r="W1001" i="3"/>
  <c r="C1178" i="3"/>
  <c r="K1178" i="3"/>
  <c r="S1178" i="3"/>
  <c r="D1178" i="3"/>
  <c r="L1178" i="3"/>
  <c r="T1178" i="3"/>
  <c r="R1178" i="3"/>
  <c r="E1178" i="3"/>
  <c r="M1178" i="3"/>
  <c r="U1178" i="3"/>
  <c r="F1178" i="3"/>
  <c r="N1178" i="3"/>
  <c r="V1178" i="3"/>
  <c r="G1178" i="3"/>
  <c r="O1178" i="3"/>
  <c r="W1178" i="3"/>
  <c r="J1178" i="3"/>
  <c r="H1178" i="3"/>
  <c r="P1178" i="3"/>
  <c r="I1178" i="3"/>
  <c r="Q1178" i="3"/>
  <c r="F1099" i="3"/>
  <c r="N1099" i="3"/>
  <c r="V1099" i="3"/>
  <c r="G1099" i="3"/>
  <c r="O1099" i="3"/>
  <c r="W1099" i="3"/>
  <c r="H1099" i="3"/>
  <c r="P1099" i="3"/>
  <c r="I1099" i="3"/>
  <c r="Q1099" i="3"/>
  <c r="C1099" i="3"/>
  <c r="K1099" i="3"/>
  <c r="S1099" i="3"/>
  <c r="D1099" i="3"/>
  <c r="L1099" i="3"/>
  <c r="T1099" i="3"/>
  <c r="M1099" i="3"/>
  <c r="R1099" i="3"/>
  <c r="U1099" i="3"/>
  <c r="J1099" i="3"/>
  <c r="E1099" i="3"/>
  <c r="C691" i="3"/>
  <c r="K691" i="3"/>
  <c r="S691" i="3"/>
  <c r="D691" i="3"/>
  <c r="L691" i="3"/>
  <c r="T691" i="3"/>
  <c r="E691" i="3"/>
  <c r="M691" i="3"/>
  <c r="U691" i="3"/>
  <c r="F691" i="3"/>
  <c r="N691" i="3"/>
  <c r="V691" i="3"/>
  <c r="G691" i="3"/>
  <c r="O691" i="3"/>
  <c r="W691" i="3"/>
  <c r="H691" i="3"/>
  <c r="P691" i="3"/>
  <c r="I691" i="3"/>
  <c r="Q691" i="3"/>
  <c r="J691" i="3"/>
  <c r="R691" i="3"/>
  <c r="D1133" i="3"/>
  <c r="L1133" i="3"/>
  <c r="T1133" i="3"/>
  <c r="E1133" i="3"/>
  <c r="M1133" i="3"/>
  <c r="U1133" i="3"/>
  <c r="C1133" i="3"/>
  <c r="F1133" i="3"/>
  <c r="N1133" i="3"/>
  <c r="V1133" i="3"/>
  <c r="S1133" i="3"/>
  <c r="G1133" i="3"/>
  <c r="O1133" i="3"/>
  <c r="W1133" i="3"/>
  <c r="H1133" i="3"/>
  <c r="P1133" i="3"/>
  <c r="I1133" i="3"/>
  <c r="Q1133" i="3"/>
  <c r="J1133" i="3"/>
  <c r="R1133" i="3"/>
  <c r="K1133" i="3"/>
  <c r="I773" i="3"/>
  <c r="Q773" i="3"/>
  <c r="C773" i="3"/>
  <c r="K773" i="3"/>
  <c r="S773" i="3"/>
  <c r="G773" i="3"/>
  <c r="O773" i="3"/>
  <c r="W773" i="3"/>
  <c r="M773" i="3"/>
  <c r="N773" i="3"/>
  <c r="D773" i="3"/>
  <c r="P773" i="3"/>
  <c r="E773" i="3"/>
  <c r="R773" i="3"/>
  <c r="F773" i="3"/>
  <c r="T773" i="3"/>
  <c r="H773" i="3"/>
  <c r="U773" i="3"/>
  <c r="J773" i="3"/>
  <c r="V773" i="3"/>
  <c r="L773" i="3"/>
  <c r="G1150" i="3"/>
  <c r="O1150" i="3"/>
  <c r="W1150" i="3"/>
  <c r="H1150" i="3"/>
  <c r="P1150" i="3"/>
  <c r="F1150" i="3"/>
  <c r="I1150" i="3"/>
  <c r="Q1150" i="3"/>
  <c r="J1150" i="3"/>
  <c r="R1150" i="3"/>
  <c r="N1150" i="3"/>
  <c r="C1150" i="3"/>
  <c r="K1150" i="3"/>
  <c r="S1150" i="3"/>
  <c r="D1150" i="3"/>
  <c r="L1150" i="3"/>
  <c r="T1150" i="3"/>
  <c r="E1150" i="3"/>
  <c r="M1150" i="3"/>
  <c r="U1150" i="3"/>
  <c r="V1150" i="3"/>
  <c r="D391" i="3"/>
  <c r="L391" i="3"/>
  <c r="T391" i="3"/>
  <c r="E391" i="3"/>
  <c r="M391" i="3"/>
  <c r="U391" i="3"/>
  <c r="F391" i="3"/>
  <c r="N391" i="3"/>
  <c r="V391" i="3"/>
  <c r="J391" i="3"/>
  <c r="K391" i="3"/>
  <c r="O391" i="3"/>
  <c r="C391" i="3"/>
  <c r="Q391" i="3"/>
  <c r="G391" i="3"/>
  <c r="R391" i="3"/>
  <c r="H391" i="3"/>
  <c r="S391" i="3"/>
  <c r="I391" i="3"/>
  <c r="P391" i="3"/>
  <c r="W391" i="3"/>
  <c r="C599" i="3"/>
  <c r="K599" i="3"/>
  <c r="S599" i="3"/>
  <c r="D599" i="3"/>
  <c r="L599" i="3"/>
  <c r="T599" i="3"/>
  <c r="E599" i="3"/>
  <c r="M599" i="3"/>
  <c r="U599" i="3"/>
  <c r="F599" i="3"/>
  <c r="N599" i="3"/>
  <c r="V599" i="3"/>
  <c r="G599" i="3"/>
  <c r="O599" i="3"/>
  <c r="W599" i="3"/>
  <c r="H599" i="3"/>
  <c r="P599" i="3"/>
  <c r="I599" i="3"/>
  <c r="Q599" i="3"/>
  <c r="J599" i="3"/>
  <c r="R599" i="3"/>
  <c r="I793" i="3"/>
  <c r="Q793" i="3"/>
  <c r="J793" i="3"/>
  <c r="R793" i="3"/>
  <c r="C793" i="3"/>
  <c r="K793" i="3"/>
  <c r="S793" i="3"/>
  <c r="D793" i="3"/>
  <c r="L793" i="3"/>
  <c r="T793" i="3"/>
  <c r="E793" i="3"/>
  <c r="M793" i="3"/>
  <c r="U793" i="3"/>
  <c r="F793" i="3"/>
  <c r="N793" i="3"/>
  <c r="V793" i="3"/>
  <c r="G793" i="3"/>
  <c r="O793" i="3"/>
  <c r="W793" i="3"/>
  <c r="H793" i="3"/>
  <c r="P793" i="3"/>
  <c r="C1090" i="3"/>
  <c r="K1090" i="3"/>
  <c r="S1090" i="3"/>
  <c r="D1090" i="3"/>
  <c r="L1090" i="3"/>
  <c r="T1090" i="3"/>
  <c r="E1090" i="3"/>
  <c r="M1090" i="3"/>
  <c r="U1090" i="3"/>
  <c r="F1090" i="3"/>
  <c r="N1090" i="3"/>
  <c r="V1090" i="3"/>
  <c r="G1090" i="3"/>
  <c r="O1090" i="3"/>
  <c r="W1090" i="3"/>
  <c r="H1090" i="3"/>
  <c r="P1090" i="3"/>
  <c r="I1090" i="3"/>
  <c r="Q1090" i="3"/>
  <c r="J1090" i="3"/>
  <c r="R1090" i="3"/>
  <c r="F1091" i="3"/>
  <c r="N1091" i="3"/>
  <c r="V1091" i="3"/>
  <c r="G1091" i="3"/>
  <c r="O1091" i="3"/>
  <c r="W1091" i="3"/>
  <c r="H1091" i="3"/>
  <c r="P1091" i="3"/>
  <c r="I1091" i="3"/>
  <c r="Q1091" i="3"/>
  <c r="J1091" i="3"/>
  <c r="R1091" i="3"/>
  <c r="C1091" i="3"/>
  <c r="K1091" i="3"/>
  <c r="S1091" i="3"/>
  <c r="D1091" i="3"/>
  <c r="L1091" i="3"/>
  <c r="T1091" i="3"/>
  <c r="M1091" i="3"/>
  <c r="U1091" i="3"/>
  <c r="E1091" i="3"/>
  <c r="I1084" i="3"/>
  <c r="Q1084" i="3"/>
  <c r="J1084" i="3"/>
  <c r="R1084" i="3"/>
  <c r="C1084" i="3"/>
  <c r="K1084" i="3"/>
  <c r="S1084" i="3"/>
  <c r="D1084" i="3"/>
  <c r="L1084" i="3"/>
  <c r="T1084" i="3"/>
  <c r="E1084" i="3"/>
  <c r="M1084" i="3"/>
  <c r="U1084" i="3"/>
  <c r="F1084" i="3"/>
  <c r="N1084" i="3"/>
  <c r="V1084" i="3"/>
  <c r="G1084" i="3"/>
  <c r="O1084" i="3"/>
  <c r="W1084" i="3"/>
  <c r="H1084" i="3"/>
  <c r="P1084" i="3"/>
  <c r="D1053" i="3"/>
  <c r="L1053" i="3"/>
  <c r="T1053" i="3"/>
  <c r="E1053" i="3"/>
  <c r="M1053" i="3"/>
  <c r="U1053" i="3"/>
  <c r="F1053" i="3"/>
  <c r="N1053" i="3"/>
  <c r="V1053" i="3"/>
  <c r="G1053" i="3"/>
  <c r="O1053" i="3"/>
  <c r="W1053" i="3"/>
  <c r="H1053" i="3"/>
  <c r="P1053" i="3"/>
  <c r="I1053" i="3"/>
  <c r="Q1053" i="3"/>
  <c r="J1053" i="3"/>
  <c r="R1053" i="3"/>
  <c r="C1053" i="3"/>
  <c r="K1053" i="3"/>
  <c r="S1053" i="3"/>
  <c r="I239" i="3"/>
  <c r="Q239" i="3"/>
  <c r="J239" i="3"/>
  <c r="R239" i="3"/>
  <c r="D239" i="3"/>
  <c r="L239" i="3"/>
  <c r="T239" i="3"/>
  <c r="F239" i="3"/>
  <c r="S239" i="3"/>
  <c r="G239" i="3"/>
  <c r="U239" i="3"/>
  <c r="H239" i="3"/>
  <c r="V239" i="3"/>
  <c r="M239" i="3"/>
  <c r="N239" i="3"/>
  <c r="C239" i="3"/>
  <c r="O239" i="3"/>
  <c r="E239" i="3"/>
  <c r="K239" i="3"/>
  <c r="P239" i="3"/>
  <c r="W239" i="3"/>
  <c r="H312" i="3"/>
  <c r="P312" i="3"/>
  <c r="I312" i="3"/>
  <c r="Q312" i="3"/>
  <c r="J312" i="3"/>
  <c r="R312" i="3"/>
  <c r="C312" i="3"/>
  <c r="K312" i="3"/>
  <c r="S312" i="3"/>
  <c r="D312" i="3"/>
  <c r="T312" i="3"/>
  <c r="E312" i="3"/>
  <c r="U312" i="3"/>
  <c r="F312" i="3"/>
  <c r="V312" i="3"/>
  <c r="G312" i="3"/>
  <c r="W312" i="3"/>
  <c r="O312" i="3"/>
  <c r="L312" i="3"/>
  <c r="M312" i="3"/>
  <c r="N312" i="3"/>
  <c r="G384" i="3"/>
  <c r="O384" i="3"/>
  <c r="W384" i="3"/>
  <c r="H384" i="3"/>
  <c r="P384" i="3"/>
  <c r="I384" i="3"/>
  <c r="Q384" i="3"/>
  <c r="D384" i="3"/>
  <c r="R384" i="3"/>
  <c r="E384" i="3"/>
  <c r="S384" i="3"/>
  <c r="F384" i="3"/>
  <c r="T384" i="3"/>
  <c r="J384" i="3"/>
  <c r="U384" i="3"/>
  <c r="K384" i="3"/>
  <c r="V384" i="3"/>
  <c r="L384" i="3"/>
  <c r="M384" i="3"/>
  <c r="N384" i="3"/>
  <c r="C384" i="3"/>
  <c r="D464" i="3"/>
  <c r="L464" i="3"/>
  <c r="T464" i="3"/>
  <c r="E464" i="3"/>
  <c r="M464" i="3"/>
  <c r="U464" i="3"/>
  <c r="F464" i="3"/>
  <c r="N464" i="3"/>
  <c r="V464" i="3"/>
  <c r="G464" i="3"/>
  <c r="O464" i="3"/>
  <c r="W464" i="3"/>
  <c r="H464" i="3"/>
  <c r="P464" i="3"/>
  <c r="J464" i="3"/>
  <c r="R464" i="3"/>
  <c r="S464" i="3"/>
  <c r="C464" i="3"/>
  <c r="I464" i="3"/>
  <c r="K464" i="3"/>
  <c r="Q464" i="3"/>
  <c r="E536" i="3"/>
  <c r="M536" i="3"/>
  <c r="U536" i="3"/>
  <c r="F536" i="3"/>
  <c r="N536" i="3"/>
  <c r="V536" i="3"/>
  <c r="G536" i="3"/>
  <c r="O536" i="3"/>
  <c r="W536" i="3"/>
  <c r="H536" i="3"/>
  <c r="P536" i="3"/>
  <c r="I536" i="3"/>
  <c r="Q536" i="3"/>
  <c r="J536" i="3"/>
  <c r="R536" i="3"/>
  <c r="C536" i="3"/>
  <c r="K536" i="3"/>
  <c r="S536" i="3"/>
  <c r="D536" i="3"/>
  <c r="L536" i="3"/>
  <c r="T536" i="3"/>
  <c r="F600" i="3"/>
  <c r="N600" i="3"/>
  <c r="V600" i="3"/>
  <c r="G600" i="3"/>
  <c r="O600" i="3"/>
  <c r="W600" i="3"/>
  <c r="H600" i="3"/>
  <c r="P600" i="3"/>
  <c r="I600" i="3"/>
  <c r="Q600" i="3"/>
  <c r="J600" i="3"/>
  <c r="R600" i="3"/>
  <c r="C600" i="3"/>
  <c r="K600" i="3"/>
  <c r="S600" i="3"/>
  <c r="D600" i="3"/>
  <c r="L600" i="3"/>
  <c r="T600" i="3"/>
  <c r="E600" i="3"/>
  <c r="M600" i="3"/>
  <c r="U600" i="3"/>
  <c r="I665" i="3"/>
  <c r="Q665" i="3"/>
  <c r="J665" i="3"/>
  <c r="R665" i="3"/>
  <c r="C665" i="3"/>
  <c r="K665" i="3"/>
  <c r="S665" i="3"/>
  <c r="G665" i="3"/>
  <c r="O665" i="3"/>
  <c r="W665" i="3"/>
  <c r="F665" i="3"/>
  <c r="V665" i="3"/>
  <c r="H665" i="3"/>
  <c r="L665" i="3"/>
  <c r="M665" i="3"/>
  <c r="N665" i="3"/>
  <c r="P665" i="3"/>
  <c r="D665" i="3"/>
  <c r="T665" i="3"/>
  <c r="E665" i="3"/>
  <c r="U665" i="3"/>
  <c r="E729" i="3"/>
  <c r="M729" i="3"/>
  <c r="U729" i="3"/>
  <c r="F729" i="3"/>
  <c r="N729" i="3"/>
  <c r="V729" i="3"/>
  <c r="G729" i="3"/>
  <c r="O729" i="3"/>
  <c r="W729" i="3"/>
  <c r="H729" i="3"/>
  <c r="P729" i="3"/>
  <c r="I729" i="3"/>
  <c r="Q729" i="3"/>
  <c r="J729" i="3"/>
  <c r="R729" i="3"/>
  <c r="C729" i="3"/>
  <c r="K729" i="3"/>
  <c r="S729" i="3"/>
  <c r="D729" i="3"/>
  <c r="L729" i="3"/>
  <c r="T729" i="3"/>
  <c r="D794" i="3"/>
  <c r="L794" i="3"/>
  <c r="T794" i="3"/>
  <c r="E794" i="3"/>
  <c r="M794" i="3"/>
  <c r="U794" i="3"/>
  <c r="F794" i="3"/>
  <c r="N794" i="3"/>
  <c r="V794" i="3"/>
  <c r="G794" i="3"/>
  <c r="O794" i="3"/>
  <c r="W794" i="3"/>
  <c r="H794" i="3"/>
  <c r="P794" i="3"/>
  <c r="I794" i="3"/>
  <c r="Q794" i="3"/>
  <c r="J794" i="3"/>
  <c r="R794" i="3"/>
  <c r="C794" i="3"/>
  <c r="K794" i="3"/>
  <c r="S794" i="3"/>
  <c r="D858" i="3"/>
  <c r="L858" i="3"/>
  <c r="T858" i="3"/>
  <c r="E858" i="3"/>
  <c r="M858" i="3"/>
  <c r="U858" i="3"/>
  <c r="F858" i="3"/>
  <c r="N858" i="3"/>
  <c r="V858" i="3"/>
  <c r="G858" i="3"/>
  <c r="O858" i="3"/>
  <c r="W858" i="3"/>
  <c r="H858" i="3"/>
  <c r="P858" i="3"/>
  <c r="I858" i="3"/>
  <c r="Q858" i="3"/>
  <c r="J858" i="3"/>
  <c r="R858" i="3"/>
  <c r="C858" i="3"/>
  <c r="K858" i="3"/>
  <c r="S858" i="3"/>
  <c r="C1066" i="3"/>
  <c r="K1066" i="3"/>
  <c r="S1066" i="3"/>
  <c r="D1066" i="3"/>
  <c r="L1066" i="3"/>
  <c r="T1066" i="3"/>
  <c r="E1066" i="3"/>
  <c r="M1066" i="3"/>
  <c r="U1066" i="3"/>
  <c r="F1066" i="3"/>
  <c r="N1066" i="3"/>
  <c r="V1066" i="3"/>
  <c r="G1066" i="3"/>
  <c r="O1066" i="3"/>
  <c r="W1066" i="3"/>
  <c r="H1066" i="3"/>
  <c r="P1066" i="3"/>
  <c r="I1066" i="3"/>
  <c r="Q1066" i="3"/>
  <c r="R1066" i="3"/>
  <c r="J1066" i="3"/>
  <c r="J852" i="3"/>
  <c r="R852" i="3"/>
  <c r="C852" i="3"/>
  <c r="K852" i="3"/>
  <c r="S852" i="3"/>
  <c r="D852" i="3"/>
  <c r="L852" i="3"/>
  <c r="T852" i="3"/>
  <c r="E852" i="3"/>
  <c r="M852" i="3"/>
  <c r="U852" i="3"/>
  <c r="F852" i="3"/>
  <c r="N852" i="3"/>
  <c r="V852" i="3"/>
  <c r="G852" i="3"/>
  <c r="O852" i="3"/>
  <c r="W852" i="3"/>
  <c r="H852" i="3"/>
  <c r="P852" i="3"/>
  <c r="I852" i="3"/>
  <c r="Q852" i="3"/>
  <c r="G587" i="3"/>
  <c r="O587" i="3"/>
  <c r="W587" i="3"/>
  <c r="H587" i="3"/>
  <c r="P587" i="3"/>
  <c r="I587" i="3"/>
  <c r="Q587" i="3"/>
  <c r="J587" i="3"/>
  <c r="R587" i="3"/>
  <c r="C587" i="3"/>
  <c r="K587" i="3"/>
  <c r="S587" i="3"/>
  <c r="D587" i="3"/>
  <c r="L587" i="3"/>
  <c r="T587" i="3"/>
  <c r="E587" i="3"/>
  <c r="M587" i="3"/>
  <c r="U587" i="3"/>
  <c r="F587" i="3"/>
  <c r="N587" i="3"/>
  <c r="V587" i="3"/>
  <c r="D1061" i="3"/>
  <c r="L1061" i="3"/>
  <c r="T1061" i="3"/>
  <c r="E1061" i="3"/>
  <c r="M1061" i="3"/>
  <c r="U1061" i="3"/>
  <c r="F1061" i="3"/>
  <c r="N1061" i="3"/>
  <c r="V1061" i="3"/>
  <c r="G1061" i="3"/>
  <c r="O1061" i="3"/>
  <c r="W1061" i="3"/>
  <c r="H1061" i="3"/>
  <c r="P1061" i="3"/>
  <c r="I1061" i="3"/>
  <c r="Q1061" i="3"/>
  <c r="J1061" i="3"/>
  <c r="R1061" i="3"/>
  <c r="C1061" i="3"/>
  <c r="K1061" i="3"/>
  <c r="S1061" i="3"/>
  <c r="I425" i="3"/>
  <c r="Q425" i="3"/>
  <c r="C425" i="3"/>
  <c r="K425" i="3"/>
  <c r="S425" i="3"/>
  <c r="E425" i="3"/>
  <c r="M425" i="3"/>
  <c r="U425" i="3"/>
  <c r="F425" i="3"/>
  <c r="N425" i="3"/>
  <c r="V425" i="3"/>
  <c r="D425" i="3"/>
  <c r="T425" i="3"/>
  <c r="G425" i="3"/>
  <c r="W425" i="3"/>
  <c r="H425" i="3"/>
  <c r="J425" i="3"/>
  <c r="L425" i="3"/>
  <c r="O425" i="3"/>
  <c r="P425" i="3"/>
  <c r="R425" i="3"/>
  <c r="G489" i="3"/>
  <c r="O489" i="3"/>
  <c r="W489" i="3"/>
  <c r="H489" i="3"/>
  <c r="P489" i="3"/>
  <c r="I489" i="3"/>
  <c r="Q489" i="3"/>
  <c r="C489" i="3"/>
  <c r="K489" i="3"/>
  <c r="S489" i="3"/>
  <c r="R489" i="3"/>
  <c r="D489" i="3"/>
  <c r="T489" i="3"/>
  <c r="E489" i="3"/>
  <c r="U489" i="3"/>
  <c r="F489" i="3"/>
  <c r="V489" i="3"/>
  <c r="J489" i="3"/>
  <c r="L489" i="3"/>
  <c r="M489" i="3"/>
  <c r="N489" i="3"/>
  <c r="I569" i="3"/>
  <c r="Q569" i="3"/>
  <c r="J569" i="3"/>
  <c r="R569" i="3"/>
  <c r="C569" i="3"/>
  <c r="K569" i="3"/>
  <c r="S569" i="3"/>
  <c r="D569" i="3"/>
  <c r="L569" i="3"/>
  <c r="T569" i="3"/>
  <c r="E569" i="3"/>
  <c r="M569" i="3"/>
  <c r="U569" i="3"/>
  <c r="F569" i="3"/>
  <c r="N569" i="3"/>
  <c r="V569" i="3"/>
  <c r="G569" i="3"/>
  <c r="O569" i="3"/>
  <c r="W569" i="3"/>
  <c r="H569" i="3"/>
  <c r="P569" i="3"/>
  <c r="D634" i="3"/>
  <c r="L634" i="3"/>
  <c r="T634" i="3"/>
  <c r="E634" i="3"/>
  <c r="M634" i="3"/>
  <c r="U634" i="3"/>
  <c r="F634" i="3"/>
  <c r="N634" i="3"/>
  <c r="V634" i="3"/>
  <c r="G634" i="3"/>
  <c r="O634" i="3"/>
  <c r="W634" i="3"/>
  <c r="H634" i="3"/>
  <c r="P634" i="3"/>
  <c r="I634" i="3"/>
  <c r="Q634" i="3"/>
  <c r="J634" i="3"/>
  <c r="R634" i="3"/>
  <c r="C634" i="3"/>
  <c r="K634" i="3"/>
  <c r="S634" i="3"/>
  <c r="H690" i="3"/>
  <c r="P690" i="3"/>
  <c r="I690" i="3"/>
  <c r="Q690" i="3"/>
  <c r="J690" i="3"/>
  <c r="R690" i="3"/>
  <c r="C690" i="3"/>
  <c r="K690" i="3"/>
  <c r="S690" i="3"/>
  <c r="D690" i="3"/>
  <c r="L690" i="3"/>
  <c r="T690" i="3"/>
  <c r="E690" i="3"/>
  <c r="M690" i="3"/>
  <c r="U690" i="3"/>
  <c r="F690" i="3"/>
  <c r="N690" i="3"/>
  <c r="V690" i="3"/>
  <c r="O690" i="3"/>
  <c r="W690" i="3"/>
  <c r="G690" i="3"/>
  <c r="H754" i="3"/>
  <c r="P754" i="3"/>
  <c r="I754" i="3"/>
  <c r="Q754" i="3"/>
  <c r="J754" i="3"/>
  <c r="R754" i="3"/>
  <c r="C754" i="3"/>
  <c r="K754" i="3"/>
  <c r="S754" i="3"/>
  <c r="D754" i="3"/>
  <c r="L754" i="3"/>
  <c r="T754" i="3"/>
  <c r="E754" i="3"/>
  <c r="M754" i="3"/>
  <c r="U754" i="3"/>
  <c r="F754" i="3"/>
  <c r="N754" i="3"/>
  <c r="V754" i="3"/>
  <c r="O754" i="3"/>
  <c r="W754" i="3"/>
  <c r="G754" i="3"/>
  <c r="G819" i="3"/>
  <c r="O819" i="3"/>
  <c r="W819" i="3"/>
  <c r="H819" i="3"/>
  <c r="P819" i="3"/>
  <c r="I819" i="3"/>
  <c r="Q819" i="3"/>
  <c r="J819" i="3"/>
  <c r="R819" i="3"/>
  <c r="C819" i="3"/>
  <c r="K819" i="3"/>
  <c r="S819" i="3"/>
  <c r="D819" i="3"/>
  <c r="L819" i="3"/>
  <c r="T819" i="3"/>
  <c r="E819" i="3"/>
  <c r="M819" i="3"/>
  <c r="U819" i="3"/>
  <c r="F819" i="3"/>
  <c r="N819" i="3"/>
  <c r="V819" i="3"/>
  <c r="G883" i="3"/>
  <c r="O883" i="3"/>
  <c r="W883" i="3"/>
  <c r="I883" i="3"/>
  <c r="Q883" i="3"/>
  <c r="E883" i="3"/>
  <c r="M883" i="3"/>
  <c r="U883" i="3"/>
  <c r="L883" i="3"/>
  <c r="N883" i="3"/>
  <c r="C883" i="3"/>
  <c r="P883" i="3"/>
  <c r="D883" i="3"/>
  <c r="R883" i="3"/>
  <c r="F883" i="3"/>
  <c r="S883" i="3"/>
  <c r="H883" i="3"/>
  <c r="T883" i="3"/>
  <c r="J883" i="3"/>
  <c r="V883" i="3"/>
  <c r="K883" i="3"/>
  <c r="H955" i="3"/>
  <c r="P955" i="3"/>
  <c r="I955" i="3"/>
  <c r="Q955" i="3"/>
  <c r="J955" i="3"/>
  <c r="R955" i="3"/>
  <c r="C955" i="3"/>
  <c r="K955" i="3"/>
  <c r="S955" i="3"/>
  <c r="D955" i="3"/>
  <c r="L955" i="3"/>
  <c r="T955" i="3"/>
  <c r="E955" i="3"/>
  <c r="M955" i="3"/>
  <c r="U955" i="3"/>
  <c r="F955" i="3"/>
  <c r="N955" i="3"/>
  <c r="V955" i="3"/>
  <c r="G955" i="3"/>
  <c r="O955" i="3"/>
  <c r="W955" i="3"/>
  <c r="F1019" i="3"/>
  <c r="N1019" i="3"/>
  <c r="V1019" i="3"/>
  <c r="G1019" i="3"/>
  <c r="O1019" i="3"/>
  <c r="W1019" i="3"/>
  <c r="H1019" i="3"/>
  <c r="P1019" i="3"/>
  <c r="I1019" i="3"/>
  <c r="Q1019" i="3"/>
  <c r="J1019" i="3"/>
  <c r="R1019" i="3"/>
  <c r="C1019" i="3"/>
  <c r="K1019" i="3"/>
  <c r="S1019" i="3"/>
  <c r="D1019" i="3"/>
  <c r="L1019" i="3"/>
  <c r="T1019" i="3"/>
  <c r="E1019" i="3"/>
  <c r="M1019" i="3"/>
  <c r="U1019" i="3"/>
  <c r="I1092" i="3"/>
  <c r="Q1092" i="3"/>
  <c r="J1092" i="3"/>
  <c r="R1092" i="3"/>
  <c r="C1092" i="3"/>
  <c r="K1092" i="3"/>
  <c r="S1092" i="3"/>
  <c r="D1092" i="3"/>
  <c r="L1092" i="3"/>
  <c r="T1092" i="3"/>
  <c r="E1092" i="3"/>
  <c r="M1092" i="3"/>
  <c r="U1092" i="3"/>
  <c r="F1092" i="3"/>
  <c r="N1092" i="3"/>
  <c r="V1092" i="3"/>
  <c r="G1092" i="3"/>
  <c r="O1092" i="3"/>
  <c r="W1092" i="3"/>
  <c r="H1092" i="3"/>
  <c r="P1092" i="3"/>
  <c r="I1164" i="3"/>
  <c r="Q1164" i="3"/>
  <c r="J1164" i="3"/>
  <c r="R1164" i="3"/>
  <c r="P1164" i="3"/>
  <c r="C1164" i="3"/>
  <c r="K1164" i="3"/>
  <c r="S1164" i="3"/>
  <c r="D1164" i="3"/>
  <c r="L1164" i="3"/>
  <c r="T1164" i="3"/>
  <c r="H1164" i="3"/>
  <c r="E1164" i="3"/>
  <c r="M1164" i="3"/>
  <c r="U1164" i="3"/>
  <c r="F1164" i="3"/>
  <c r="N1164" i="3"/>
  <c r="V1164" i="3"/>
  <c r="G1164" i="3"/>
  <c r="O1164" i="3"/>
  <c r="W1164" i="3"/>
  <c r="D594" i="3"/>
  <c r="L594" i="3"/>
  <c r="T594" i="3"/>
  <c r="E594" i="3"/>
  <c r="M594" i="3"/>
  <c r="U594" i="3"/>
  <c r="F594" i="3"/>
  <c r="N594" i="3"/>
  <c r="V594" i="3"/>
  <c r="G594" i="3"/>
  <c r="O594" i="3"/>
  <c r="W594" i="3"/>
  <c r="H594" i="3"/>
  <c r="P594" i="3"/>
  <c r="I594" i="3"/>
  <c r="Q594" i="3"/>
  <c r="J594" i="3"/>
  <c r="R594" i="3"/>
  <c r="C594" i="3"/>
  <c r="K594" i="3"/>
  <c r="S594" i="3"/>
  <c r="C924" i="3"/>
  <c r="K924" i="3"/>
  <c r="S924" i="3"/>
  <c r="D924" i="3"/>
  <c r="L924" i="3"/>
  <c r="T924" i="3"/>
  <c r="E924" i="3"/>
  <c r="M924" i="3"/>
  <c r="U924" i="3"/>
  <c r="F924" i="3"/>
  <c r="N924" i="3"/>
  <c r="V924" i="3"/>
  <c r="G924" i="3"/>
  <c r="O924" i="3"/>
  <c r="W924" i="3"/>
  <c r="H924" i="3"/>
  <c r="P924" i="3"/>
  <c r="I924" i="3"/>
  <c r="Q924" i="3"/>
  <c r="J924" i="3"/>
  <c r="R924" i="3"/>
  <c r="F523" i="3"/>
  <c r="N523" i="3"/>
  <c r="V523" i="3"/>
  <c r="G523" i="3"/>
  <c r="O523" i="3"/>
  <c r="W523" i="3"/>
  <c r="H523" i="3"/>
  <c r="P523" i="3"/>
  <c r="I523" i="3"/>
  <c r="Q523" i="3"/>
  <c r="J523" i="3"/>
  <c r="R523" i="3"/>
  <c r="C523" i="3"/>
  <c r="K523" i="3"/>
  <c r="S523" i="3"/>
  <c r="D523" i="3"/>
  <c r="L523" i="3"/>
  <c r="T523" i="3"/>
  <c r="M523" i="3"/>
  <c r="U523" i="3"/>
  <c r="E523" i="3"/>
  <c r="F901" i="3"/>
  <c r="N901" i="3"/>
  <c r="V901" i="3"/>
  <c r="G901" i="3"/>
  <c r="O901" i="3"/>
  <c r="W901" i="3"/>
  <c r="H901" i="3"/>
  <c r="P901" i="3"/>
  <c r="I901" i="3"/>
  <c r="Q901" i="3"/>
  <c r="J901" i="3"/>
  <c r="R901" i="3"/>
  <c r="C901" i="3"/>
  <c r="K901" i="3"/>
  <c r="S901" i="3"/>
  <c r="D901" i="3"/>
  <c r="L901" i="3"/>
  <c r="T901" i="3"/>
  <c r="E901" i="3"/>
  <c r="M901" i="3"/>
  <c r="U901" i="3"/>
  <c r="E17" i="3"/>
  <c r="M17" i="3"/>
  <c r="U17" i="3"/>
  <c r="F17" i="3"/>
  <c r="N17" i="3"/>
  <c r="V17" i="3"/>
  <c r="G17" i="3"/>
  <c r="O17" i="3"/>
  <c r="W17" i="3"/>
  <c r="H17" i="3"/>
  <c r="P17" i="3"/>
  <c r="I17" i="3"/>
  <c r="Q17" i="3"/>
  <c r="C17" i="3"/>
  <c r="K17" i="3"/>
  <c r="S17" i="3"/>
  <c r="D17" i="3"/>
  <c r="J17" i="3"/>
  <c r="L17" i="3"/>
  <c r="R17" i="3"/>
  <c r="T17" i="3"/>
  <c r="G81" i="3"/>
  <c r="O81" i="3"/>
  <c r="W81" i="3"/>
  <c r="H81" i="3"/>
  <c r="P81" i="3"/>
  <c r="I81" i="3"/>
  <c r="Q81" i="3"/>
  <c r="J81" i="3"/>
  <c r="R81" i="3"/>
  <c r="C81" i="3"/>
  <c r="K81" i="3"/>
  <c r="S81" i="3"/>
  <c r="D81" i="3"/>
  <c r="L81" i="3"/>
  <c r="T81" i="3"/>
  <c r="E81" i="3"/>
  <c r="M81" i="3"/>
  <c r="U81" i="3"/>
  <c r="F81" i="3"/>
  <c r="N81" i="3"/>
  <c r="V81" i="3"/>
  <c r="J153" i="3"/>
  <c r="R153" i="3"/>
  <c r="C153" i="3"/>
  <c r="K153" i="3"/>
  <c r="S153" i="3"/>
  <c r="D153" i="3"/>
  <c r="L153" i="3"/>
  <c r="T153" i="3"/>
  <c r="F153" i="3"/>
  <c r="N153" i="3"/>
  <c r="V153" i="3"/>
  <c r="H153" i="3"/>
  <c r="I153" i="3"/>
  <c r="M153" i="3"/>
  <c r="O153" i="3"/>
  <c r="P153" i="3"/>
  <c r="Q153" i="3"/>
  <c r="E153" i="3"/>
  <c r="U153" i="3"/>
  <c r="G153" i="3"/>
  <c r="W153" i="3"/>
  <c r="G233" i="3"/>
  <c r="O233" i="3"/>
  <c r="W233" i="3"/>
  <c r="H233" i="3"/>
  <c r="P233" i="3"/>
  <c r="J233" i="3"/>
  <c r="R233" i="3"/>
  <c r="D233" i="3"/>
  <c r="L233" i="3"/>
  <c r="T233" i="3"/>
  <c r="M233" i="3"/>
  <c r="N233" i="3"/>
  <c r="Q233" i="3"/>
  <c r="C233" i="3"/>
  <c r="S233" i="3"/>
  <c r="E233" i="3"/>
  <c r="U233" i="3"/>
  <c r="F233" i="3"/>
  <c r="V233" i="3"/>
  <c r="I233" i="3"/>
  <c r="K233" i="3"/>
  <c r="C546" i="3"/>
  <c r="K546" i="3"/>
  <c r="S546" i="3"/>
  <c r="D546" i="3"/>
  <c r="L546" i="3"/>
  <c r="T546" i="3"/>
  <c r="E546" i="3"/>
  <c r="M546" i="3"/>
  <c r="U546" i="3"/>
  <c r="F546" i="3"/>
  <c r="N546" i="3"/>
  <c r="V546" i="3"/>
  <c r="I546" i="3"/>
  <c r="Q546" i="3"/>
  <c r="W546" i="3"/>
  <c r="G546" i="3"/>
  <c r="H546" i="3"/>
  <c r="J546" i="3"/>
  <c r="O546" i="3"/>
  <c r="P546" i="3"/>
  <c r="R546" i="3"/>
  <c r="J884" i="3"/>
  <c r="R884" i="3"/>
  <c r="D884" i="3"/>
  <c r="L884" i="3"/>
  <c r="T884" i="3"/>
  <c r="H884" i="3"/>
  <c r="P884" i="3"/>
  <c r="E884" i="3"/>
  <c r="Q884" i="3"/>
  <c r="F884" i="3"/>
  <c r="S884" i="3"/>
  <c r="G884" i="3"/>
  <c r="U884" i="3"/>
  <c r="I884" i="3"/>
  <c r="V884" i="3"/>
  <c r="K884" i="3"/>
  <c r="W884" i="3"/>
  <c r="M884" i="3"/>
  <c r="N884" i="3"/>
  <c r="C884" i="3"/>
  <c r="O884" i="3"/>
  <c r="G595" i="3"/>
  <c r="O595" i="3"/>
  <c r="W595" i="3"/>
  <c r="H595" i="3"/>
  <c r="P595" i="3"/>
  <c r="I595" i="3"/>
  <c r="Q595" i="3"/>
  <c r="J595" i="3"/>
  <c r="R595" i="3"/>
  <c r="C595" i="3"/>
  <c r="K595" i="3"/>
  <c r="S595" i="3"/>
  <c r="D595" i="3"/>
  <c r="L595" i="3"/>
  <c r="T595" i="3"/>
  <c r="E595" i="3"/>
  <c r="M595" i="3"/>
  <c r="U595" i="3"/>
  <c r="N595" i="3"/>
  <c r="V595" i="3"/>
  <c r="F595" i="3"/>
  <c r="F973" i="3"/>
  <c r="N973" i="3"/>
  <c r="V973" i="3"/>
  <c r="G973" i="3"/>
  <c r="O973" i="3"/>
  <c r="W973" i="3"/>
  <c r="H973" i="3"/>
  <c r="P973" i="3"/>
  <c r="I973" i="3"/>
  <c r="Q973" i="3"/>
  <c r="J973" i="3"/>
  <c r="R973" i="3"/>
  <c r="C973" i="3"/>
  <c r="K973" i="3"/>
  <c r="S973" i="3"/>
  <c r="D973" i="3"/>
  <c r="L973" i="3"/>
  <c r="T973" i="3"/>
  <c r="E973" i="3"/>
  <c r="M973" i="3"/>
  <c r="U973" i="3"/>
  <c r="J788" i="3"/>
  <c r="R788" i="3"/>
  <c r="C788" i="3"/>
  <c r="K788" i="3"/>
  <c r="S788" i="3"/>
  <c r="D788" i="3"/>
  <c r="L788" i="3"/>
  <c r="T788" i="3"/>
  <c r="E788" i="3"/>
  <c r="M788" i="3"/>
  <c r="U788" i="3"/>
  <c r="F788" i="3"/>
  <c r="N788" i="3"/>
  <c r="V788" i="3"/>
  <c r="G788" i="3"/>
  <c r="O788" i="3"/>
  <c r="W788" i="3"/>
  <c r="H788" i="3"/>
  <c r="P788" i="3"/>
  <c r="I788" i="3"/>
  <c r="Q788" i="3"/>
  <c r="F539" i="3"/>
  <c r="N539" i="3"/>
  <c r="V539" i="3"/>
  <c r="G539" i="3"/>
  <c r="O539" i="3"/>
  <c r="W539" i="3"/>
  <c r="H539" i="3"/>
  <c r="P539" i="3"/>
  <c r="I539" i="3"/>
  <c r="Q539" i="3"/>
  <c r="J539" i="3"/>
  <c r="R539" i="3"/>
  <c r="C539" i="3"/>
  <c r="K539" i="3"/>
  <c r="S539" i="3"/>
  <c r="D539" i="3"/>
  <c r="L539" i="3"/>
  <c r="T539" i="3"/>
  <c r="E539" i="3"/>
  <c r="M539" i="3"/>
  <c r="U539" i="3"/>
  <c r="F981" i="3"/>
  <c r="N981" i="3"/>
  <c r="V981" i="3"/>
  <c r="G981" i="3"/>
  <c r="O981" i="3"/>
  <c r="W981" i="3"/>
  <c r="H981" i="3"/>
  <c r="P981" i="3"/>
  <c r="I981" i="3"/>
  <c r="Q981" i="3"/>
  <c r="D981" i="3"/>
  <c r="L981" i="3"/>
  <c r="T981" i="3"/>
  <c r="S981" i="3"/>
  <c r="U981" i="3"/>
  <c r="C981" i="3"/>
  <c r="E981" i="3"/>
  <c r="J981" i="3"/>
  <c r="K981" i="3"/>
  <c r="M981" i="3"/>
  <c r="R981" i="3"/>
  <c r="E1136" i="3"/>
  <c r="M1136" i="3"/>
  <c r="U1136" i="3"/>
  <c r="F1136" i="3"/>
  <c r="N1136" i="3"/>
  <c r="V1136" i="3"/>
  <c r="G1136" i="3"/>
  <c r="O1136" i="3"/>
  <c r="W1136" i="3"/>
  <c r="L1136" i="3"/>
  <c r="H1136" i="3"/>
  <c r="P1136" i="3"/>
  <c r="T1136" i="3"/>
  <c r="I1136" i="3"/>
  <c r="Q1136" i="3"/>
  <c r="J1136" i="3"/>
  <c r="R1136" i="3"/>
  <c r="C1136" i="3"/>
  <c r="K1136" i="3"/>
  <c r="S1136" i="3"/>
  <c r="D1136" i="3"/>
  <c r="E1200" i="3"/>
  <c r="M1200" i="3"/>
  <c r="U1200" i="3"/>
  <c r="F1200" i="3"/>
  <c r="N1200" i="3"/>
  <c r="V1200" i="3"/>
  <c r="Q1200" i="3"/>
  <c r="D1200" i="3"/>
  <c r="G1200" i="3"/>
  <c r="O1200" i="3"/>
  <c r="W1200" i="3"/>
  <c r="P1200" i="3"/>
  <c r="H1200" i="3"/>
  <c r="T1200" i="3"/>
  <c r="I1200" i="3"/>
  <c r="J1200" i="3"/>
  <c r="R1200" i="3"/>
  <c r="L1200" i="3"/>
  <c r="C1200" i="3"/>
  <c r="K1200" i="3"/>
  <c r="S1200" i="3"/>
  <c r="I857" i="3"/>
  <c r="Q857" i="3"/>
  <c r="J857" i="3"/>
  <c r="R857" i="3"/>
  <c r="C857" i="3"/>
  <c r="K857" i="3"/>
  <c r="S857" i="3"/>
  <c r="D857" i="3"/>
  <c r="L857" i="3"/>
  <c r="T857" i="3"/>
  <c r="E857" i="3"/>
  <c r="M857" i="3"/>
  <c r="U857" i="3"/>
  <c r="F857" i="3"/>
  <c r="N857" i="3"/>
  <c r="V857" i="3"/>
  <c r="G857" i="3"/>
  <c r="O857" i="3"/>
  <c r="W857" i="3"/>
  <c r="H857" i="3"/>
  <c r="P857" i="3"/>
  <c r="J993" i="3"/>
  <c r="R993" i="3"/>
  <c r="C993" i="3"/>
  <c r="K993" i="3"/>
  <c r="S993" i="3"/>
  <c r="D993" i="3"/>
  <c r="L993" i="3"/>
  <c r="T993" i="3"/>
  <c r="H993" i="3"/>
  <c r="P993" i="3"/>
  <c r="G993" i="3"/>
  <c r="W993" i="3"/>
  <c r="I993" i="3"/>
  <c r="M993" i="3"/>
  <c r="N993" i="3"/>
  <c r="O993" i="3"/>
  <c r="Q993" i="3"/>
  <c r="E993" i="3"/>
  <c r="U993" i="3"/>
  <c r="F993" i="3"/>
  <c r="V993" i="3"/>
  <c r="C1146" i="3"/>
  <c r="K1146" i="3"/>
  <c r="S1146" i="3"/>
  <c r="D1146" i="3"/>
  <c r="L1146" i="3"/>
  <c r="T1146" i="3"/>
  <c r="E1146" i="3"/>
  <c r="M1146" i="3"/>
  <c r="U1146" i="3"/>
  <c r="J1146" i="3"/>
  <c r="F1146" i="3"/>
  <c r="N1146" i="3"/>
  <c r="V1146" i="3"/>
  <c r="G1146" i="3"/>
  <c r="O1146" i="3"/>
  <c r="W1146" i="3"/>
  <c r="R1146" i="3"/>
  <c r="H1146" i="3"/>
  <c r="P1146" i="3"/>
  <c r="I1146" i="3"/>
  <c r="Q1146" i="3"/>
  <c r="E994" i="3"/>
  <c r="M994" i="3"/>
  <c r="U994" i="3"/>
  <c r="F994" i="3"/>
  <c r="N994" i="3"/>
  <c r="V994" i="3"/>
  <c r="G994" i="3"/>
  <c r="O994" i="3"/>
  <c r="W994" i="3"/>
  <c r="C994" i="3"/>
  <c r="K994" i="3"/>
  <c r="S994" i="3"/>
  <c r="R994" i="3"/>
  <c r="D994" i="3"/>
  <c r="T994" i="3"/>
  <c r="H994" i="3"/>
  <c r="I994" i="3"/>
  <c r="J994" i="3"/>
  <c r="L994" i="3"/>
  <c r="P994" i="3"/>
  <c r="Q994" i="3"/>
  <c r="C562" i="3"/>
  <c r="K562" i="3"/>
  <c r="S562" i="3"/>
  <c r="H562" i="3"/>
  <c r="Q562" i="3"/>
  <c r="I562" i="3"/>
  <c r="R562" i="3"/>
  <c r="J562" i="3"/>
  <c r="T562" i="3"/>
  <c r="L562" i="3"/>
  <c r="U562" i="3"/>
  <c r="D562" i="3"/>
  <c r="M562" i="3"/>
  <c r="V562" i="3"/>
  <c r="E562" i="3"/>
  <c r="N562" i="3"/>
  <c r="W562" i="3"/>
  <c r="F562" i="3"/>
  <c r="O562" i="3"/>
  <c r="G562" i="3"/>
  <c r="P562" i="3"/>
  <c r="J836" i="3"/>
  <c r="R836" i="3"/>
  <c r="C836" i="3"/>
  <c r="K836" i="3"/>
  <c r="S836" i="3"/>
  <c r="D836" i="3"/>
  <c r="L836" i="3"/>
  <c r="T836" i="3"/>
  <c r="E836" i="3"/>
  <c r="M836" i="3"/>
  <c r="U836" i="3"/>
  <c r="F836" i="3"/>
  <c r="N836" i="3"/>
  <c r="V836" i="3"/>
  <c r="G836" i="3"/>
  <c r="O836" i="3"/>
  <c r="W836" i="3"/>
  <c r="H836" i="3"/>
  <c r="P836" i="3"/>
  <c r="I836" i="3"/>
  <c r="Q836" i="3"/>
  <c r="D1189" i="3"/>
  <c r="L1189" i="3"/>
  <c r="T1189" i="3"/>
  <c r="C1189" i="3"/>
  <c r="E1189" i="3"/>
  <c r="M1189" i="3"/>
  <c r="U1189" i="3"/>
  <c r="F1189" i="3"/>
  <c r="N1189" i="3"/>
  <c r="V1189" i="3"/>
  <c r="S1189" i="3"/>
  <c r="G1189" i="3"/>
  <c r="O1189" i="3"/>
  <c r="W1189" i="3"/>
  <c r="H1189" i="3"/>
  <c r="P1189" i="3"/>
  <c r="I1189" i="3"/>
  <c r="Q1189" i="3"/>
  <c r="K1189" i="3"/>
  <c r="J1189" i="3"/>
  <c r="R1189" i="3"/>
  <c r="D1029" i="3"/>
  <c r="L1029" i="3"/>
  <c r="T1029" i="3"/>
  <c r="E1029" i="3"/>
  <c r="M1029" i="3"/>
  <c r="U1029" i="3"/>
  <c r="F1029" i="3"/>
  <c r="N1029" i="3"/>
  <c r="V1029" i="3"/>
  <c r="G1029" i="3"/>
  <c r="O1029" i="3"/>
  <c r="W1029" i="3"/>
  <c r="H1029" i="3"/>
  <c r="P1029" i="3"/>
  <c r="I1029" i="3"/>
  <c r="Q1029" i="3"/>
  <c r="J1029" i="3"/>
  <c r="R1029" i="3"/>
  <c r="C1029" i="3"/>
  <c r="K1029" i="3"/>
  <c r="S1029" i="3"/>
  <c r="J1127" i="3"/>
  <c r="R1127" i="3"/>
  <c r="C1127" i="3"/>
  <c r="K1127" i="3"/>
  <c r="S1127" i="3"/>
  <c r="Q1127" i="3"/>
  <c r="D1127" i="3"/>
  <c r="L1127" i="3"/>
  <c r="T1127" i="3"/>
  <c r="E1127" i="3"/>
  <c r="M1127" i="3"/>
  <c r="U1127" i="3"/>
  <c r="I1127" i="3"/>
  <c r="F1127" i="3"/>
  <c r="N1127" i="3"/>
  <c r="V1127" i="3"/>
  <c r="G1127" i="3"/>
  <c r="O1127" i="3"/>
  <c r="W1127" i="3"/>
  <c r="H1127" i="3"/>
  <c r="P1127" i="3"/>
  <c r="F792" i="3"/>
  <c r="N792" i="3"/>
  <c r="V792" i="3"/>
  <c r="G792" i="3"/>
  <c r="O792" i="3"/>
  <c r="W792" i="3"/>
  <c r="H792" i="3"/>
  <c r="P792" i="3"/>
  <c r="I792" i="3"/>
  <c r="Q792" i="3"/>
  <c r="J792" i="3"/>
  <c r="R792" i="3"/>
  <c r="C792" i="3"/>
  <c r="K792" i="3"/>
  <c r="S792" i="3"/>
  <c r="D792" i="3"/>
  <c r="L792" i="3"/>
  <c r="T792" i="3"/>
  <c r="U792" i="3"/>
  <c r="E792" i="3"/>
  <c r="M792" i="3"/>
  <c r="C1138" i="3"/>
  <c r="K1138" i="3"/>
  <c r="S1138" i="3"/>
  <c r="D1138" i="3"/>
  <c r="L1138" i="3"/>
  <c r="T1138" i="3"/>
  <c r="E1138" i="3"/>
  <c r="M1138" i="3"/>
  <c r="U1138" i="3"/>
  <c r="R1138" i="3"/>
  <c r="F1138" i="3"/>
  <c r="N1138" i="3"/>
  <c r="V1138" i="3"/>
  <c r="G1138" i="3"/>
  <c r="O1138" i="3"/>
  <c r="W1138" i="3"/>
  <c r="H1138" i="3"/>
  <c r="P1138" i="3"/>
  <c r="I1138" i="3"/>
  <c r="Q1138" i="3"/>
  <c r="J1138" i="3"/>
  <c r="H1025" i="3"/>
  <c r="P1025" i="3"/>
  <c r="I1025" i="3"/>
  <c r="Q1025" i="3"/>
  <c r="J1025" i="3"/>
  <c r="R1025" i="3"/>
  <c r="C1025" i="3"/>
  <c r="K1025" i="3"/>
  <c r="S1025" i="3"/>
  <c r="D1025" i="3"/>
  <c r="L1025" i="3"/>
  <c r="T1025" i="3"/>
  <c r="E1025" i="3"/>
  <c r="M1025" i="3"/>
  <c r="U1025" i="3"/>
  <c r="F1025" i="3"/>
  <c r="N1025" i="3"/>
  <c r="V1025" i="3"/>
  <c r="G1025" i="3"/>
  <c r="O1025" i="3"/>
  <c r="W1025" i="3"/>
  <c r="J778" i="3"/>
  <c r="R778" i="3"/>
  <c r="F778" i="3"/>
  <c r="N778" i="3"/>
  <c r="V778" i="3"/>
  <c r="C778" i="3"/>
  <c r="M778" i="3"/>
  <c r="D778" i="3"/>
  <c r="O778" i="3"/>
  <c r="E778" i="3"/>
  <c r="P778" i="3"/>
  <c r="G778" i="3"/>
  <c r="Q778" i="3"/>
  <c r="H778" i="3"/>
  <c r="S778" i="3"/>
  <c r="I778" i="3"/>
  <c r="T778" i="3"/>
  <c r="K778" i="3"/>
  <c r="U778" i="3"/>
  <c r="L778" i="3"/>
  <c r="W778" i="3"/>
  <c r="G803" i="3"/>
  <c r="O803" i="3"/>
  <c r="W803" i="3"/>
  <c r="H803" i="3"/>
  <c r="P803" i="3"/>
  <c r="I803" i="3"/>
  <c r="Q803" i="3"/>
  <c r="J803" i="3"/>
  <c r="R803" i="3"/>
  <c r="C803" i="3"/>
  <c r="K803" i="3"/>
  <c r="S803" i="3"/>
  <c r="D803" i="3"/>
  <c r="L803" i="3"/>
  <c r="T803" i="3"/>
  <c r="E803" i="3"/>
  <c r="M803" i="3"/>
  <c r="U803" i="3"/>
  <c r="F803" i="3"/>
  <c r="N803" i="3"/>
  <c r="V803" i="3"/>
  <c r="J137" i="3"/>
  <c r="R137" i="3"/>
  <c r="C137" i="3"/>
  <c r="K137" i="3"/>
  <c r="S137" i="3"/>
  <c r="D137" i="3"/>
  <c r="L137" i="3"/>
  <c r="T137" i="3"/>
  <c r="F137" i="3"/>
  <c r="N137" i="3"/>
  <c r="V137" i="3"/>
  <c r="G137" i="3"/>
  <c r="O137" i="3"/>
  <c r="W137" i="3"/>
  <c r="I137" i="3"/>
  <c r="M137" i="3"/>
  <c r="P137" i="3"/>
  <c r="Q137" i="3"/>
  <c r="U137" i="3"/>
  <c r="E137" i="3"/>
  <c r="H137" i="3"/>
  <c r="J961" i="3"/>
  <c r="R961" i="3"/>
  <c r="C961" i="3"/>
  <c r="K961" i="3"/>
  <c r="S961" i="3"/>
  <c r="D961" i="3"/>
  <c r="L961" i="3"/>
  <c r="T961" i="3"/>
  <c r="E961" i="3"/>
  <c r="M961" i="3"/>
  <c r="U961" i="3"/>
  <c r="F961" i="3"/>
  <c r="N961" i="3"/>
  <c r="V961" i="3"/>
  <c r="G961" i="3"/>
  <c r="O961" i="3"/>
  <c r="W961" i="3"/>
  <c r="H961" i="3"/>
  <c r="P961" i="3"/>
  <c r="I961" i="3"/>
  <c r="Q961" i="3"/>
  <c r="E761" i="3"/>
  <c r="M761" i="3"/>
  <c r="U761" i="3"/>
  <c r="F761" i="3"/>
  <c r="N761" i="3"/>
  <c r="V761" i="3"/>
  <c r="G761" i="3"/>
  <c r="O761" i="3"/>
  <c r="W761" i="3"/>
  <c r="H761" i="3"/>
  <c r="P761" i="3"/>
  <c r="J761" i="3"/>
  <c r="R761" i="3"/>
  <c r="C761" i="3"/>
  <c r="K761" i="3"/>
  <c r="S761" i="3"/>
  <c r="L761" i="3"/>
  <c r="Q761" i="3"/>
  <c r="T761" i="3"/>
  <c r="D761" i="3"/>
  <c r="I761" i="3"/>
  <c r="J1151" i="3"/>
  <c r="R1151" i="3"/>
  <c r="C1151" i="3"/>
  <c r="K1151" i="3"/>
  <c r="S1151" i="3"/>
  <c r="D1151" i="3"/>
  <c r="L1151" i="3"/>
  <c r="T1151" i="3"/>
  <c r="Q1151" i="3"/>
  <c r="E1151" i="3"/>
  <c r="M1151" i="3"/>
  <c r="U1151" i="3"/>
  <c r="F1151" i="3"/>
  <c r="N1151" i="3"/>
  <c r="V1151" i="3"/>
  <c r="G1151" i="3"/>
  <c r="O1151" i="3"/>
  <c r="W1151" i="3"/>
  <c r="I1151" i="3"/>
  <c r="H1151" i="3"/>
  <c r="P1151" i="3"/>
  <c r="E589" i="3"/>
  <c r="M589" i="3"/>
  <c r="U589" i="3"/>
  <c r="F589" i="3"/>
  <c r="N589" i="3"/>
  <c r="V589" i="3"/>
  <c r="G589" i="3"/>
  <c r="O589" i="3"/>
  <c r="W589" i="3"/>
  <c r="H589" i="3"/>
  <c r="P589" i="3"/>
  <c r="I589" i="3"/>
  <c r="Q589" i="3"/>
  <c r="J589" i="3"/>
  <c r="R589" i="3"/>
  <c r="C589" i="3"/>
  <c r="K589" i="3"/>
  <c r="S589" i="3"/>
  <c r="L589" i="3"/>
  <c r="T589" i="3"/>
  <c r="D589" i="3"/>
  <c r="J38" i="3"/>
  <c r="R38" i="3"/>
  <c r="C38" i="3"/>
  <c r="K38" i="3"/>
  <c r="S38" i="3"/>
  <c r="D38" i="3"/>
  <c r="L38" i="3"/>
  <c r="T38" i="3"/>
  <c r="E38" i="3"/>
  <c r="M38" i="3"/>
  <c r="U38" i="3"/>
  <c r="F38" i="3"/>
  <c r="N38" i="3"/>
  <c r="V38" i="3"/>
  <c r="G38" i="3"/>
  <c r="O38" i="3"/>
  <c r="W38" i="3"/>
  <c r="H38" i="3"/>
  <c r="P38" i="3"/>
  <c r="I38" i="3"/>
  <c r="Q38" i="3"/>
  <c r="E1000" i="3"/>
  <c r="M1000" i="3"/>
  <c r="U1000" i="3"/>
  <c r="K1000" i="3"/>
  <c r="T1000" i="3"/>
  <c r="C1000" i="3"/>
  <c r="L1000" i="3"/>
  <c r="V1000" i="3"/>
  <c r="D1000" i="3"/>
  <c r="N1000" i="3"/>
  <c r="W1000" i="3"/>
  <c r="F1000" i="3"/>
  <c r="O1000" i="3"/>
  <c r="G1000" i="3"/>
  <c r="P1000" i="3"/>
  <c r="H1000" i="3"/>
  <c r="Q1000" i="3"/>
  <c r="I1000" i="3"/>
  <c r="R1000" i="3"/>
  <c r="J1000" i="3"/>
  <c r="S1000" i="3"/>
  <c r="D874" i="3"/>
  <c r="L874" i="3"/>
  <c r="T874" i="3"/>
  <c r="E874" i="3"/>
  <c r="M874" i="3"/>
  <c r="U874" i="3"/>
  <c r="F874" i="3"/>
  <c r="N874" i="3"/>
  <c r="V874" i="3"/>
  <c r="G874" i="3"/>
  <c r="O874" i="3"/>
  <c r="W874" i="3"/>
  <c r="I874" i="3"/>
  <c r="Q874" i="3"/>
  <c r="J874" i="3"/>
  <c r="R874" i="3"/>
  <c r="C874" i="3"/>
  <c r="H874" i="3"/>
  <c r="K874" i="3"/>
  <c r="P874" i="3"/>
  <c r="S874" i="3"/>
  <c r="F624" i="3"/>
  <c r="N624" i="3"/>
  <c r="V624" i="3"/>
  <c r="G624" i="3"/>
  <c r="O624" i="3"/>
  <c r="W624" i="3"/>
  <c r="H624" i="3"/>
  <c r="P624" i="3"/>
  <c r="I624" i="3"/>
  <c r="Q624" i="3"/>
  <c r="J624" i="3"/>
  <c r="R624" i="3"/>
  <c r="C624" i="3"/>
  <c r="K624" i="3"/>
  <c r="S624" i="3"/>
  <c r="D624" i="3"/>
  <c r="L624" i="3"/>
  <c r="T624" i="3"/>
  <c r="E624" i="3"/>
  <c r="M624" i="3"/>
  <c r="U624" i="3"/>
  <c r="G392" i="3"/>
  <c r="O392" i="3"/>
  <c r="W392" i="3"/>
  <c r="H392" i="3"/>
  <c r="P392" i="3"/>
  <c r="I392" i="3"/>
  <c r="Q392" i="3"/>
  <c r="C392" i="3"/>
  <c r="N392" i="3"/>
  <c r="D392" i="3"/>
  <c r="R392" i="3"/>
  <c r="E392" i="3"/>
  <c r="S392" i="3"/>
  <c r="J392" i="3"/>
  <c r="U392" i="3"/>
  <c r="K392" i="3"/>
  <c r="V392" i="3"/>
  <c r="L392" i="3"/>
  <c r="T392" i="3"/>
  <c r="F392" i="3"/>
  <c r="M392" i="3"/>
  <c r="D802" i="3"/>
  <c r="L802" i="3"/>
  <c r="T802" i="3"/>
  <c r="E802" i="3"/>
  <c r="M802" i="3"/>
  <c r="U802" i="3"/>
  <c r="F802" i="3"/>
  <c r="N802" i="3"/>
  <c r="V802" i="3"/>
  <c r="G802" i="3"/>
  <c r="O802" i="3"/>
  <c r="W802" i="3"/>
  <c r="H802" i="3"/>
  <c r="P802" i="3"/>
  <c r="I802" i="3"/>
  <c r="Q802" i="3"/>
  <c r="J802" i="3"/>
  <c r="R802" i="3"/>
  <c r="C802" i="3"/>
  <c r="K802" i="3"/>
  <c r="S802" i="3"/>
  <c r="H505" i="3"/>
  <c r="P505" i="3"/>
  <c r="I505" i="3"/>
  <c r="Q505" i="3"/>
  <c r="J505" i="3"/>
  <c r="R505" i="3"/>
  <c r="C505" i="3"/>
  <c r="K505" i="3"/>
  <c r="S505" i="3"/>
  <c r="D505" i="3"/>
  <c r="L505" i="3"/>
  <c r="T505" i="3"/>
  <c r="E505" i="3"/>
  <c r="M505" i="3"/>
  <c r="U505" i="3"/>
  <c r="F505" i="3"/>
  <c r="N505" i="3"/>
  <c r="V505" i="3"/>
  <c r="G505" i="3"/>
  <c r="O505" i="3"/>
  <c r="W505" i="3"/>
  <c r="C763" i="3"/>
  <c r="K763" i="3"/>
  <c r="S763" i="3"/>
  <c r="D763" i="3"/>
  <c r="L763" i="3"/>
  <c r="T763" i="3"/>
  <c r="E763" i="3"/>
  <c r="M763" i="3"/>
  <c r="U763" i="3"/>
  <c r="F763" i="3"/>
  <c r="N763" i="3"/>
  <c r="V763" i="3"/>
  <c r="I763" i="3"/>
  <c r="Q763" i="3"/>
  <c r="P763" i="3"/>
  <c r="R763" i="3"/>
  <c r="W763" i="3"/>
  <c r="G763" i="3"/>
  <c r="H763" i="3"/>
  <c r="J763" i="3"/>
  <c r="O763" i="3"/>
  <c r="H891" i="3"/>
  <c r="P891" i="3"/>
  <c r="I891" i="3"/>
  <c r="Q891" i="3"/>
  <c r="J891" i="3"/>
  <c r="R891" i="3"/>
  <c r="C891" i="3"/>
  <c r="K891" i="3"/>
  <c r="S891" i="3"/>
  <c r="D891" i="3"/>
  <c r="L891" i="3"/>
  <c r="T891" i="3"/>
  <c r="E891" i="3"/>
  <c r="M891" i="3"/>
  <c r="U891" i="3"/>
  <c r="F891" i="3"/>
  <c r="N891" i="3"/>
  <c r="V891" i="3"/>
  <c r="G891" i="3"/>
  <c r="O891" i="3"/>
  <c r="W891" i="3"/>
  <c r="H963" i="3"/>
  <c r="P963" i="3"/>
  <c r="I963" i="3"/>
  <c r="Q963" i="3"/>
  <c r="J963" i="3"/>
  <c r="R963" i="3"/>
  <c r="C963" i="3"/>
  <c r="K963" i="3"/>
  <c r="S963" i="3"/>
  <c r="D963" i="3"/>
  <c r="L963" i="3"/>
  <c r="T963" i="3"/>
  <c r="E963" i="3"/>
  <c r="M963" i="3"/>
  <c r="U963" i="3"/>
  <c r="F963" i="3"/>
  <c r="N963" i="3"/>
  <c r="V963" i="3"/>
  <c r="O963" i="3"/>
  <c r="W963" i="3"/>
  <c r="G963" i="3"/>
  <c r="F1027" i="3"/>
  <c r="N1027" i="3"/>
  <c r="V1027" i="3"/>
  <c r="G1027" i="3"/>
  <c r="O1027" i="3"/>
  <c r="W1027" i="3"/>
  <c r="H1027" i="3"/>
  <c r="P1027" i="3"/>
  <c r="I1027" i="3"/>
  <c r="Q1027" i="3"/>
  <c r="J1027" i="3"/>
  <c r="R1027" i="3"/>
  <c r="C1027" i="3"/>
  <c r="K1027" i="3"/>
  <c r="S1027" i="3"/>
  <c r="D1027" i="3"/>
  <c r="L1027" i="3"/>
  <c r="T1027" i="3"/>
  <c r="M1027" i="3"/>
  <c r="U1027" i="3"/>
  <c r="E1027" i="3"/>
  <c r="I1100" i="3"/>
  <c r="Q1100" i="3"/>
  <c r="J1100" i="3"/>
  <c r="R1100" i="3"/>
  <c r="C1100" i="3"/>
  <c r="K1100" i="3"/>
  <c r="S1100" i="3"/>
  <c r="D1100" i="3"/>
  <c r="L1100" i="3"/>
  <c r="T1100" i="3"/>
  <c r="F1100" i="3"/>
  <c r="N1100" i="3"/>
  <c r="V1100" i="3"/>
  <c r="G1100" i="3"/>
  <c r="O1100" i="3"/>
  <c r="W1100" i="3"/>
  <c r="U1100" i="3"/>
  <c r="E1100" i="3"/>
  <c r="H1100" i="3"/>
  <c r="M1100" i="3"/>
  <c r="P1100" i="3"/>
  <c r="I1172" i="3"/>
  <c r="Q1172" i="3"/>
  <c r="J1172" i="3"/>
  <c r="R1172" i="3"/>
  <c r="H1172" i="3"/>
  <c r="C1172" i="3"/>
  <c r="K1172" i="3"/>
  <c r="S1172" i="3"/>
  <c r="D1172" i="3"/>
  <c r="L1172" i="3"/>
  <c r="T1172" i="3"/>
  <c r="E1172" i="3"/>
  <c r="M1172" i="3"/>
  <c r="U1172" i="3"/>
  <c r="F1172" i="3"/>
  <c r="N1172" i="3"/>
  <c r="V1172" i="3"/>
  <c r="G1172" i="3"/>
  <c r="O1172" i="3"/>
  <c r="W1172" i="3"/>
  <c r="P1172" i="3"/>
  <c r="G659" i="3"/>
  <c r="O659" i="3"/>
  <c r="W659" i="3"/>
  <c r="H659" i="3"/>
  <c r="P659" i="3"/>
  <c r="I659" i="3"/>
  <c r="Q659" i="3"/>
  <c r="J659" i="3"/>
  <c r="R659" i="3"/>
  <c r="E659" i="3"/>
  <c r="M659" i="3"/>
  <c r="U659" i="3"/>
  <c r="N659" i="3"/>
  <c r="S659" i="3"/>
  <c r="T659" i="3"/>
  <c r="C659" i="3"/>
  <c r="V659" i="3"/>
  <c r="D659" i="3"/>
  <c r="F659" i="3"/>
  <c r="K659" i="3"/>
  <c r="L659" i="3"/>
  <c r="C964" i="3"/>
  <c r="K964" i="3"/>
  <c r="S964" i="3"/>
  <c r="D964" i="3"/>
  <c r="L964" i="3"/>
  <c r="T964" i="3"/>
  <c r="E964" i="3"/>
  <c r="M964" i="3"/>
  <c r="U964" i="3"/>
  <c r="F964" i="3"/>
  <c r="N964" i="3"/>
  <c r="V964" i="3"/>
  <c r="G964" i="3"/>
  <c r="O964" i="3"/>
  <c r="W964" i="3"/>
  <c r="H964" i="3"/>
  <c r="P964" i="3"/>
  <c r="I964" i="3"/>
  <c r="Q964" i="3"/>
  <c r="J964" i="3"/>
  <c r="R964" i="3"/>
  <c r="F957" i="3"/>
  <c r="N957" i="3"/>
  <c r="V957" i="3"/>
  <c r="G957" i="3"/>
  <c r="O957" i="3"/>
  <c r="W957" i="3"/>
  <c r="H957" i="3"/>
  <c r="P957" i="3"/>
  <c r="I957" i="3"/>
  <c r="Q957" i="3"/>
  <c r="J957" i="3"/>
  <c r="R957" i="3"/>
  <c r="C957" i="3"/>
  <c r="K957" i="3"/>
  <c r="S957" i="3"/>
  <c r="D957" i="3"/>
  <c r="L957" i="3"/>
  <c r="T957" i="3"/>
  <c r="M957" i="3"/>
  <c r="U957" i="3"/>
  <c r="E957" i="3"/>
  <c r="C89" i="3"/>
  <c r="K89" i="3"/>
  <c r="S89" i="3"/>
  <c r="D89" i="3"/>
  <c r="L89" i="3"/>
  <c r="T89" i="3"/>
  <c r="E89" i="3"/>
  <c r="M89" i="3"/>
  <c r="U89" i="3"/>
  <c r="F89" i="3"/>
  <c r="N89" i="3"/>
  <c r="V89" i="3"/>
  <c r="G89" i="3"/>
  <c r="O89" i="3"/>
  <c r="W89" i="3"/>
  <c r="H89" i="3"/>
  <c r="P89" i="3"/>
  <c r="I89" i="3"/>
  <c r="Q89" i="3"/>
  <c r="J89" i="3"/>
  <c r="R89" i="3"/>
  <c r="G241" i="3"/>
  <c r="O241" i="3"/>
  <c r="W241" i="3"/>
  <c r="J241" i="3"/>
  <c r="R241" i="3"/>
  <c r="C241" i="3"/>
  <c r="M241" i="3"/>
  <c r="D241" i="3"/>
  <c r="N241" i="3"/>
  <c r="E241" i="3"/>
  <c r="P241" i="3"/>
  <c r="H241" i="3"/>
  <c r="S241" i="3"/>
  <c r="I241" i="3"/>
  <c r="T241" i="3"/>
  <c r="K241" i="3"/>
  <c r="U241" i="3"/>
  <c r="F241" i="3"/>
  <c r="L241" i="3"/>
  <c r="Q241" i="3"/>
  <c r="V241" i="3"/>
  <c r="C554" i="3"/>
  <c r="K554" i="3"/>
  <c r="S554" i="3"/>
  <c r="E554" i="3"/>
  <c r="M554" i="3"/>
  <c r="U554" i="3"/>
  <c r="F554" i="3"/>
  <c r="P554" i="3"/>
  <c r="G554" i="3"/>
  <c r="Q554" i="3"/>
  <c r="H554" i="3"/>
  <c r="R554" i="3"/>
  <c r="I554" i="3"/>
  <c r="T554" i="3"/>
  <c r="J554" i="3"/>
  <c r="V554" i="3"/>
  <c r="L554" i="3"/>
  <c r="W554" i="3"/>
  <c r="N554" i="3"/>
  <c r="D554" i="3"/>
  <c r="O554" i="3"/>
  <c r="C948" i="3"/>
  <c r="K948" i="3"/>
  <c r="S948" i="3"/>
  <c r="D948" i="3"/>
  <c r="L948" i="3"/>
  <c r="T948" i="3"/>
  <c r="E948" i="3"/>
  <c r="M948" i="3"/>
  <c r="U948" i="3"/>
  <c r="F948" i="3"/>
  <c r="N948" i="3"/>
  <c r="V948" i="3"/>
  <c r="G948" i="3"/>
  <c r="O948" i="3"/>
  <c r="W948" i="3"/>
  <c r="H948" i="3"/>
  <c r="P948" i="3"/>
  <c r="I948" i="3"/>
  <c r="Q948" i="3"/>
  <c r="J948" i="3"/>
  <c r="R948" i="3"/>
  <c r="J636" i="3"/>
  <c r="R636" i="3"/>
  <c r="C636" i="3"/>
  <c r="K636" i="3"/>
  <c r="S636" i="3"/>
  <c r="D636" i="3"/>
  <c r="L636" i="3"/>
  <c r="T636" i="3"/>
  <c r="E636" i="3"/>
  <c r="M636" i="3"/>
  <c r="U636" i="3"/>
  <c r="F636" i="3"/>
  <c r="N636" i="3"/>
  <c r="V636" i="3"/>
  <c r="G636" i="3"/>
  <c r="O636" i="3"/>
  <c r="W636" i="3"/>
  <c r="H636" i="3"/>
  <c r="P636" i="3"/>
  <c r="I636" i="3"/>
  <c r="Q636" i="3"/>
  <c r="D1021" i="3"/>
  <c r="L1021" i="3"/>
  <c r="T1021" i="3"/>
  <c r="E1021" i="3"/>
  <c r="M1021" i="3"/>
  <c r="U1021" i="3"/>
  <c r="F1021" i="3"/>
  <c r="N1021" i="3"/>
  <c r="V1021" i="3"/>
  <c r="G1021" i="3"/>
  <c r="O1021" i="3"/>
  <c r="W1021" i="3"/>
  <c r="H1021" i="3"/>
  <c r="P1021" i="3"/>
  <c r="I1021" i="3"/>
  <c r="Q1021" i="3"/>
  <c r="J1021" i="3"/>
  <c r="R1021" i="3"/>
  <c r="K1021" i="3"/>
  <c r="S1021" i="3"/>
  <c r="C1021" i="3"/>
  <c r="J860" i="3"/>
  <c r="R860" i="3"/>
  <c r="C860" i="3"/>
  <c r="K860" i="3"/>
  <c r="S860" i="3"/>
  <c r="D860" i="3"/>
  <c r="L860" i="3"/>
  <c r="T860" i="3"/>
  <c r="E860" i="3"/>
  <c r="M860" i="3"/>
  <c r="U860" i="3"/>
  <c r="F860" i="3"/>
  <c r="N860" i="3"/>
  <c r="V860" i="3"/>
  <c r="G860" i="3"/>
  <c r="O860" i="3"/>
  <c r="W860" i="3"/>
  <c r="H860" i="3"/>
  <c r="P860" i="3"/>
  <c r="I860" i="3"/>
  <c r="Q860" i="3"/>
  <c r="G579" i="3"/>
  <c r="O579" i="3"/>
  <c r="W579" i="3"/>
  <c r="H579" i="3"/>
  <c r="P579" i="3"/>
  <c r="I579" i="3"/>
  <c r="Q579" i="3"/>
  <c r="J579" i="3"/>
  <c r="R579" i="3"/>
  <c r="C579" i="3"/>
  <c r="K579" i="3"/>
  <c r="S579" i="3"/>
  <c r="D579" i="3"/>
  <c r="L579" i="3"/>
  <c r="T579" i="3"/>
  <c r="E579" i="3"/>
  <c r="M579" i="3"/>
  <c r="U579" i="3"/>
  <c r="F579" i="3"/>
  <c r="N579" i="3"/>
  <c r="V579" i="3"/>
  <c r="D1045" i="3"/>
  <c r="L1045" i="3"/>
  <c r="T1045" i="3"/>
  <c r="E1045" i="3"/>
  <c r="M1045" i="3"/>
  <c r="U1045" i="3"/>
  <c r="F1045" i="3"/>
  <c r="N1045" i="3"/>
  <c r="V1045" i="3"/>
  <c r="G1045" i="3"/>
  <c r="O1045" i="3"/>
  <c r="W1045" i="3"/>
  <c r="H1045" i="3"/>
  <c r="P1045" i="3"/>
  <c r="I1045" i="3"/>
  <c r="Q1045" i="3"/>
  <c r="J1045" i="3"/>
  <c r="R1045" i="3"/>
  <c r="S1045" i="3"/>
  <c r="C1045" i="3"/>
  <c r="K1045" i="3"/>
  <c r="E1144" i="3"/>
  <c r="M1144" i="3"/>
  <c r="U1144" i="3"/>
  <c r="T1144" i="3"/>
  <c r="F1144" i="3"/>
  <c r="N1144" i="3"/>
  <c r="V1144" i="3"/>
  <c r="G1144" i="3"/>
  <c r="O1144" i="3"/>
  <c r="W1144" i="3"/>
  <c r="D1144" i="3"/>
  <c r="H1144" i="3"/>
  <c r="P1144" i="3"/>
  <c r="L1144" i="3"/>
  <c r="I1144" i="3"/>
  <c r="Q1144" i="3"/>
  <c r="J1144" i="3"/>
  <c r="R1144" i="3"/>
  <c r="C1144" i="3"/>
  <c r="K1144" i="3"/>
  <c r="S1144" i="3"/>
  <c r="F656" i="3"/>
  <c r="N656" i="3"/>
  <c r="V656" i="3"/>
  <c r="G656" i="3"/>
  <c r="O656" i="3"/>
  <c r="W656" i="3"/>
  <c r="H656" i="3"/>
  <c r="P656" i="3"/>
  <c r="I656" i="3"/>
  <c r="Q656" i="3"/>
  <c r="C656" i="3"/>
  <c r="K656" i="3"/>
  <c r="S656" i="3"/>
  <c r="D656" i="3"/>
  <c r="L656" i="3"/>
  <c r="T656" i="3"/>
  <c r="E656" i="3"/>
  <c r="J656" i="3"/>
  <c r="M656" i="3"/>
  <c r="R656" i="3"/>
  <c r="U656" i="3"/>
  <c r="I873" i="3"/>
  <c r="Q873" i="3"/>
  <c r="J873" i="3"/>
  <c r="R873" i="3"/>
  <c r="C873" i="3"/>
  <c r="K873" i="3"/>
  <c r="S873" i="3"/>
  <c r="D873" i="3"/>
  <c r="L873" i="3"/>
  <c r="T873" i="3"/>
  <c r="F873" i="3"/>
  <c r="N873" i="3"/>
  <c r="V873" i="3"/>
  <c r="G873" i="3"/>
  <c r="O873" i="3"/>
  <c r="W873" i="3"/>
  <c r="E873" i="3"/>
  <c r="H873" i="3"/>
  <c r="M873" i="3"/>
  <c r="P873" i="3"/>
  <c r="U873" i="3"/>
  <c r="H1009" i="3"/>
  <c r="P1009" i="3"/>
  <c r="I1009" i="3"/>
  <c r="Q1009" i="3"/>
  <c r="J1009" i="3"/>
  <c r="R1009" i="3"/>
  <c r="C1009" i="3"/>
  <c r="K1009" i="3"/>
  <c r="S1009" i="3"/>
  <c r="D1009" i="3"/>
  <c r="L1009" i="3"/>
  <c r="T1009" i="3"/>
  <c r="E1009" i="3"/>
  <c r="M1009" i="3"/>
  <c r="U1009" i="3"/>
  <c r="F1009" i="3"/>
  <c r="N1009" i="3"/>
  <c r="V1009" i="3"/>
  <c r="G1009" i="3"/>
  <c r="O1009" i="3"/>
  <c r="W1009" i="3"/>
  <c r="C1170" i="3"/>
  <c r="K1170" i="3"/>
  <c r="S1170" i="3"/>
  <c r="D1170" i="3"/>
  <c r="L1170" i="3"/>
  <c r="T1170" i="3"/>
  <c r="E1170" i="3"/>
  <c r="M1170" i="3"/>
  <c r="U1170" i="3"/>
  <c r="F1170" i="3"/>
  <c r="N1170" i="3"/>
  <c r="V1170" i="3"/>
  <c r="G1170" i="3"/>
  <c r="O1170" i="3"/>
  <c r="W1170" i="3"/>
  <c r="J1170" i="3"/>
  <c r="H1170" i="3"/>
  <c r="P1170" i="3"/>
  <c r="R1170" i="3"/>
  <c r="I1170" i="3"/>
  <c r="Q1170" i="3"/>
  <c r="C1002" i="3"/>
  <c r="K1002" i="3"/>
  <c r="S1002" i="3"/>
  <c r="D1002" i="3"/>
  <c r="L1002" i="3"/>
  <c r="T1002" i="3"/>
  <c r="E1002" i="3"/>
  <c r="M1002" i="3"/>
  <c r="U1002" i="3"/>
  <c r="F1002" i="3"/>
  <c r="N1002" i="3"/>
  <c r="V1002" i="3"/>
  <c r="G1002" i="3"/>
  <c r="O1002" i="3"/>
  <c r="W1002" i="3"/>
  <c r="H1002" i="3"/>
  <c r="P1002" i="3"/>
  <c r="I1002" i="3"/>
  <c r="Q1002" i="3"/>
  <c r="R1002" i="3"/>
  <c r="J1002" i="3"/>
  <c r="D578" i="3"/>
  <c r="L578" i="3"/>
  <c r="T578" i="3"/>
  <c r="E578" i="3"/>
  <c r="M578" i="3"/>
  <c r="U578" i="3"/>
  <c r="F578" i="3"/>
  <c r="N578" i="3"/>
  <c r="V578" i="3"/>
  <c r="G578" i="3"/>
  <c r="O578" i="3"/>
  <c r="W578" i="3"/>
  <c r="H578" i="3"/>
  <c r="P578" i="3"/>
  <c r="I578" i="3"/>
  <c r="Q578" i="3"/>
  <c r="J578" i="3"/>
  <c r="R578" i="3"/>
  <c r="C578" i="3"/>
  <c r="K578" i="3"/>
  <c r="S578" i="3"/>
  <c r="J876" i="3"/>
  <c r="R876" i="3"/>
  <c r="C876" i="3"/>
  <c r="K876" i="3"/>
  <c r="S876" i="3"/>
  <c r="D876" i="3"/>
  <c r="L876" i="3"/>
  <c r="T876" i="3"/>
  <c r="E876" i="3"/>
  <c r="M876" i="3"/>
  <c r="U876" i="3"/>
  <c r="G876" i="3"/>
  <c r="O876" i="3"/>
  <c r="W876" i="3"/>
  <c r="H876" i="3"/>
  <c r="P876" i="3"/>
  <c r="F876" i="3"/>
  <c r="I876" i="3"/>
  <c r="N876" i="3"/>
  <c r="Q876" i="3"/>
  <c r="V876" i="3"/>
  <c r="J668" i="3"/>
  <c r="R668" i="3"/>
  <c r="C668" i="3"/>
  <c r="K668" i="3"/>
  <c r="S668" i="3"/>
  <c r="D668" i="3"/>
  <c r="L668" i="3"/>
  <c r="T668" i="3"/>
  <c r="H668" i="3"/>
  <c r="P668" i="3"/>
  <c r="G668" i="3"/>
  <c r="W668" i="3"/>
  <c r="I668" i="3"/>
  <c r="M668" i="3"/>
  <c r="N668" i="3"/>
  <c r="O668" i="3"/>
  <c r="Q668" i="3"/>
  <c r="E668" i="3"/>
  <c r="U668" i="3"/>
  <c r="F668" i="3"/>
  <c r="V668" i="3"/>
  <c r="D1085" i="3"/>
  <c r="L1085" i="3"/>
  <c r="T1085" i="3"/>
  <c r="E1085" i="3"/>
  <c r="M1085" i="3"/>
  <c r="U1085" i="3"/>
  <c r="F1085" i="3"/>
  <c r="N1085" i="3"/>
  <c r="V1085" i="3"/>
  <c r="G1085" i="3"/>
  <c r="O1085" i="3"/>
  <c r="W1085" i="3"/>
  <c r="H1085" i="3"/>
  <c r="P1085" i="3"/>
  <c r="I1085" i="3"/>
  <c r="Q1085" i="3"/>
  <c r="J1085" i="3"/>
  <c r="R1085" i="3"/>
  <c r="K1085" i="3"/>
  <c r="S1085" i="3"/>
  <c r="C1085" i="3"/>
  <c r="E613" i="3"/>
  <c r="M613" i="3"/>
  <c r="U613" i="3"/>
  <c r="F613" i="3"/>
  <c r="N613" i="3"/>
  <c r="V613" i="3"/>
  <c r="G613" i="3"/>
  <c r="O613" i="3"/>
  <c r="W613" i="3"/>
  <c r="H613" i="3"/>
  <c r="P613" i="3"/>
  <c r="I613" i="3"/>
  <c r="Q613" i="3"/>
  <c r="J613" i="3"/>
  <c r="R613" i="3"/>
  <c r="C613" i="3"/>
  <c r="K613" i="3"/>
  <c r="S613" i="3"/>
  <c r="T613" i="3"/>
  <c r="D613" i="3"/>
  <c r="L613" i="3"/>
  <c r="G998" i="3"/>
  <c r="O998" i="3"/>
  <c r="W998" i="3"/>
  <c r="H998" i="3"/>
  <c r="Q998" i="3"/>
  <c r="I998" i="3"/>
  <c r="R998" i="3"/>
  <c r="J998" i="3"/>
  <c r="S998" i="3"/>
  <c r="K998" i="3"/>
  <c r="T998" i="3"/>
  <c r="C998" i="3"/>
  <c r="L998" i="3"/>
  <c r="U998" i="3"/>
  <c r="D998" i="3"/>
  <c r="M998" i="3"/>
  <c r="V998" i="3"/>
  <c r="E998" i="3"/>
  <c r="N998" i="3"/>
  <c r="F998" i="3"/>
  <c r="P998" i="3"/>
  <c r="D935" i="3"/>
  <c r="L935" i="3"/>
  <c r="T935" i="3"/>
  <c r="E935" i="3"/>
  <c r="M935" i="3"/>
  <c r="U935" i="3"/>
  <c r="F935" i="3"/>
  <c r="N935" i="3"/>
  <c r="V935" i="3"/>
  <c r="G935" i="3"/>
  <c r="O935" i="3"/>
  <c r="W935" i="3"/>
  <c r="H935" i="3"/>
  <c r="P935" i="3"/>
  <c r="I935" i="3"/>
  <c r="Q935" i="3"/>
  <c r="J935" i="3"/>
  <c r="R935" i="3"/>
  <c r="C935" i="3"/>
  <c r="K935" i="3"/>
  <c r="S935" i="3"/>
  <c r="H598" i="3"/>
  <c r="P598" i="3"/>
  <c r="I598" i="3"/>
  <c r="Q598" i="3"/>
  <c r="J598" i="3"/>
  <c r="R598" i="3"/>
  <c r="C598" i="3"/>
  <c r="K598" i="3"/>
  <c r="S598" i="3"/>
  <c r="D598" i="3"/>
  <c r="L598" i="3"/>
  <c r="T598" i="3"/>
  <c r="E598" i="3"/>
  <c r="M598" i="3"/>
  <c r="U598" i="3"/>
  <c r="F598" i="3"/>
  <c r="N598" i="3"/>
  <c r="V598" i="3"/>
  <c r="O598" i="3"/>
  <c r="W598" i="3"/>
  <c r="G598" i="3"/>
  <c r="E1040" i="3"/>
  <c r="M1040" i="3"/>
  <c r="U1040" i="3"/>
  <c r="F1040" i="3"/>
  <c r="N1040" i="3"/>
  <c r="V1040" i="3"/>
  <c r="G1040" i="3"/>
  <c r="O1040" i="3"/>
  <c r="W1040" i="3"/>
  <c r="H1040" i="3"/>
  <c r="P1040" i="3"/>
  <c r="I1040" i="3"/>
  <c r="Q1040" i="3"/>
  <c r="J1040" i="3"/>
  <c r="R1040" i="3"/>
  <c r="C1040" i="3"/>
  <c r="K1040" i="3"/>
  <c r="S1040" i="3"/>
  <c r="D1040" i="3"/>
  <c r="L1040" i="3"/>
  <c r="T1040" i="3"/>
  <c r="J953" i="3"/>
  <c r="R953" i="3"/>
  <c r="C953" i="3"/>
  <c r="K953" i="3"/>
  <c r="S953" i="3"/>
  <c r="D953" i="3"/>
  <c r="L953" i="3"/>
  <c r="T953" i="3"/>
  <c r="E953" i="3"/>
  <c r="M953" i="3"/>
  <c r="U953" i="3"/>
  <c r="F953" i="3"/>
  <c r="N953" i="3"/>
  <c r="V953" i="3"/>
  <c r="G953" i="3"/>
  <c r="O953" i="3"/>
  <c r="W953" i="3"/>
  <c r="H953" i="3"/>
  <c r="P953" i="3"/>
  <c r="I953" i="3"/>
  <c r="Q953" i="3"/>
  <c r="D367" i="3"/>
  <c r="L367" i="3"/>
  <c r="T367" i="3"/>
  <c r="E367" i="3"/>
  <c r="M367" i="3"/>
  <c r="U367" i="3"/>
  <c r="F367" i="3"/>
  <c r="N367" i="3"/>
  <c r="V367" i="3"/>
  <c r="H367" i="3"/>
  <c r="P367" i="3"/>
  <c r="I367" i="3"/>
  <c r="Q367" i="3"/>
  <c r="J367" i="3"/>
  <c r="R367" i="3"/>
  <c r="S367" i="3"/>
  <c r="W367" i="3"/>
  <c r="C367" i="3"/>
  <c r="G367" i="3"/>
  <c r="K367" i="3"/>
  <c r="O367" i="3"/>
  <c r="E837" i="3"/>
  <c r="M837" i="3"/>
  <c r="U837" i="3"/>
  <c r="F837" i="3"/>
  <c r="N837" i="3"/>
  <c r="V837" i="3"/>
  <c r="G837" i="3"/>
  <c r="O837" i="3"/>
  <c r="W837" i="3"/>
  <c r="H837" i="3"/>
  <c r="P837" i="3"/>
  <c r="I837" i="3"/>
  <c r="Q837" i="3"/>
  <c r="J837" i="3"/>
  <c r="R837" i="3"/>
  <c r="C837" i="3"/>
  <c r="K837" i="3"/>
  <c r="S837" i="3"/>
  <c r="D837" i="3"/>
  <c r="L837" i="3"/>
  <c r="T837" i="3"/>
  <c r="F584" i="3"/>
  <c r="N584" i="3"/>
  <c r="V584" i="3"/>
  <c r="G584" i="3"/>
  <c r="O584" i="3"/>
  <c r="W584" i="3"/>
  <c r="H584" i="3"/>
  <c r="P584" i="3"/>
  <c r="I584" i="3"/>
  <c r="Q584" i="3"/>
  <c r="J584" i="3"/>
  <c r="R584" i="3"/>
  <c r="C584" i="3"/>
  <c r="K584" i="3"/>
  <c r="S584" i="3"/>
  <c r="D584" i="3"/>
  <c r="L584" i="3"/>
  <c r="T584" i="3"/>
  <c r="E584" i="3"/>
  <c r="M584" i="3"/>
  <c r="U584" i="3"/>
  <c r="F499" i="3"/>
  <c r="N499" i="3"/>
  <c r="V499" i="3"/>
  <c r="D499" i="3"/>
  <c r="M499" i="3"/>
  <c r="W499" i="3"/>
  <c r="E499" i="3"/>
  <c r="O499" i="3"/>
  <c r="G499" i="3"/>
  <c r="P499" i="3"/>
  <c r="H499" i="3"/>
  <c r="Q499" i="3"/>
  <c r="I499" i="3"/>
  <c r="R499" i="3"/>
  <c r="J499" i="3"/>
  <c r="S499" i="3"/>
  <c r="K499" i="3"/>
  <c r="T499" i="3"/>
  <c r="C499" i="3"/>
  <c r="L499" i="3"/>
  <c r="U499" i="3"/>
  <c r="H674" i="3"/>
  <c r="P674" i="3"/>
  <c r="I674" i="3"/>
  <c r="Q674" i="3"/>
  <c r="J674" i="3"/>
  <c r="R674" i="3"/>
  <c r="C674" i="3"/>
  <c r="K674" i="3"/>
  <c r="S674" i="3"/>
  <c r="D674" i="3"/>
  <c r="L674" i="3"/>
  <c r="T674" i="3"/>
  <c r="E674" i="3"/>
  <c r="M674" i="3"/>
  <c r="U674" i="3"/>
  <c r="F674" i="3"/>
  <c r="N674" i="3"/>
  <c r="V674" i="3"/>
  <c r="G674" i="3"/>
  <c r="O674" i="3"/>
  <c r="W674" i="3"/>
  <c r="I1148" i="3"/>
  <c r="Q1148" i="3"/>
  <c r="J1148" i="3"/>
  <c r="R1148" i="3"/>
  <c r="C1148" i="3"/>
  <c r="K1148" i="3"/>
  <c r="S1148" i="3"/>
  <c r="D1148" i="3"/>
  <c r="L1148" i="3"/>
  <c r="T1148" i="3"/>
  <c r="E1148" i="3"/>
  <c r="M1148" i="3"/>
  <c r="U1148" i="3"/>
  <c r="F1148" i="3"/>
  <c r="N1148" i="3"/>
  <c r="V1148" i="3"/>
  <c r="H1148" i="3"/>
  <c r="G1148" i="3"/>
  <c r="O1148" i="3"/>
  <c r="W1148" i="3"/>
  <c r="P1148" i="3"/>
  <c r="E877" i="3"/>
  <c r="M877" i="3"/>
  <c r="U877" i="3"/>
  <c r="F877" i="3"/>
  <c r="N877" i="3"/>
  <c r="V877" i="3"/>
  <c r="G877" i="3"/>
  <c r="O877" i="3"/>
  <c r="W877" i="3"/>
  <c r="H877" i="3"/>
  <c r="P877" i="3"/>
  <c r="J877" i="3"/>
  <c r="R877" i="3"/>
  <c r="C877" i="3"/>
  <c r="K877" i="3"/>
  <c r="S877" i="3"/>
  <c r="D877" i="3"/>
  <c r="I877" i="3"/>
  <c r="L877" i="3"/>
  <c r="Q877" i="3"/>
  <c r="T877" i="3"/>
  <c r="C1114" i="3"/>
  <c r="K1114" i="3"/>
  <c r="S1114" i="3"/>
  <c r="I1114" i="3"/>
  <c r="Q1114" i="3"/>
  <c r="E1114" i="3"/>
  <c r="O1114" i="3"/>
  <c r="D1114" i="3"/>
  <c r="F1114" i="3"/>
  <c r="P1114" i="3"/>
  <c r="G1114" i="3"/>
  <c r="R1114" i="3"/>
  <c r="H1114" i="3"/>
  <c r="T1114" i="3"/>
  <c r="J1114" i="3"/>
  <c r="U1114" i="3"/>
  <c r="L1114" i="3"/>
  <c r="V1114" i="3"/>
  <c r="M1114" i="3"/>
  <c r="W1114" i="3"/>
  <c r="N1114" i="3"/>
  <c r="H363" i="3"/>
  <c r="P363" i="3"/>
  <c r="I363" i="3"/>
  <c r="Q363" i="3"/>
  <c r="J363" i="3"/>
  <c r="R363" i="3"/>
  <c r="D363" i="3"/>
  <c r="L363" i="3"/>
  <c r="T363" i="3"/>
  <c r="E363" i="3"/>
  <c r="M363" i="3"/>
  <c r="U363" i="3"/>
  <c r="F363" i="3"/>
  <c r="N363" i="3"/>
  <c r="V363" i="3"/>
  <c r="G363" i="3"/>
  <c r="K363" i="3"/>
  <c r="O363" i="3"/>
  <c r="S363" i="3"/>
  <c r="W363" i="3"/>
  <c r="C363" i="3"/>
  <c r="J572" i="3"/>
  <c r="R572" i="3"/>
  <c r="C572" i="3"/>
  <c r="K572" i="3"/>
  <c r="S572" i="3"/>
  <c r="D572" i="3"/>
  <c r="L572" i="3"/>
  <c r="T572" i="3"/>
  <c r="E572" i="3"/>
  <c r="M572" i="3"/>
  <c r="U572" i="3"/>
  <c r="F572" i="3"/>
  <c r="N572" i="3"/>
  <c r="V572" i="3"/>
  <c r="G572" i="3"/>
  <c r="O572" i="3"/>
  <c r="W572" i="3"/>
  <c r="H572" i="3"/>
  <c r="P572" i="3"/>
  <c r="I572" i="3"/>
  <c r="Q572" i="3"/>
  <c r="H830" i="3"/>
  <c r="P830" i="3"/>
  <c r="I830" i="3"/>
  <c r="Q830" i="3"/>
  <c r="J830" i="3"/>
  <c r="R830" i="3"/>
  <c r="C830" i="3"/>
  <c r="K830" i="3"/>
  <c r="S830" i="3"/>
  <c r="D830" i="3"/>
  <c r="L830" i="3"/>
  <c r="T830" i="3"/>
  <c r="E830" i="3"/>
  <c r="M830" i="3"/>
  <c r="U830" i="3"/>
  <c r="F830" i="3"/>
  <c r="N830" i="3"/>
  <c r="V830" i="3"/>
  <c r="G830" i="3"/>
  <c r="O830" i="3"/>
  <c r="W830" i="3"/>
  <c r="I958" i="3"/>
  <c r="Q958" i="3"/>
  <c r="J958" i="3"/>
  <c r="R958" i="3"/>
  <c r="C958" i="3"/>
  <c r="K958" i="3"/>
  <c r="S958" i="3"/>
  <c r="D958" i="3"/>
  <c r="L958" i="3"/>
  <c r="T958" i="3"/>
  <c r="E958" i="3"/>
  <c r="M958" i="3"/>
  <c r="U958" i="3"/>
  <c r="F958" i="3"/>
  <c r="N958" i="3"/>
  <c r="V958" i="3"/>
  <c r="G958" i="3"/>
  <c r="O958" i="3"/>
  <c r="W958" i="3"/>
  <c r="H958" i="3"/>
  <c r="P958" i="3"/>
  <c r="H662" i="3"/>
  <c r="P662" i="3"/>
  <c r="I662" i="3"/>
  <c r="Q662" i="3"/>
  <c r="J662" i="3"/>
  <c r="R662" i="3"/>
  <c r="F662" i="3"/>
  <c r="N662" i="3"/>
  <c r="V662" i="3"/>
  <c r="E662" i="3"/>
  <c r="U662" i="3"/>
  <c r="G662" i="3"/>
  <c r="W662" i="3"/>
  <c r="K662" i="3"/>
  <c r="L662" i="3"/>
  <c r="M662" i="3"/>
  <c r="O662" i="3"/>
  <c r="C662" i="3"/>
  <c r="S662" i="3"/>
  <c r="D662" i="3"/>
  <c r="T662" i="3"/>
  <c r="J1079" i="3"/>
  <c r="R1079" i="3"/>
  <c r="C1079" i="3"/>
  <c r="K1079" i="3"/>
  <c r="S1079" i="3"/>
  <c r="D1079" i="3"/>
  <c r="L1079" i="3"/>
  <c r="T1079" i="3"/>
  <c r="E1079" i="3"/>
  <c r="M1079" i="3"/>
  <c r="U1079" i="3"/>
  <c r="F1079" i="3"/>
  <c r="N1079" i="3"/>
  <c r="V1079" i="3"/>
  <c r="G1079" i="3"/>
  <c r="O1079" i="3"/>
  <c r="W1079" i="3"/>
  <c r="H1079" i="3"/>
  <c r="P1079" i="3"/>
  <c r="I1079" i="3"/>
  <c r="Q1079" i="3"/>
  <c r="D943" i="3"/>
  <c r="L943" i="3"/>
  <c r="T943" i="3"/>
  <c r="E943" i="3"/>
  <c r="M943" i="3"/>
  <c r="U943" i="3"/>
  <c r="F943" i="3"/>
  <c r="N943" i="3"/>
  <c r="V943" i="3"/>
  <c r="G943" i="3"/>
  <c r="O943" i="3"/>
  <c r="W943" i="3"/>
  <c r="H943" i="3"/>
  <c r="P943" i="3"/>
  <c r="I943" i="3"/>
  <c r="Q943" i="3"/>
  <c r="J943" i="3"/>
  <c r="R943" i="3"/>
  <c r="C943" i="3"/>
  <c r="K943" i="3"/>
  <c r="S943" i="3"/>
  <c r="G526" i="3"/>
  <c r="O526" i="3"/>
  <c r="W526" i="3"/>
  <c r="H526" i="3"/>
  <c r="P526" i="3"/>
  <c r="I526" i="3"/>
  <c r="Q526" i="3"/>
  <c r="J526" i="3"/>
  <c r="R526" i="3"/>
  <c r="C526" i="3"/>
  <c r="K526" i="3"/>
  <c r="S526" i="3"/>
  <c r="D526" i="3"/>
  <c r="L526" i="3"/>
  <c r="T526" i="3"/>
  <c r="E526" i="3"/>
  <c r="M526" i="3"/>
  <c r="U526" i="3"/>
  <c r="N526" i="3"/>
  <c r="V526" i="3"/>
  <c r="F526" i="3"/>
  <c r="G15" i="3"/>
  <c r="O15" i="3"/>
  <c r="W15" i="3"/>
  <c r="H15" i="3"/>
  <c r="P15" i="3"/>
  <c r="I15" i="3"/>
  <c r="Q15" i="3"/>
  <c r="J15" i="3"/>
  <c r="R15" i="3"/>
  <c r="C15" i="3"/>
  <c r="K15" i="3"/>
  <c r="S15" i="3"/>
  <c r="E15" i="3"/>
  <c r="M15" i="3"/>
  <c r="U15" i="3"/>
  <c r="L15" i="3"/>
  <c r="N15" i="3"/>
  <c r="T15" i="3"/>
  <c r="V15" i="3"/>
  <c r="D15" i="3"/>
  <c r="F15" i="3"/>
  <c r="G751" i="3"/>
  <c r="O751" i="3"/>
  <c r="W751" i="3"/>
  <c r="H751" i="3"/>
  <c r="P751" i="3"/>
  <c r="I751" i="3"/>
  <c r="Q751" i="3"/>
  <c r="J751" i="3"/>
  <c r="R751" i="3"/>
  <c r="C751" i="3"/>
  <c r="K751" i="3"/>
  <c r="S751" i="3"/>
  <c r="D751" i="3"/>
  <c r="L751" i="3"/>
  <c r="T751" i="3"/>
  <c r="E751" i="3"/>
  <c r="M751" i="3"/>
  <c r="U751" i="3"/>
  <c r="N751" i="3"/>
  <c r="V751" i="3"/>
  <c r="F751" i="3"/>
  <c r="F880" i="3"/>
  <c r="N880" i="3"/>
  <c r="V880" i="3"/>
  <c r="G880" i="3"/>
  <c r="O880" i="3"/>
  <c r="H880" i="3"/>
  <c r="P880" i="3"/>
  <c r="I880" i="3"/>
  <c r="C880" i="3"/>
  <c r="K880" i="3"/>
  <c r="D880" i="3"/>
  <c r="L880" i="3"/>
  <c r="T880" i="3"/>
  <c r="E880" i="3"/>
  <c r="J880" i="3"/>
  <c r="M880" i="3"/>
  <c r="Q880" i="3"/>
  <c r="R880" i="3"/>
  <c r="S880" i="3"/>
  <c r="U880" i="3"/>
  <c r="W880" i="3"/>
  <c r="H1193" i="3"/>
  <c r="P1193" i="3"/>
  <c r="I1193" i="3"/>
  <c r="Q1193" i="3"/>
  <c r="G1193" i="3"/>
  <c r="J1193" i="3"/>
  <c r="R1193" i="3"/>
  <c r="C1193" i="3"/>
  <c r="K1193" i="3"/>
  <c r="S1193" i="3"/>
  <c r="D1193" i="3"/>
  <c r="L1193" i="3"/>
  <c r="T1193" i="3"/>
  <c r="O1193" i="3"/>
  <c r="E1193" i="3"/>
  <c r="M1193" i="3"/>
  <c r="U1193" i="3"/>
  <c r="F1193" i="3"/>
  <c r="N1193" i="3"/>
  <c r="V1193" i="3"/>
  <c r="W1193" i="3"/>
  <c r="I825" i="3"/>
  <c r="Q825" i="3"/>
  <c r="J825" i="3"/>
  <c r="R825" i="3"/>
  <c r="C825" i="3"/>
  <c r="K825" i="3"/>
  <c r="S825" i="3"/>
  <c r="D825" i="3"/>
  <c r="L825" i="3"/>
  <c r="T825" i="3"/>
  <c r="E825" i="3"/>
  <c r="M825" i="3"/>
  <c r="U825" i="3"/>
  <c r="F825" i="3"/>
  <c r="N825" i="3"/>
  <c r="V825" i="3"/>
  <c r="G825" i="3"/>
  <c r="O825" i="3"/>
  <c r="W825" i="3"/>
  <c r="H825" i="3"/>
  <c r="P825" i="3"/>
  <c r="C747" i="3"/>
  <c r="K747" i="3"/>
  <c r="S747" i="3"/>
  <c r="D747" i="3"/>
  <c r="L747" i="3"/>
  <c r="T747" i="3"/>
  <c r="E747" i="3"/>
  <c r="M747" i="3"/>
  <c r="U747" i="3"/>
  <c r="F747" i="3"/>
  <c r="N747" i="3"/>
  <c r="V747" i="3"/>
  <c r="G747" i="3"/>
  <c r="O747" i="3"/>
  <c r="W747" i="3"/>
  <c r="H747" i="3"/>
  <c r="P747" i="3"/>
  <c r="I747" i="3"/>
  <c r="Q747" i="3"/>
  <c r="J747" i="3"/>
  <c r="R747" i="3"/>
  <c r="E829" i="3"/>
  <c r="M829" i="3"/>
  <c r="U829" i="3"/>
  <c r="F829" i="3"/>
  <c r="N829" i="3"/>
  <c r="V829" i="3"/>
  <c r="G829" i="3"/>
  <c r="O829" i="3"/>
  <c r="W829" i="3"/>
  <c r="H829" i="3"/>
  <c r="P829" i="3"/>
  <c r="I829" i="3"/>
  <c r="Q829" i="3"/>
  <c r="J829" i="3"/>
  <c r="R829" i="3"/>
  <c r="C829" i="3"/>
  <c r="K829" i="3"/>
  <c r="S829" i="3"/>
  <c r="L829" i="3"/>
  <c r="T829" i="3"/>
  <c r="D829" i="3"/>
  <c r="I463" i="3"/>
  <c r="Q463" i="3"/>
  <c r="J463" i="3"/>
  <c r="R463" i="3"/>
  <c r="C463" i="3"/>
  <c r="K463" i="3"/>
  <c r="S463" i="3"/>
  <c r="D463" i="3"/>
  <c r="L463" i="3"/>
  <c r="T463" i="3"/>
  <c r="E463" i="3"/>
  <c r="M463" i="3"/>
  <c r="U463" i="3"/>
  <c r="F463" i="3"/>
  <c r="N463" i="3"/>
  <c r="V463" i="3"/>
  <c r="G463" i="3"/>
  <c r="O463" i="3"/>
  <c r="W463" i="3"/>
  <c r="H463" i="3"/>
  <c r="P463" i="3"/>
  <c r="C530" i="3"/>
  <c r="K530" i="3"/>
  <c r="S530" i="3"/>
  <c r="D530" i="3"/>
  <c r="L530" i="3"/>
  <c r="T530" i="3"/>
  <c r="E530" i="3"/>
  <c r="M530" i="3"/>
  <c r="U530" i="3"/>
  <c r="F530" i="3"/>
  <c r="N530" i="3"/>
  <c r="V530" i="3"/>
  <c r="G530" i="3"/>
  <c r="O530" i="3"/>
  <c r="W530" i="3"/>
  <c r="H530" i="3"/>
  <c r="P530" i="3"/>
  <c r="I530" i="3"/>
  <c r="Q530" i="3"/>
  <c r="J530" i="3"/>
  <c r="R530" i="3"/>
  <c r="G1166" i="3"/>
  <c r="O1166" i="3"/>
  <c r="W1166" i="3"/>
  <c r="F1166" i="3"/>
  <c r="H1166" i="3"/>
  <c r="P1166" i="3"/>
  <c r="I1166" i="3"/>
  <c r="Q1166" i="3"/>
  <c r="J1166" i="3"/>
  <c r="R1166" i="3"/>
  <c r="V1166" i="3"/>
  <c r="C1166" i="3"/>
  <c r="K1166" i="3"/>
  <c r="S1166" i="3"/>
  <c r="N1166" i="3"/>
  <c r="D1166" i="3"/>
  <c r="L1166" i="3"/>
  <c r="T1166" i="3"/>
  <c r="E1166" i="3"/>
  <c r="M1166" i="3"/>
  <c r="U1166" i="3"/>
  <c r="E544" i="3"/>
  <c r="M544" i="3"/>
  <c r="U544" i="3"/>
  <c r="F544" i="3"/>
  <c r="N544" i="3"/>
  <c r="V544" i="3"/>
  <c r="G544" i="3"/>
  <c r="O544" i="3"/>
  <c r="W544" i="3"/>
  <c r="H544" i="3"/>
  <c r="P544" i="3"/>
  <c r="J544" i="3"/>
  <c r="R544" i="3"/>
  <c r="C544" i="3"/>
  <c r="K544" i="3"/>
  <c r="S544" i="3"/>
  <c r="Q544" i="3"/>
  <c r="T544" i="3"/>
  <c r="D544" i="3"/>
  <c r="I544" i="3"/>
  <c r="L544" i="3"/>
  <c r="E737" i="3"/>
  <c r="M737" i="3"/>
  <c r="U737" i="3"/>
  <c r="F737" i="3"/>
  <c r="N737" i="3"/>
  <c r="V737" i="3"/>
  <c r="G737" i="3"/>
  <c r="O737" i="3"/>
  <c r="W737" i="3"/>
  <c r="H737" i="3"/>
  <c r="P737" i="3"/>
  <c r="I737" i="3"/>
  <c r="Q737" i="3"/>
  <c r="J737" i="3"/>
  <c r="R737" i="3"/>
  <c r="C737" i="3"/>
  <c r="K737" i="3"/>
  <c r="S737" i="3"/>
  <c r="D737" i="3"/>
  <c r="L737" i="3"/>
  <c r="T737" i="3"/>
  <c r="C916" i="3"/>
  <c r="K916" i="3"/>
  <c r="S916" i="3"/>
  <c r="D916" i="3"/>
  <c r="L916" i="3"/>
  <c r="T916" i="3"/>
  <c r="E916" i="3"/>
  <c r="M916" i="3"/>
  <c r="U916" i="3"/>
  <c r="F916" i="3"/>
  <c r="N916" i="3"/>
  <c r="V916" i="3"/>
  <c r="G916" i="3"/>
  <c r="O916" i="3"/>
  <c r="W916" i="3"/>
  <c r="H916" i="3"/>
  <c r="P916" i="3"/>
  <c r="I916" i="3"/>
  <c r="Q916" i="3"/>
  <c r="J916" i="3"/>
  <c r="R916" i="3"/>
  <c r="I577" i="3"/>
  <c r="Q577" i="3"/>
  <c r="J577" i="3"/>
  <c r="R577" i="3"/>
  <c r="C577" i="3"/>
  <c r="K577" i="3"/>
  <c r="S577" i="3"/>
  <c r="D577" i="3"/>
  <c r="L577" i="3"/>
  <c r="T577" i="3"/>
  <c r="E577" i="3"/>
  <c r="M577" i="3"/>
  <c r="U577" i="3"/>
  <c r="F577" i="3"/>
  <c r="N577" i="3"/>
  <c r="V577" i="3"/>
  <c r="G577" i="3"/>
  <c r="O577" i="3"/>
  <c r="W577" i="3"/>
  <c r="H577" i="3"/>
  <c r="P577" i="3"/>
  <c r="D169" i="3"/>
  <c r="L169" i="3"/>
  <c r="T169" i="3"/>
  <c r="E169" i="3"/>
  <c r="M169" i="3"/>
  <c r="U169" i="3"/>
  <c r="G169" i="3"/>
  <c r="O169" i="3"/>
  <c r="W169" i="3"/>
  <c r="H169" i="3"/>
  <c r="P169" i="3"/>
  <c r="I169" i="3"/>
  <c r="Q169" i="3"/>
  <c r="J169" i="3"/>
  <c r="R169" i="3"/>
  <c r="V169" i="3"/>
  <c r="C169" i="3"/>
  <c r="F169" i="3"/>
  <c r="K169" i="3"/>
  <c r="N169" i="3"/>
  <c r="S169" i="3"/>
  <c r="G1086" i="3"/>
  <c r="O1086" i="3"/>
  <c r="W1086" i="3"/>
  <c r="H1086" i="3"/>
  <c r="P1086" i="3"/>
  <c r="I1086" i="3"/>
  <c r="Q1086" i="3"/>
  <c r="J1086" i="3"/>
  <c r="R1086" i="3"/>
  <c r="C1086" i="3"/>
  <c r="K1086" i="3"/>
  <c r="S1086" i="3"/>
  <c r="D1086" i="3"/>
  <c r="L1086" i="3"/>
  <c r="T1086" i="3"/>
  <c r="E1086" i="3"/>
  <c r="M1086" i="3"/>
  <c r="U1086" i="3"/>
  <c r="F1086" i="3"/>
  <c r="N1086" i="3"/>
  <c r="V1086" i="3"/>
  <c r="H147" i="3"/>
  <c r="P147" i="3"/>
  <c r="I147" i="3"/>
  <c r="Q147" i="3"/>
  <c r="J147" i="3"/>
  <c r="R147" i="3"/>
  <c r="D147" i="3"/>
  <c r="L147" i="3"/>
  <c r="T147" i="3"/>
  <c r="E147" i="3"/>
  <c r="M147" i="3"/>
  <c r="U147" i="3"/>
  <c r="N147" i="3"/>
  <c r="O147" i="3"/>
  <c r="S147" i="3"/>
  <c r="V147" i="3"/>
  <c r="C147" i="3"/>
  <c r="W147" i="3"/>
  <c r="F147" i="3"/>
  <c r="G147" i="3"/>
  <c r="K147" i="3"/>
  <c r="J580" i="3"/>
  <c r="R580" i="3"/>
  <c r="C580" i="3"/>
  <c r="K580" i="3"/>
  <c r="S580" i="3"/>
  <c r="D580" i="3"/>
  <c r="L580" i="3"/>
  <c r="T580" i="3"/>
  <c r="E580" i="3"/>
  <c r="M580" i="3"/>
  <c r="U580" i="3"/>
  <c r="F580" i="3"/>
  <c r="N580" i="3"/>
  <c r="V580" i="3"/>
  <c r="G580" i="3"/>
  <c r="O580" i="3"/>
  <c r="W580" i="3"/>
  <c r="H580" i="3"/>
  <c r="P580" i="3"/>
  <c r="I580" i="3"/>
  <c r="Q580" i="3"/>
  <c r="E645" i="3"/>
  <c r="M645" i="3"/>
  <c r="U645" i="3"/>
  <c r="F645" i="3"/>
  <c r="N645" i="3"/>
  <c r="V645" i="3"/>
  <c r="G645" i="3"/>
  <c r="O645" i="3"/>
  <c r="W645" i="3"/>
  <c r="H645" i="3"/>
  <c r="P645" i="3"/>
  <c r="I645" i="3"/>
  <c r="Q645" i="3"/>
  <c r="J645" i="3"/>
  <c r="R645" i="3"/>
  <c r="C645" i="3"/>
  <c r="K645" i="3"/>
  <c r="S645" i="3"/>
  <c r="D645" i="3"/>
  <c r="L645" i="3"/>
  <c r="T645" i="3"/>
  <c r="D774" i="3"/>
  <c r="L774" i="3"/>
  <c r="T774" i="3"/>
  <c r="F774" i="3"/>
  <c r="N774" i="3"/>
  <c r="V774" i="3"/>
  <c r="J774" i="3"/>
  <c r="R774" i="3"/>
  <c r="E774" i="3"/>
  <c r="Q774" i="3"/>
  <c r="G774" i="3"/>
  <c r="S774" i="3"/>
  <c r="H774" i="3"/>
  <c r="U774" i="3"/>
  <c r="I774" i="3"/>
  <c r="W774" i="3"/>
  <c r="K774" i="3"/>
  <c r="M774" i="3"/>
  <c r="O774" i="3"/>
  <c r="C774" i="3"/>
  <c r="P774" i="3"/>
  <c r="H838" i="3"/>
  <c r="P838" i="3"/>
  <c r="I838" i="3"/>
  <c r="Q838" i="3"/>
  <c r="J838" i="3"/>
  <c r="R838" i="3"/>
  <c r="C838" i="3"/>
  <c r="K838" i="3"/>
  <c r="S838" i="3"/>
  <c r="D838" i="3"/>
  <c r="L838" i="3"/>
  <c r="T838" i="3"/>
  <c r="E838" i="3"/>
  <c r="M838" i="3"/>
  <c r="U838" i="3"/>
  <c r="F838" i="3"/>
  <c r="N838" i="3"/>
  <c r="V838" i="3"/>
  <c r="O838" i="3"/>
  <c r="W838" i="3"/>
  <c r="G838" i="3"/>
  <c r="I902" i="3"/>
  <c r="Q902" i="3"/>
  <c r="J902" i="3"/>
  <c r="R902" i="3"/>
  <c r="C902" i="3"/>
  <c r="K902" i="3"/>
  <c r="S902" i="3"/>
  <c r="D902" i="3"/>
  <c r="L902" i="3"/>
  <c r="T902" i="3"/>
  <c r="E902" i="3"/>
  <c r="M902" i="3"/>
  <c r="U902" i="3"/>
  <c r="F902" i="3"/>
  <c r="N902" i="3"/>
  <c r="V902" i="3"/>
  <c r="G902" i="3"/>
  <c r="O902" i="3"/>
  <c r="W902" i="3"/>
  <c r="P902" i="3"/>
  <c r="H902" i="3"/>
  <c r="I966" i="3"/>
  <c r="Q966" i="3"/>
  <c r="J966" i="3"/>
  <c r="R966" i="3"/>
  <c r="C966" i="3"/>
  <c r="K966" i="3"/>
  <c r="S966" i="3"/>
  <c r="D966" i="3"/>
  <c r="L966" i="3"/>
  <c r="T966" i="3"/>
  <c r="E966" i="3"/>
  <c r="M966" i="3"/>
  <c r="U966" i="3"/>
  <c r="F966" i="3"/>
  <c r="N966" i="3"/>
  <c r="V966" i="3"/>
  <c r="G966" i="3"/>
  <c r="O966" i="3"/>
  <c r="W966" i="3"/>
  <c r="P966" i="3"/>
  <c r="H966" i="3"/>
  <c r="G1030" i="3"/>
  <c r="O1030" i="3"/>
  <c r="W1030" i="3"/>
  <c r="H1030" i="3"/>
  <c r="P1030" i="3"/>
  <c r="I1030" i="3"/>
  <c r="Q1030" i="3"/>
  <c r="J1030" i="3"/>
  <c r="R1030" i="3"/>
  <c r="C1030" i="3"/>
  <c r="K1030" i="3"/>
  <c r="S1030" i="3"/>
  <c r="D1030" i="3"/>
  <c r="L1030" i="3"/>
  <c r="T1030" i="3"/>
  <c r="E1030" i="3"/>
  <c r="M1030" i="3"/>
  <c r="U1030" i="3"/>
  <c r="N1030" i="3"/>
  <c r="V1030" i="3"/>
  <c r="F1030" i="3"/>
  <c r="J1095" i="3"/>
  <c r="R1095" i="3"/>
  <c r="C1095" i="3"/>
  <c r="K1095" i="3"/>
  <c r="S1095" i="3"/>
  <c r="D1095" i="3"/>
  <c r="L1095" i="3"/>
  <c r="T1095" i="3"/>
  <c r="E1095" i="3"/>
  <c r="M1095" i="3"/>
  <c r="U1095" i="3"/>
  <c r="F1095" i="3"/>
  <c r="G1095" i="3"/>
  <c r="O1095" i="3"/>
  <c r="W1095" i="3"/>
  <c r="H1095" i="3"/>
  <c r="P1095" i="3"/>
  <c r="I1095" i="3"/>
  <c r="N1095" i="3"/>
  <c r="Q1095" i="3"/>
  <c r="V1095" i="3"/>
  <c r="J1159" i="3"/>
  <c r="R1159" i="3"/>
  <c r="C1159" i="3"/>
  <c r="K1159" i="3"/>
  <c r="S1159" i="3"/>
  <c r="I1159" i="3"/>
  <c r="D1159" i="3"/>
  <c r="L1159" i="3"/>
  <c r="T1159" i="3"/>
  <c r="E1159" i="3"/>
  <c r="M1159" i="3"/>
  <c r="U1159" i="3"/>
  <c r="F1159" i="3"/>
  <c r="N1159" i="3"/>
  <c r="V1159" i="3"/>
  <c r="G1159" i="3"/>
  <c r="O1159" i="3"/>
  <c r="W1159" i="3"/>
  <c r="Q1159" i="3"/>
  <c r="H1159" i="3"/>
  <c r="P1159" i="3"/>
  <c r="D565" i="3"/>
  <c r="L565" i="3"/>
  <c r="T565" i="3"/>
  <c r="I565" i="3"/>
  <c r="R565" i="3"/>
  <c r="J565" i="3"/>
  <c r="S565" i="3"/>
  <c r="K565" i="3"/>
  <c r="U565" i="3"/>
  <c r="C565" i="3"/>
  <c r="M565" i="3"/>
  <c r="V565" i="3"/>
  <c r="E565" i="3"/>
  <c r="N565" i="3"/>
  <c r="W565" i="3"/>
  <c r="F565" i="3"/>
  <c r="O565" i="3"/>
  <c r="G565" i="3"/>
  <c r="P565" i="3"/>
  <c r="H565" i="3"/>
  <c r="Q565" i="3"/>
  <c r="H670" i="3"/>
  <c r="P670" i="3"/>
  <c r="J670" i="3"/>
  <c r="R670" i="3"/>
  <c r="F670" i="3"/>
  <c r="N670" i="3"/>
  <c r="V670" i="3"/>
  <c r="L670" i="3"/>
  <c r="M670" i="3"/>
  <c r="C670" i="3"/>
  <c r="O670" i="3"/>
  <c r="D670" i="3"/>
  <c r="Q670" i="3"/>
  <c r="E670" i="3"/>
  <c r="S670" i="3"/>
  <c r="G670" i="3"/>
  <c r="T670" i="3"/>
  <c r="I670" i="3"/>
  <c r="U670" i="3"/>
  <c r="K670" i="3"/>
  <c r="W670" i="3"/>
  <c r="C783" i="3"/>
  <c r="K783" i="3"/>
  <c r="S783" i="3"/>
  <c r="D783" i="3"/>
  <c r="L783" i="3"/>
  <c r="T783" i="3"/>
  <c r="E783" i="3"/>
  <c r="M783" i="3"/>
  <c r="U783" i="3"/>
  <c r="F783" i="3"/>
  <c r="N783" i="3"/>
  <c r="V783" i="3"/>
  <c r="G783" i="3"/>
  <c r="O783" i="3"/>
  <c r="W783" i="3"/>
  <c r="H783" i="3"/>
  <c r="P783" i="3"/>
  <c r="I783" i="3"/>
  <c r="Q783" i="3"/>
  <c r="R783" i="3"/>
  <c r="J783" i="3"/>
  <c r="D887" i="3"/>
  <c r="L887" i="3"/>
  <c r="T887" i="3"/>
  <c r="E887" i="3"/>
  <c r="M887" i="3"/>
  <c r="U887" i="3"/>
  <c r="F887" i="3"/>
  <c r="N887" i="3"/>
  <c r="V887" i="3"/>
  <c r="G887" i="3"/>
  <c r="O887" i="3"/>
  <c r="W887" i="3"/>
  <c r="H887" i="3"/>
  <c r="P887" i="3"/>
  <c r="I887" i="3"/>
  <c r="Q887" i="3"/>
  <c r="J887" i="3"/>
  <c r="R887" i="3"/>
  <c r="K887" i="3"/>
  <c r="S887" i="3"/>
  <c r="C887" i="3"/>
  <c r="D991" i="3"/>
  <c r="L991" i="3"/>
  <c r="T991" i="3"/>
  <c r="E991" i="3"/>
  <c r="M991" i="3"/>
  <c r="U991" i="3"/>
  <c r="F991" i="3"/>
  <c r="N991" i="3"/>
  <c r="V991" i="3"/>
  <c r="J991" i="3"/>
  <c r="R991" i="3"/>
  <c r="Q991" i="3"/>
  <c r="C991" i="3"/>
  <c r="S991" i="3"/>
  <c r="G991" i="3"/>
  <c r="W991" i="3"/>
  <c r="H991" i="3"/>
  <c r="I991" i="3"/>
  <c r="K991" i="3"/>
  <c r="O991" i="3"/>
  <c r="P991" i="3"/>
  <c r="E1096" i="3"/>
  <c r="M1096" i="3"/>
  <c r="U1096" i="3"/>
  <c r="F1096" i="3"/>
  <c r="N1096" i="3"/>
  <c r="V1096" i="3"/>
  <c r="G1096" i="3"/>
  <c r="O1096" i="3"/>
  <c r="W1096" i="3"/>
  <c r="H1096" i="3"/>
  <c r="P1096" i="3"/>
  <c r="J1096" i="3"/>
  <c r="R1096" i="3"/>
  <c r="C1096" i="3"/>
  <c r="K1096" i="3"/>
  <c r="S1096" i="3"/>
  <c r="L1096" i="3"/>
  <c r="Q1096" i="3"/>
  <c r="T1096" i="3"/>
  <c r="D1096" i="3"/>
  <c r="I1096" i="3"/>
  <c r="H60" i="3"/>
  <c r="P60" i="3"/>
  <c r="I60" i="3"/>
  <c r="Q60" i="3"/>
  <c r="J60" i="3"/>
  <c r="R60" i="3"/>
  <c r="C60" i="3"/>
  <c r="K60" i="3"/>
  <c r="S60" i="3"/>
  <c r="D60" i="3"/>
  <c r="L60" i="3"/>
  <c r="T60" i="3"/>
  <c r="E60" i="3"/>
  <c r="M60" i="3"/>
  <c r="U60" i="3"/>
  <c r="F60" i="3"/>
  <c r="N60" i="3"/>
  <c r="V60" i="3"/>
  <c r="G60" i="3"/>
  <c r="O60" i="3"/>
  <c r="W60" i="3"/>
  <c r="H614" i="3"/>
  <c r="P614" i="3"/>
  <c r="I614" i="3"/>
  <c r="Q614" i="3"/>
  <c r="J614" i="3"/>
  <c r="R614" i="3"/>
  <c r="C614" i="3"/>
  <c r="K614" i="3"/>
  <c r="S614" i="3"/>
  <c r="D614" i="3"/>
  <c r="L614" i="3"/>
  <c r="T614" i="3"/>
  <c r="E614" i="3"/>
  <c r="M614" i="3"/>
  <c r="U614" i="3"/>
  <c r="F614" i="3"/>
  <c r="N614" i="3"/>
  <c r="V614" i="3"/>
  <c r="G614" i="3"/>
  <c r="O614" i="3"/>
  <c r="W614" i="3"/>
  <c r="C791" i="3"/>
  <c r="K791" i="3"/>
  <c r="S791" i="3"/>
  <c r="D791" i="3"/>
  <c r="L791" i="3"/>
  <c r="T791" i="3"/>
  <c r="E791" i="3"/>
  <c r="M791" i="3"/>
  <c r="U791" i="3"/>
  <c r="F791" i="3"/>
  <c r="N791" i="3"/>
  <c r="V791" i="3"/>
  <c r="G791" i="3"/>
  <c r="O791" i="3"/>
  <c r="W791" i="3"/>
  <c r="H791" i="3"/>
  <c r="P791" i="3"/>
  <c r="I791" i="3"/>
  <c r="Q791" i="3"/>
  <c r="J791" i="3"/>
  <c r="R791" i="3"/>
  <c r="D967" i="3"/>
  <c r="L967" i="3"/>
  <c r="T967" i="3"/>
  <c r="E967" i="3"/>
  <c r="M967" i="3"/>
  <c r="U967" i="3"/>
  <c r="F967" i="3"/>
  <c r="N967" i="3"/>
  <c r="V967" i="3"/>
  <c r="G967" i="3"/>
  <c r="O967" i="3"/>
  <c r="W967" i="3"/>
  <c r="H967" i="3"/>
  <c r="P967" i="3"/>
  <c r="I967" i="3"/>
  <c r="Q967" i="3"/>
  <c r="J967" i="3"/>
  <c r="R967" i="3"/>
  <c r="C967" i="3"/>
  <c r="K967" i="3"/>
  <c r="S967" i="3"/>
  <c r="G534" i="3"/>
  <c r="O534" i="3"/>
  <c r="W534" i="3"/>
  <c r="H534" i="3"/>
  <c r="P534" i="3"/>
  <c r="I534" i="3"/>
  <c r="Q534" i="3"/>
  <c r="J534" i="3"/>
  <c r="R534" i="3"/>
  <c r="C534" i="3"/>
  <c r="K534" i="3"/>
  <c r="S534" i="3"/>
  <c r="D534" i="3"/>
  <c r="L534" i="3"/>
  <c r="T534" i="3"/>
  <c r="E534" i="3"/>
  <c r="M534" i="3"/>
  <c r="U534" i="3"/>
  <c r="F534" i="3"/>
  <c r="N534" i="3"/>
  <c r="V534" i="3"/>
  <c r="J46" i="3"/>
  <c r="R46" i="3"/>
  <c r="C46" i="3"/>
  <c r="K46" i="3"/>
  <c r="S46" i="3"/>
  <c r="D46" i="3"/>
  <c r="L46" i="3"/>
  <c r="T46" i="3"/>
  <c r="E46" i="3"/>
  <c r="M46" i="3"/>
  <c r="U46" i="3"/>
  <c r="F46" i="3"/>
  <c r="N46" i="3"/>
  <c r="V46" i="3"/>
  <c r="G46" i="3"/>
  <c r="O46" i="3"/>
  <c r="W46" i="3"/>
  <c r="H46" i="3"/>
  <c r="P46" i="3"/>
  <c r="I46" i="3"/>
  <c r="Q46" i="3"/>
  <c r="E55" i="3"/>
  <c r="M55" i="3"/>
  <c r="U55" i="3"/>
  <c r="F55" i="3"/>
  <c r="N55" i="3"/>
  <c r="V55" i="3"/>
  <c r="G55" i="3"/>
  <c r="O55" i="3"/>
  <c r="W55" i="3"/>
  <c r="I55" i="3"/>
  <c r="Q55" i="3"/>
  <c r="J55" i="3"/>
  <c r="R55" i="3"/>
  <c r="C55" i="3"/>
  <c r="K55" i="3"/>
  <c r="S55" i="3"/>
  <c r="T55" i="3"/>
  <c r="D55" i="3"/>
  <c r="H55" i="3"/>
  <c r="L55" i="3"/>
  <c r="P55" i="3"/>
  <c r="J24" i="3"/>
  <c r="R24" i="3"/>
  <c r="C24" i="3"/>
  <c r="K24" i="3"/>
  <c r="S24" i="3"/>
  <c r="D24" i="3"/>
  <c r="L24" i="3"/>
  <c r="T24" i="3"/>
  <c r="E24" i="3"/>
  <c r="M24" i="3"/>
  <c r="U24" i="3"/>
  <c r="F24" i="3"/>
  <c r="N24" i="3"/>
  <c r="V24" i="3"/>
  <c r="H24" i="3"/>
  <c r="P24" i="3"/>
  <c r="O24" i="3"/>
  <c r="Q24" i="3"/>
  <c r="W24" i="3"/>
  <c r="G24" i="3"/>
  <c r="I24" i="3"/>
  <c r="G566" i="3"/>
  <c r="O566" i="3"/>
  <c r="F566" i="3"/>
  <c r="P566" i="3"/>
  <c r="H566" i="3"/>
  <c r="Q566" i="3"/>
  <c r="I566" i="3"/>
  <c r="R566" i="3"/>
  <c r="J566" i="3"/>
  <c r="S566" i="3"/>
  <c r="K566" i="3"/>
  <c r="T566" i="3"/>
  <c r="C566" i="3"/>
  <c r="L566" i="3"/>
  <c r="U566" i="3"/>
  <c r="D566" i="3"/>
  <c r="M566" i="3"/>
  <c r="V566" i="3"/>
  <c r="E566" i="3"/>
  <c r="N566" i="3"/>
  <c r="W566" i="3"/>
  <c r="C631" i="3"/>
  <c r="K631" i="3"/>
  <c r="S631" i="3"/>
  <c r="D631" i="3"/>
  <c r="L631" i="3"/>
  <c r="T631" i="3"/>
  <c r="E631" i="3"/>
  <c r="M631" i="3"/>
  <c r="U631" i="3"/>
  <c r="F631" i="3"/>
  <c r="N631" i="3"/>
  <c r="V631" i="3"/>
  <c r="G631" i="3"/>
  <c r="O631" i="3"/>
  <c r="W631" i="3"/>
  <c r="H631" i="3"/>
  <c r="P631" i="3"/>
  <c r="I631" i="3"/>
  <c r="Q631" i="3"/>
  <c r="J631" i="3"/>
  <c r="R631" i="3"/>
  <c r="G695" i="3"/>
  <c r="O695" i="3"/>
  <c r="W695" i="3"/>
  <c r="H695" i="3"/>
  <c r="P695" i="3"/>
  <c r="I695" i="3"/>
  <c r="Q695" i="3"/>
  <c r="J695" i="3"/>
  <c r="R695" i="3"/>
  <c r="C695" i="3"/>
  <c r="K695" i="3"/>
  <c r="S695" i="3"/>
  <c r="D695" i="3"/>
  <c r="L695" i="3"/>
  <c r="T695" i="3"/>
  <c r="E695" i="3"/>
  <c r="M695" i="3"/>
  <c r="U695" i="3"/>
  <c r="F695" i="3"/>
  <c r="N695" i="3"/>
  <c r="V695" i="3"/>
  <c r="G759" i="3"/>
  <c r="O759" i="3"/>
  <c r="W759" i="3"/>
  <c r="H759" i="3"/>
  <c r="P759" i="3"/>
  <c r="I759" i="3"/>
  <c r="Q759" i="3"/>
  <c r="J759" i="3"/>
  <c r="R759" i="3"/>
  <c r="D759" i="3"/>
  <c r="L759" i="3"/>
  <c r="T759" i="3"/>
  <c r="E759" i="3"/>
  <c r="M759" i="3"/>
  <c r="U759" i="3"/>
  <c r="V759" i="3"/>
  <c r="C759" i="3"/>
  <c r="F759" i="3"/>
  <c r="K759" i="3"/>
  <c r="N759" i="3"/>
  <c r="S759" i="3"/>
  <c r="F824" i="3"/>
  <c r="N824" i="3"/>
  <c r="V824" i="3"/>
  <c r="G824" i="3"/>
  <c r="O824" i="3"/>
  <c r="W824" i="3"/>
  <c r="H824" i="3"/>
  <c r="P824" i="3"/>
  <c r="I824" i="3"/>
  <c r="Q824" i="3"/>
  <c r="J824" i="3"/>
  <c r="R824" i="3"/>
  <c r="C824" i="3"/>
  <c r="K824" i="3"/>
  <c r="S824" i="3"/>
  <c r="D824" i="3"/>
  <c r="L824" i="3"/>
  <c r="T824" i="3"/>
  <c r="E824" i="3"/>
  <c r="M824" i="3"/>
  <c r="U824" i="3"/>
  <c r="G888" i="3"/>
  <c r="O888" i="3"/>
  <c r="W888" i="3"/>
  <c r="H888" i="3"/>
  <c r="P888" i="3"/>
  <c r="I888" i="3"/>
  <c r="Q888" i="3"/>
  <c r="J888" i="3"/>
  <c r="R888" i="3"/>
  <c r="C888" i="3"/>
  <c r="K888" i="3"/>
  <c r="S888" i="3"/>
  <c r="D888" i="3"/>
  <c r="L888" i="3"/>
  <c r="T888" i="3"/>
  <c r="E888" i="3"/>
  <c r="M888" i="3"/>
  <c r="U888" i="3"/>
  <c r="F888" i="3"/>
  <c r="N888" i="3"/>
  <c r="V888" i="3"/>
  <c r="G952" i="3"/>
  <c r="O952" i="3"/>
  <c r="W952" i="3"/>
  <c r="H952" i="3"/>
  <c r="P952" i="3"/>
  <c r="I952" i="3"/>
  <c r="Q952" i="3"/>
  <c r="J952" i="3"/>
  <c r="R952" i="3"/>
  <c r="C952" i="3"/>
  <c r="K952" i="3"/>
  <c r="S952" i="3"/>
  <c r="D952" i="3"/>
  <c r="L952" i="3"/>
  <c r="T952" i="3"/>
  <c r="E952" i="3"/>
  <c r="M952" i="3"/>
  <c r="U952" i="3"/>
  <c r="F952" i="3"/>
  <c r="N952" i="3"/>
  <c r="V952" i="3"/>
  <c r="E1008" i="3"/>
  <c r="M1008" i="3"/>
  <c r="U1008" i="3"/>
  <c r="F1008" i="3"/>
  <c r="N1008" i="3"/>
  <c r="V1008" i="3"/>
  <c r="G1008" i="3"/>
  <c r="O1008" i="3"/>
  <c r="W1008" i="3"/>
  <c r="H1008" i="3"/>
  <c r="P1008" i="3"/>
  <c r="I1008" i="3"/>
  <c r="Q1008" i="3"/>
  <c r="J1008" i="3"/>
  <c r="R1008" i="3"/>
  <c r="C1008" i="3"/>
  <c r="K1008" i="3"/>
  <c r="S1008" i="3"/>
  <c r="D1008" i="3"/>
  <c r="L1008" i="3"/>
  <c r="T1008" i="3"/>
  <c r="E1072" i="3"/>
  <c r="M1072" i="3"/>
  <c r="U1072" i="3"/>
  <c r="F1072" i="3"/>
  <c r="N1072" i="3"/>
  <c r="V1072" i="3"/>
  <c r="G1072" i="3"/>
  <c r="O1072" i="3"/>
  <c r="W1072" i="3"/>
  <c r="H1072" i="3"/>
  <c r="P1072" i="3"/>
  <c r="I1072" i="3"/>
  <c r="Q1072" i="3"/>
  <c r="J1072" i="3"/>
  <c r="R1072" i="3"/>
  <c r="C1072" i="3"/>
  <c r="K1072" i="3"/>
  <c r="S1072" i="3"/>
  <c r="D1072" i="3"/>
  <c r="L1072" i="3"/>
  <c r="T1072" i="3"/>
  <c r="H1137" i="3"/>
  <c r="P1137" i="3"/>
  <c r="O1137" i="3"/>
  <c r="I1137" i="3"/>
  <c r="Q1137" i="3"/>
  <c r="G1137" i="3"/>
  <c r="J1137" i="3"/>
  <c r="R1137" i="3"/>
  <c r="C1137" i="3"/>
  <c r="K1137" i="3"/>
  <c r="S1137" i="3"/>
  <c r="D1137" i="3"/>
  <c r="L1137" i="3"/>
  <c r="T1137" i="3"/>
  <c r="E1137" i="3"/>
  <c r="M1137" i="3"/>
  <c r="U1137" i="3"/>
  <c r="W1137" i="3"/>
  <c r="F1137" i="3"/>
  <c r="N1137" i="3"/>
  <c r="V1137" i="3"/>
  <c r="H1201" i="3"/>
  <c r="P1201" i="3"/>
  <c r="T1201" i="3"/>
  <c r="W1201" i="3"/>
  <c r="I1201" i="3"/>
  <c r="Q1201" i="3"/>
  <c r="J1201" i="3"/>
  <c r="R1201" i="3"/>
  <c r="K1201" i="3"/>
  <c r="D1201" i="3"/>
  <c r="G1201" i="3"/>
  <c r="C1201" i="3"/>
  <c r="S1201" i="3"/>
  <c r="L1201" i="3"/>
  <c r="O1201" i="3"/>
  <c r="E1201" i="3"/>
  <c r="M1201" i="3"/>
  <c r="U1201" i="3"/>
  <c r="F1201" i="3"/>
  <c r="N1201" i="3"/>
  <c r="V1201" i="3"/>
  <c r="C583" i="3"/>
  <c r="K583" i="3"/>
  <c r="S583" i="3"/>
  <c r="D583" i="3"/>
  <c r="L583" i="3"/>
  <c r="T583" i="3"/>
  <c r="E583" i="3"/>
  <c r="M583" i="3"/>
  <c r="U583" i="3"/>
  <c r="F583" i="3"/>
  <c r="N583" i="3"/>
  <c r="V583" i="3"/>
  <c r="G583" i="3"/>
  <c r="O583" i="3"/>
  <c r="W583" i="3"/>
  <c r="H583" i="3"/>
  <c r="P583" i="3"/>
  <c r="I583" i="3"/>
  <c r="Q583" i="3"/>
  <c r="J583" i="3"/>
  <c r="R583" i="3"/>
  <c r="J688" i="3"/>
  <c r="R688" i="3"/>
  <c r="C688" i="3"/>
  <c r="K688" i="3"/>
  <c r="S688" i="3"/>
  <c r="D688" i="3"/>
  <c r="L688" i="3"/>
  <c r="T688" i="3"/>
  <c r="E688" i="3"/>
  <c r="M688" i="3"/>
  <c r="U688" i="3"/>
  <c r="F688" i="3"/>
  <c r="N688" i="3"/>
  <c r="V688" i="3"/>
  <c r="G688" i="3"/>
  <c r="O688" i="3"/>
  <c r="W688" i="3"/>
  <c r="H688" i="3"/>
  <c r="P688" i="3"/>
  <c r="I688" i="3"/>
  <c r="Q688" i="3"/>
  <c r="I849" i="3"/>
  <c r="Q849" i="3"/>
  <c r="J849" i="3"/>
  <c r="R849" i="3"/>
  <c r="C849" i="3"/>
  <c r="K849" i="3"/>
  <c r="S849" i="3"/>
  <c r="D849" i="3"/>
  <c r="L849" i="3"/>
  <c r="T849" i="3"/>
  <c r="E849" i="3"/>
  <c r="M849" i="3"/>
  <c r="U849" i="3"/>
  <c r="F849" i="3"/>
  <c r="N849" i="3"/>
  <c r="V849" i="3"/>
  <c r="G849" i="3"/>
  <c r="O849" i="3"/>
  <c r="W849" i="3"/>
  <c r="H849" i="3"/>
  <c r="P849" i="3"/>
  <c r="H1041" i="3"/>
  <c r="P1041" i="3"/>
  <c r="I1041" i="3"/>
  <c r="Q1041" i="3"/>
  <c r="J1041" i="3"/>
  <c r="R1041" i="3"/>
  <c r="C1041" i="3"/>
  <c r="K1041" i="3"/>
  <c r="S1041" i="3"/>
  <c r="D1041" i="3"/>
  <c r="L1041" i="3"/>
  <c r="T1041" i="3"/>
  <c r="E1041" i="3"/>
  <c r="M1041" i="3"/>
  <c r="U1041" i="3"/>
  <c r="F1041" i="3"/>
  <c r="N1041" i="3"/>
  <c r="V1041" i="3"/>
  <c r="G1041" i="3"/>
  <c r="O1041" i="3"/>
  <c r="W1041" i="3"/>
  <c r="E930" i="3"/>
  <c r="M930" i="3"/>
  <c r="U930" i="3"/>
  <c r="F930" i="3"/>
  <c r="N930" i="3"/>
  <c r="V930" i="3"/>
  <c r="G930" i="3"/>
  <c r="O930" i="3"/>
  <c r="W930" i="3"/>
  <c r="H930" i="3"/>
  <c r="P930" i="3"/>
  <c r="I930" i="3"/>
  <c r="Q930" i="3"/>
  <c r="J930" i="3"/>
  <c r="R930" i="3"/>
  <c r="C930" i="3"/>
  <c r="K930" i="3"/>
  <c r="S930" i="3"/>
  <c r="D930" i="3"/>
  <c r="L930" i="3"/>
  <c r="T930" i="3"/>
  <c r="F1131" i="3"/>
  <c r="N1131" i="3"/>
  <c r="V1131" i="3"/>
  <c r="E1131" i="3"/>
  <c r="G1131" i="3"/>
  <c r="O1131" i="3"/>
  <c r="W1131" i="3"/>
  <c r="H1131" i="3"/>
  <c r="P1131" i="3"/>
  <c r="M1131" i="3"/>
  <c r="I1131" i="3"/>
  <c r="Q1131" i="3"/>
  <c r="J1131" i="3"/>
  <c r="R1131" i="3"/>
  <c r="C1131" i="3"/>
  <c r="K1131" i="3"/>
  <c r="S1131" i="3"/>
  <c r="U1131" i="3"/>
  <c r="D1131" i="3"/>
  <c r="L1131" i="3"/>
  <c r="T1131" i="3"/>
  <c r="J804" i="3"/>
  <c r="R804" i="3"/>
  <c r="C804" i="3"/>
  <c r="K804" i="3"/>
  <c r="S804" i="3"/>
  <c r="D804" i="3"/>
  <c r="L804" i="3"/>
  <c r="T804" i="3"/>
  <c r="E804" i="3"/>
  <c r="M804" i="3"/>
  <c r="U804" i="3"/>
  <c r="F804" i="3"/>
  <c r="N804" i="3"/>
  <c r="V804" i="3"/>
  <c r="G804" i="3"/>
  <c r="O804" i="3"/>
  <c r="W804" i="3"/>
  <c r="H804" i="3"/>
  <c r="P804" i="3"/>
  <c r="I804" i="3"/>
  <c r="Q804" i="3"/>
  <c r="E483" i="3"/>
  <c r="M483" i="3"/>
  <c r="U483" i="3"/>
  <c r="F483" i="3"/>
  <c r="N483" i="3"/>
  <c r="V483" i="3"/>
  <c r="G483" i="3"/>
  <c r="O483" i="3"/>
  <c r="W483" i="3"/>
  <c r="H483" i="3"/>
  <c r="P483" i="3"/>
  <c r="I483" i="3"/>
  <c r="Q483" i="3"/>
  <c r="C483" i="3"/>
  <c r="K483" i="3"/>
  <c r="S483" i="3"/>
  <c r="D483" i="3"/>
  <c r="J483" i="3"/>
  <c r="L483" i="3"/>
  <c r="R483" i="3"/>
  <c r="T483" i="3"/>
  <c r="E885" i="3"/>
  <c r="M885" i="3"/>
  <c r="G885" i="3"/>
  <c r="C885" i="3"/>
  <c r="K885" i="3"/>
  <c r="S885" i="3"/>
  <c r="I885" i="3"/>
  <c r="T885" i="3"/>
  <c r="J885" i="3"/>
  <c r="U885" i="3"/>
  <c r="L885" i="3"/>
  <c r="V885" i="3"/>
  <c r="N885" i="3"/>
  <c r="W885" i="3"/>
  <c r="O885" i="3"/>
  <c r="D885" i="3"/>
  <c r="P885" i="3"/>
  <c r="F885" i="3"/>
  <c r="Q885" i="3"/>
  <c r="H885" i="3"/>
  <c r="R885" i="3"/>
  <c r="C407" i="3"/>
  <c r="K407" i="3"/>
  <c r="S407" i="3"/>
  <c r="D407" i="3"/>
  <c r="L407" i="3"/>
  <c r="T407" i="3"/>
  <c r="E407" i="3"/>
  <c r="M407" i="3"/>
  <c r="U407" i="3"/>
  <c r="G407" i="3"/>
  <c r="O407" i="3"/>
  <c r="W407" i="3"/>
  <c r="H407" i="3"/>
  <c r="P407" i="3"/>
  <c r="N407" i="3"/>
  <c r="Q407" i="3"/>
  <c r="R407" i="3"/>
  <c r="V407" i="3"/>
  <c r="F407" i="3"/>
  <c r="I407" i="3"/>
  <c r="J407" i="3"/>
  <c r="I471" i="3"/>
  <c r="Q471" i="3"/>
  <c r="J471" i="3"/>
  <c r="R471" i="3"/>
  <c r="C471" i="3"/>
  <c r="K471" i="3"/>
  <c r="S471" i="3"/>
  <c r="D471" i="3"/>
  <c r="L471" i="3"/>
  <c r="T471" i="3"/>
  <c r="E471" i="3"/>
  <c r="M471" i="3"/>
  <c r="U471" i="3"/>
  <c r="G471" i="3"/>
  <c r="O471" i="3"/>
  <c r="W471" i="3"/>
  <c r="F471" i="3"/>
  <c r="H471" i="3"/>
  <c r="N471" i="3"/>
  <c r="P471" i="3"/>
  <c r="V471" i="3"/>
  <c r="F640" i="3"/>
  <c r="N640" i="3"/>
  <c r="V640" i="3"/>
  <c r="G640" i="3"/>
  <c r="O640" i="3"/>
  <c r="W640" i="3"/>
  <c r="H640" i="3"/>
  <c r="P640" i="3"/>
  <c r="I640" i="3"/>
  <c r="Q640" i="3"/>
  <c r="J640" i="3"/>
  <c r="R640" i="3"/>
  <c r="C640" i="3"/>
  <c r="K640" i="3"/>
  <c r="S640" i="3"/>
  <c r="D640" i="3"/>
  <c r="L640" i="3"/>
  <c r="T640" i="3"/>
  <c r="E640" i="3"/>
  <c r="M640" i="3"/>
  <c r="U640" i="3"/>
  <c r="I865" i="3"/>
  <c r="Q865" i="3"/>
  <c r="J865" i="3"/>
  <c r="R865" i="3"/>
  <c r="C865" i="3"/>
  <c r="K865" i="3"/>
  <c r="S865" i="3"/>
  <c r="D865" i="3"/>
  <c r="L865" i="3"/>
  <c r="T865" i="3"/>
  <c r="E865" i="3"/>
  <c r="M865" i="3"/>
  <c r="U865" i="3"/>
  <c r="F865" i="3"/>
  <c r="N865" i="3"/>
  <c r="V865" i="3"/>
  <c r="G865" i="3"/>
  <c r="O865" i="3"/>
  <c r="W865" i="3"/>
  <c r="H865" i="3"/>
  <c r="P865" i="3"/>
  <c r="C1154" i="3"/>
  <c r="K1154" i="3"/>
  <c r="S1154" i="3"/>
  <c r="D1154" i="3"/>
  <c r="L1154" i="3"/>
  <c r="T1154" i="3"/>
  <c r="E1154" i="3"/>
  <c r="M1154" i="3"/>
  <c r="U1154" i="3"/>
  <c r="J1154" i="3"/>
  <c r="F1154" i="3"/>
  <c r="N1154" i="3"/>
  <c r="V1154" i="3"/>
  <c r="G1154" i="3"/>
  <c r="O1154" i="3"/>
  <c r="W1154" i="3"/>
  <c r="R1154" i="3"/>
  <c r="H1154" i="3"/>
  <c r="P1154" i="3"/>
  <c r="I1154" i="3"/>
  <c r="Q1154" i="3"/>
  <c r="D586" i="3"/>
  <c r="L586" i="3"/>
  <c r="T586" i="3"/>
  <c r="E586" i="3"/>
  <c r="M586" i="3"/>
  <c r="U586" i="3"/>
  <c r="F586" i="3"/>
  <c r="N586" i="3"/>
  <c r="V586" i="3"/>
  <c r="G586" i="3"/>
  <c r="O586" i="3"/>
  <c r="W586" i="3"/>
  <c r="H586" i="3"/>
  <c r="P586" i="3"/>
  <c r="I586" i="3"/>
  <c r="Q586" i="3"/>
  <c r="J586" i="3"/>
  <c r="R586" i="3"/>
  <c r="K586" i="3"/>
  <c r="S586" i="3"/>
  <c r="C586" i="3"/>
  <c r="F507" i="3"/>
  <c r="N507" i="3"/>
  <c r="V507" i="3"/>
  <c r="G507" i="3"/>
  <c r="O507" i="3"/>
  <c r="W507" i="3"/>
  <c r="H507" i="3"/>
  <c r="P507" i="3"/>
  <c r="I507" i="3"/>
  <c r="Q507" i="3"/>
  <c r="J507" i="3"/>
  <c r="R507" i="3"/>
  <c r="C507" i="3"/>
  <c r="K507" i="3"/>
  <c r="S507" i="3"/>
  <c r="D507" i="3"/>
  <c r="L507" i="3"/>
  <c r="T507" i="3"/>
  <c r="E507" i="3"/>
  <c r="M507" i="3"/>
  <c r="U507" i="3"/>
  <c r="D255" i="3"/>
  <c r="L255" i="3"/>
  <c r="T255" i="3"/>
  <c r="E255" i="3"/>
  <c r="M255" i="3"/>
  <c r="U255" i="3"/>
  <c r="F255" i="3"/>
  <c r="N255" i="3"/>
  <c r="V255" i="3"/>
  <c r="H255" i="3"/>
  <c r="P255" i="3"/>
  <c r="I255" i="3"/>
  <c r="Q255" i="3"/>
  <c r="J255" i="3"/>
  <c r="R255" i="3"/>
  <c r="S255" i="3"/>
  <c r="W255" i="3"/>
  <c r="C255" i="3"/>
  <c r="G255" i="3"/>
  <c r="K255" i="3"/>
  <c r="O255" i="3"/>
  <c r="G336" i="3"/>
  <c r="O336" i="3"/>
  <c r="W336" i="3"/>
  <c r="H336" i="3"/>
  <c r="P336" i="3"/>
  <c r="I336" i="3"/>
  <c r="Q336" i="3"/>
  <c r="J336" i="3"/>
  <c r="R336" i="3"/>
  <c r="F336" i="3"/>
  <c r="N336" i="3"/>
  <c r="V336" i="3"/>
  <c r="K336" i="3"/>
  <c r="L336" i="3"/>
  <c r="M336" i="3"/>
  <c r="S336" i="3"/>
  <c r="T336" i="3"/>
  <c r="C336" i="3"/>
  <c r="U336" i="3"/>
  <c r="D336" i="3"/>
  <c r="E336" i="3"/>
  <c r="G400" i="3"/>
  <c r="O400" i="3"/>
  <c r="W400" i="3"/>
  <c r="H400" i="3"/>
  <c r="P400" i="3"/>
  <c r="D400" i="3"/>
  <c r="N400" i="3"/>
  <c r="E400" i="3"/>
  <c r="Q400" i="3"/>
  <c r="F400" i="3"/>
  <c r="R400" i="3"/>
  <c r="J400" i="3"/>
  <c r="T400" i="3"/>
  <c r="K400" i="3"/>
  <c r="U400" i="3"/>
  <c r="S400" i="3"/>
  <c r="V400" i="3"/>
  <c r="C400" i="3"/>
  <c r="I400" i="3"/>
  <c r="L400" i="3"/>
  <c r="M400" i="3"/>
  <c r="D480" i="3"/>
  <c r="L480" i="3"/>
  <c r="T480" i="3"/>
  <c r="E480" i="3"/>
  <c r="M480" i="3"/>
  <c r="U480" i="3"/>
  <c r="F480" i="3"/>
  <c r="N480" i="3"/>
  <c r="V480" i="3"/>
  <c r="G480" i="3"/>
  <c r="O480" i="3"/>
  <c r="W480" i="3"/>
  <c r="H480" i="3"/>
  <c r="P480" i="3"/>
  <c r="J480" i="3"/>
  <c r="R480" i="3"/>
  <c r="C480" i="3"/>
  <c r="I480" i="3"/>
  <c r="K480" i="3"/>
  <c r="Q480" i="3"/>
  <c r="S480" i="3"/>
  <c r="E552" i="3"/>
  <c r="M552" i="3"/>
  <c r="U552" i="3"/>
  <c r="G552" i="3"/>
  <c r="O552" i="3"/>
  <c r="W552" i="3"/>
  <c r="D552" i="3"/>
  <c r="P552" i="3"/>
  <c r="F552" i="3"/>
  <c r="Q552" i="3"/>
  <c r="H552" i="3"/>
  <c r="R552" i="3"/>
  <c r="I552" i="3"/>
  <c r="S552" i="3"/>
  <c r="J552" i="3"/>
  <c r="T552" i="3"/>
  <c r="K552" i="3"/>
  <c r="V552" i="3"/>
  <c r="L552" i="3"/>
  <c r="C552" i="3"/>
  <c r="N552" i="3"/>
  <c r="I617" i="3"/>
  <c r="Q617" i="3"/>
  <c r="J617" i="3"/>
  <c r="R617" i="3"/>
  <c r="C617" i="3"/>
  <c r="K617" i="3"/>
  <c r="S617" i="3"/>
  <c r="D617" i="3"/>
  <c r="L617" i="3"/>
  <c r="T617" i="3"/>
  <c r="E617" i="3"/>
  <c r="M617" i="3"/>
  <c r="U617" i="3"/>
  <c r="F617" i="3"/>
  <c r="N617" i="3"/>
  <c r="V617" i="3"/>
  <c r="G617" i="3"/>
  <c r="O617" i="3"/>
  <c r="W617" i="3"/>
  <c r="H617" i="3"/>
  <c r="P617" i="3"/>
  <c r="E681" i="3"/>
  <c r="M681" i="3"/>
  <c r="U681" i="3"/>
  <c r="F681" i="3"/>
  <c r="N681" i="3"/>
  <c r="V681" i="3"/>
  <c r="G681" i="3"/>
  <c r="O681" i="3"/>
  <c r="W681" i="3"/>
  <c r="H681" i="3"/>
  <c r="P681" i="3"/>
  <c r="I681" i="3"/>
  <c r="Q681" i="3"/>
  <c r="J681" i="3"/>
  <c r="R681" i="3"/>
  <c r="C681" i="3"/>
  <c r="K681" i="3"/>
  <c r="S681" i="3"/>
  <c r="L681" i="3"/>
  <c r="T681" i="3"/>
  <c r="D681" i="3"/>
  <c r="E745" i="3"/>
  <c r="M745" i="3"/>
  <c r="U745" i="3"/>
  <c r="F745" i="3"/>
  <c r="N745" i="3"/>
  <c r="V745" i="3"/>
  <c r="G745" i="3"/>
  <c r="O745" i="3"/>
  <c r="W745" i="3"/>
  <c r="H745" i="3"/>
  <c r="P745" i="3"/>
  <c r="I745" i="3"/>
  <c r="Q745" i="3"/>
  <c r="J745" i="3"/>
  <c r="R745" i="3"/>
  <c r="C745" i="3"/>
  <c r="K745" i="3"/>
  <c r="S745" i="3"/>
  <c r="L745" i="3"/>
  <c r="T745" i="3"/>
  <c r="D745" i="3"/>
  <c r="D810" i="3"/>
  <c r="L810" i="3"/>
  <c r="T810" i="3"/>
  <c r="E810" i="3"/>
  <c r="M810" i="3"/>
  <c r="U810" i="3"/>
  <c r="F810" i="3"/>
  <c r="N810" i="3"/>
  <c r="V810" i="3"/>
  <c r="G810" i="3"/>
  <c r="O810" i="3"/>
  <c r="W810" i="3"/>
  <c r="H810" i="3"/>
  <c r="P810" i="3"/>
  <c r="I810" i="3"/>
  <c r="Q810" i="3"/>
  <c r="J810" i="3"/>
  <c r="R810" i="3"/>
  <c r="C810" i="3"/>
  <c r="K810" i="3"/>
  <c r="S810" i="3"/>
  <c r="E890" i="3"/>
  <c r="M890" i="3"/>
  <c r="U890" i="3"/>
  <c r="F890" i="3"/>
  <c r="N890" i="3"/>
  <c r="V890" i="3"/>
  <c r="G890" i="3"/>
  <c r="O890" i="3"/>
  <c r="W890" i="3"/>
  <c r="H890" i="3"/>
  <c r="P890" i="3"/>
  <c r="I890" i="3"/>
  <c r="Q890" i="3"/>
  <c r="J890" i="3"/>
  <c r="R890" i="3"/>
  <c r="C890" i="3"/>
  <c r="K890" i="3"/>
  <c r="S890" i="3"/>
  <c r="L890" i="3"/>
  <c r="T890" i="3"/>
  <c r="D890" i="3"/>
  <c r="F1139" i="3"/>
  <c r="N1139" i="3"/>
  <c r="V1139" i="3"/>
  <c r="G1139" i="3"/>
  <c r="O1139" i="3"/>
  <c r="W1139" i="3"/>
  <c r="E1139" i="3"/>
  <c r="H1139" i="3"/>
  <c r="P1139" i="3"/>
  <c r="I1139" i="3"/>
  <c r="Q1139" i="3"/>
  <c r="M1139" i="3"/>
  <c r="J1139" i="3"/>
  <c r="R1139" i="3"/>
  <c r="U1139" i="3"/>
  <c r="C1139" i="3"/>
  <c r="K1139" i="3"/>
  <c r="S1139" i="3"/>
  <c r="D1139" i="3"/>
  <c r="L1139" i="3"/>
  <c r="T1139" i="3"/>
  <c r="C972" i="3"/>
  <c r="K972" i="3"/>
  <c r="S972" i="3"/>
  <c r="D972" i="3"/>
  <c r="L972" i="3"/>
  <c r="T972" i="3"/>
  <c r="E972" i="3"/>
  <c r="M972" i="3"/>
  <c r="U972" i="3"/>
  <c r="F972" i="3"/>
  <c r="N972" i="3"/>
  <c r="V972" i="3"/>
  <c r="G972" i="3"/>
  <c r="O972" i="3"/>
  <c r="W972" i="3"/>
  <c r="H972" i="3"/>
  <c r="P972" i="3"/>
  <c r="I972" i="3"/>
  <c r="Q972" i="3"/>
  <c r="R972" i="3"/>
  <c r="J972" i="3"/>
  <c r="F676" i="3"/>
  <c r="N676" i="3"/>
  <c r="V676" i="3"/>
  <c r="G676" i="3"/>
  <c r="O676" i="3"/>
  <c r="W676" i="3"/>
  <c r="H676" i="3"/>
  <c r="P676" i="3"/>
  <c r="I676" i="3"/>
  <c r="Q676" i="3"/>
  <c r="J676" i="3"/>
  <c r="R676" i="3"/>
  <c r="C676" i="3"/>
  <c r="K676" i="3"/>
  <c r="S676" i="3"/>
  <c r="D676" i="3"/>
  <c r="L676" i="3"/>
  <c r="T676" i="3"/>
  <c r="E676" i="3"/>
  <c r="M676" i="3"/>
  <c r="U676" i="3"/>
  <c r="I441" i="3"/>
  <c r="Q441" i="3"/>
  <c r="E441" i="3"/>
  <c r="M441" i="3"/>
  <c r="U441" i="3"/>
  <c r="G441" i="3"/>
  <c r="R441" i="3"/>
  <c r="H441" i="3"/>
  <c r="S441" i="3"/>
  <c r="J441" i="3"/>
  <c r="T441" i="3"/>
  <c r="K441" i="3"/>
  <c r="V441" i="3"/>
  <c r="L441" i="3"/>
  <c r="W441" i="3"/>
  <c r="C441" i="3"/>
  <c r="N441" i="3"/>
  <c r="D441" i="3"/>
  <c r="O441" i="3"/>
  <c r="F441" i="3"/>
  <c r="P441" i="3"/>
  <c r="H513" i="3"/>
  <c r="P513" i="3"/>
  <c r="I513" i="3"/>
  <c r="Q513" i="3"/>
  <c r="J513" i="3"/>
  <c r="R513" i="3"/>
  <c r="C513" i="3"/>
  <c r="K513" i="3"/>
  <c r="S513" i="3"/>
  <c r="D513" i="3"/>
  <c r="L513" i="3"/>
  <c r="T513" i="3"/>
  <c r="E513" i="3"/>
  <c r="M513" i="3"/>
  <c r="U513" i="3"/>
  <c r="F513" i="3"/>
  <c r="N513" i="3"/>
  <c r="V513" i="3"/>
  <c r="G513" i="3"/>
  <c r="O513" i="3"/>
  <c r="W513" i="3"/>
  <c r="I585" i="3"/>
  <c r="Q585" i="3"/>
  <c r="J585" i="3"/>
  <c r="R585" i="3"/>
  <c r="C585" i="3"/>
  <c r="K585" i="3"/>
  <c r="S585" i="3"/>
  <c r="D585" i="3"/>
  <c r="L585" i="3"/>
  <c r="T585" i="3"/>
  <c r="E585" i="3"/>
  <c r="M585" i="3"/>
  <c r="U585" i="3"/>
  <c r="F585" i="3"/>
  <c r="N585" i="3"/>
  <c r="V585" i="3"/>
  <c r="G585" i="3"/>
  <c r="O585" i="3"/>
  <c r="W585" i="3"/>
  <c r="H585" i="3"/>
  <c r="P585" i="3"/>
  <c r="D650" i="3"/>
  <c r="L650" i="3"/>
  <c r="T650" i="3"/>
  <c r="E650" i="3"/>
  <c r="M650" i="3"/>
  <c r="U650" i="3"/>
  <c r="F650" i="3"/>
  <c r="N650" i="3"/>
  <c r="V650" i="3"/>
  <c r="G650" i="3"/>
  <c r="O650" i="3"/>
  <c r="W650" i="3"/>
  <c r="H650" i="3"/>
  <c r="P650" i="3"/>
  <c r="I650" i="3"/>
  <c r="Q650" i="3"/>
  <c r="J650" i="3"/>
  <c r="R650" i="3"/>
  <c r="K650" i="3"/>
  <c r="S650" i="3"/>
  <c r="C650" i="3"/>
  <c r="H706" i="3"/>
  <c r="P706" i="3"/>
  <c r="I706" i="3"/>
  <c r="Q706" i="3"/>
  <c r="J706" i="3"/>
  <c r="R706" i="3"/>
  <c r="C706" i="3"/>
  <c r="K706" i="3"/>
  <c r="S706" i="3"/>
  <c r="D706" i="3"/>
  <c r="L706" i="3"/>
  <c r="T706" i="3"/>
  <c r="E706" i="3"/>
  <c r="M706" i="3"/>
  <c r="U706" i="3"/>
  <c r="F706" i="3"/>
  <c r="N706" i="3"/>
  <c r="V706" i="3"/>
  <c r="G706" i="3"/>
  <c r="O706" i="3"/>
  <c r="W706" i="3"/>
  <c r="C771" i="3"/>
  <c r="K771" i="3"/>
  <c r="S771" i="3"/>
  <c r="D771" i="3"/>
  <c r="L771" i="3"/>
  <c r="E771" i="3"/>
  <c r="M771" i="3"/>
  <c r="U771" i="3"/>
  <c r="F771" i="3"/>
  <c r="I771" i="3"/>
  <c r="Q771" i="3"/>
  <c r="P771" i="3"/>
  <c r="R771" i="3"/>
  <c r="T771" i="3"/>
  <c r="G771" i="3"/>
  <c r="V771" i="3"/>
  <c r="H771" i="3"/>
  <c r="W771" i="3"/>
  <c r="J771" i="3"/>
  <c r="N771" i="3"/>
  <c r="O771" i="3"/>
  <c r="G835" i="3"/>
  <c r="O835" i="3"/>
  <c r="W835" i="3"/>
  <c r="H835" i="3"/>
  <c r="P835" i="3"/>
  <c r="I835" i="3"/>
  <c r="Q835" i="3"/>
  <c r="J835" i="3"/>
  <c r="R835" i="3"/>
  <c r="C835" i="3"/>
  <c r="K835" i="3"/>
  <c r="S835" i="3"/>
  <c r="D835" i="3"/>
  <c r="L835" i="3"/>
  <c r="T835" i="3"/>
  <c r="E835" i="3"/>
  <c r="M835" i="3"/>
  <c r="U835" i="3"/>
  <c r="N835" i="3"/>
  <c r="V835" i="3"/>
  <c r="F835" i="3"/>
  <c r="H899" i="3"/>
  <c r="P899" i="3"/>
  <c r="I899" i="3"/>
  <c r="Q899" i="3"/>
  <c r="J899" i="3"/>
  <c r="R899" i="3"/>
  <c r="C899" i="3"/>
  <c r="K899" i="3"/>
  <c r="S899" i="3"/>
  <c r="D899" i="3"/>
  <c r="L899" i="3"/>
  <c r="T899" i="3"/>
  <c r="E899" i="3"/>
  <c r="M899" i="3"/>
  <c r="U899" i="3"/>
  <c r="F899" i="3"/>
  <c r="N899" i="3"/>
  <c r="V899" i="3"/>
  <c r="O899" i="3"/>
  <c r="W899" i="3"/>
  <c r="G899" i="3"/>
  <c r="H971" i="3"/>
  <c r="P971" i="3"/>
  <c r="I971" i="3"/>
  <c r="Q971" i="3"/>
  <c r="J971" i="3"/>
  <c r="R971" i="3"/>
  <c r="C971" i="3"/>
  <c r="K971" i="3"/>
  <c r="S971" i="3"/>
  <c r="D971" i="3"/>
  <c r="L971" i="3"/>
  <c r="T971" i="3"/>
  <c r="E971" i="3"/>
  <c r="M971" i="3"/>
  <c r="U971" i="3"/>
  <c r="F971" i="3"/>
  <c r="N971" i="3"/>
  <c r="V971" i="3"/>
  <c r="G971" i="3"/>
  <c r="O971" i="3"/>
  <c r="W971" i="3"/>
  <c r="F1035" i="3"/>
  <c r="N1035" i="3"/>
  <c r="V1035" i="3"/>
  <c r="G1035" i="3"/>
  <c r="O1035" i="3"/>
  <c r="W1035" i="3"/>
  <c r="H1035" i="3"/>
  <c r="P1035" i="3"/>
  <c r="I1035" i="3"/>
  <c r="Q1035" i="3"/>
  <c r="J1035" i="3"/>
  <c r="R1035" i="3"/>
  <c r="C1035" i="3"/>
  <c r="K1035" i="3"/>
  <c r="S1035" i="3"/>
  <c r="D1035" i="3"/>
  <c r="L1035" i="3"/>
  <c r="T1035" i="3"/>
  <c r="E1035" i="3"/>
  <c r="M1035" i="3"/>
  <c r="U1035" i="3"/>
  <c r="I1108" i="3"/>
  <c r="Q1108" i="3"/>
  <c r="C1108" i="3"/>
  <c r="K1108" i="3"/>
  <c r="S1108" i="3"/>
  <c r="G1108" i="3"/>
  <c r="O1108" i="3"/>
  <c r="W1108" i="3"/>
  <c r="F1108" i="3"/>
  <c r="T1108" i="3"/>
  <c r="H1108" i="3"/>
  <c r="U1108" i="3"/>
  <c r="J1108" i="3"/>
  <c r="V1108" i="3"/>
  <c r="L1108" i="3"/>
  <c r="M1108" i="3"/>
  <c r="N1108" i="3"/>
  <c r="R1108" i="3"/>
  <c r="D1108" i="3"/>
  <c r="P1108" i="3"/>
  <c r="E1108" i="3"/>
  <c r="I1180" i="3"/>
  <c r="Q1180" i="3"/>
  <c r="J1180" i="3"/>
  <c r="R1180" i="3"/>
  <c r="C1180" i="3"/>
  <c r="K1180" i="3"/>
  <c r="S1180" i="3"/>
  <c r="D1180" i="3"/>
  <c r="L1180" i="3"/>
  <c r="T1180" i="3"/>
  <c r="H1180" i="3"/>
  <c r="E1180" i="3"/>
  <c r="M1180" i="3"/>
  <c r="U1180" i="3"/>
  <c r="F1180" i="3"/>
  <c r="N1180" i="3"/>
  <c r="V1180" i="3"/>
  <c r="P1180" i="3"/>
  <c r="G1180" i="3"/>
  <c r="O1180" i="3"/>
  <c r="W1180" i="3"/>
  <c r="C683" i="3"/>
  <c r="K683" i="3"/>
  <c r="S683" i="3"/>
  <c r="D683" i="3"/>
  <c r="L683" i="3"/>
  <c r="T683" i="3"/>
  <c r="E683" i="3"/>
  <c r="M683" i="3"/>
  <c r="U683" i="3"/>
  <c r="F683" i="3"/>
  <c r="N683" i="3"/>
  <c r="V683" i="3"/>
  <c r="G683" i="3"/>
  <c r="O683" i="3"/>
  <c r="W683" i="3"/>
  <c r="H683" i="3"/>
  <c r="P683" i="3"/>
  <c r="I683" i="3"/>
  <c r="Q683" i="3"/>
  <c r="J683" i="3"/>
  <c r="R683" i="3"/>
  <c r="I1020" i="3"/>
  <c r="Q1020" i="3"/>
  <c r="J1020" i="3"/>
  <c r="R1020" i="3"/>
  <c r="C1020" i="3"/>
  <c r="K1020" i="3"/>
  <c r="S1020" i="3"/>
  <c r="D1020" i="3"/>
  <c r="L1020" i="3"/>
  <c r="T1020" i="3"/>
  <c r="E1020" i="3"/>
  <c r="M1020" i="3"/>
  <c r="U1020" i="3"/>
  <c r="F1020" i="3"/>
  <c r="N1020" i="3"/>
  <c r="V1020" i="3"/>
  <c r="G1020" i="3"/>
  <c r="O1020" i="3"/>
  <c r="W1020" i="3"/>
  <c r="H1020" i="3"/>
  <c r="P1020" i="3"/>
  <c r="J612" i="3"/>
  <c r="R612" i="3"/>
  <c r="C612" i="3"/>
  <c r="K612" i="3"/>
  <c r="S612" i="3"/>
  <c r="D612" i="3"/>
  <c r="L612" i="3"/>
  <c r="T612" i="3"/>
  <c r="E612" i="3"/>
  <c r="M612" i="3"/>
  <c r="U612" i="3"/>
  <c r="F612" i="3"/>
  <c r="N612" i="3"/>
  <c r="V612" i="3"/>
  <c r="G612" i="3"/>
  <c r="O612" i="3"/>
  <c r="W612" i="3"/>
  <c r="H612" i="3"/>
  <c r="P612" i="3"/>
  <c r="I612" i="3"/>
  <c r="Q612" i="3"/>
  <c r="D1005" i="3"/>
  <c r="L1005" i="3"/>
  <c r="T1005" i="3"/>
  <c r="E1005" i="3"/>
  <c r="M1005" i="3"/>
  <c r="U1005" i="3"/>
  <c r="F1005" i="3"/>
  <c r="N1005" i="3"/>
  <c r="V1005" i="3"/>
  <c r="G1005" i="3"/>
  <c r="O1005" i="3"/>
  <c r="W1005" i="3"/>
  <c r="H1005" i="3"/>
  <c r="P1005" i="3"/>
  <c r="I1005" i="3"/>
  <c r="Q1005" i="3"/>
  <c r="J1005" i="3"/>
  <c r="R1005" i="3"/>
  <c r="C1005" i="3"/>
  <c r="K1005" i="3"/>
  <c r="S1005" i="3"/>
  <c r="E33" i="3"/>
  <c r="M33" i="3"/>
  <c r="U33" i="3"/>
  <c r="F33" i="3"/>
  <c r="N33" i="3"/>
  <c r="V33" i="3"/>
  <c r="G33" i="3"/>
  <c r="O33" i="3"/>
  <c r="W33" i="3"/>
  <c r="H33" i="3"/>
  <c r="P33" i="3"/>
  <c r="I33" i="3"/>
  <c r="Q33" i="3"/>
  <c r="C33" i="3"/>
  <c r="K33" i="3"/>
  <c r="S33" i="3"/>
  <c r="R33" i="3"/>
  <c r="T33" i="3"/>
  <c r="D33" i="3"/>
  <c r="J33" i="3"/>
  <c r="L33" i="3"/>
  <c r="D97" i="3"/>
  <c r="L97" i="3"/>
  <c r="T97" i="3"/>
  <c r="E97" i="3"/>
  <c r="M97" i="3"/>
  <c r="U97" i="3"/>
  <c r="F97" i="3"/>
  <c r="N97" i="3"/>
  <c r="V97" i="3"/>
  <c r="H97" i="3"/>
  <c r="P97" i="3"/>
  <c r="I97" i="3"/>
  <c r="Q97" i="3"/>
  <c r="G97" i="3"/>
  <c r="J97" i="3"/>
  <c r="K97" i="3"/>
  <c r="O97" i="3"/>
  <c r="R97" i="3"/>
  <c r="S97" i="3"/>
  <c r="W97" i="3"/>
  <c r="C97" i="3"/>
  <c r="D177" i="3"/>
  <c r="L177" i="3"/>
  <c r="T177" i="3"/>
  <c r="E177" i="3"/>
  <c r="M177" i="3"/>
  <c r="U177" i="3"/>
  <c r="G177" i="3"/>
  <c r="O177" i="3"/>
  <c r="W177" i="3"/>
  <c r="H177" i="3"/>
  <c r="P177" i="3"/>
  <c r="I177" i="3"/>
  <c r="Q177" i="3"/>
  <c r="J177" i="3"/>
  <c r="R177" i="3"/>
  <c r="N177" i="3"/>
  <c r="S177" i="3"/>
  <c r="V177" i="3"/>
  <c r="C177" i="3"/>
  <c r="F177" i="3"/>
  <c r="K177" i="3"/>
  <c r="J249" i="3"/>
  <c r="R249" i="3"/>
  <c r="C249" i="3"/>
  <c r="K249" i="3"/>
  <c r="S249" i="3"/>
  <c r="D249" i="3"/>
  <c r="L249" i="3"/>
  <c r="T249" i="3"/>
  <c r="F249" i="3"/>
  <c r="N249" i="3"/>
  <c r="V249" i="3"/>
  <c r="G249" i="3"/>
  <c r="O249" i="3"/>
  <c r="W249" i="3"/>
  <c r="H249" i="3"/>
  <c r="P249" i="3"/>
  <c r="Q249" i="3"/>
  <c r="U249" i="3"/>
  <c r="E249" i="3"/>
  <c r="I249" i="3"/>
  <c r="M249" i="3"/>
  <c r="D570" i="3"/>
  <c r="L570" i="3"/>
  <c r="T570" i="3"/>
  <c r="E570" i="3"/>
  <c r="M570" i="3"/>
  <c r="U570" i="3"/>
  <c r="F570" i="3"/>
  <c r="N570" i="3"/>
  <c r="V570" i="3"/>
  <c r="G570" i="3"/>
  <c r="O570" i="3"/>
  <c r="W570" i="3"/>
  <c r="H570" i="3"/>
  <c r="P570" i="3"/>
  <c r="I570" i="3"/>
  <c r="Q570" i="3"/>
  <c r="J570" i="3"/>
  <c r="R570" i="3"/>
  <c r="C570" i="3"/>
  <c r="K570" i="3"/>
  <c r="S570" i="3"/>
  <c r="I1004" i="3"/>
  <c r="Q1004" i="3"/>
  <c r="J1004" i="3"/>
  <c r="R1004" i="3"/>
  <c r="C1004" i="3"/>
  <c r="K1004" i="3"/>
  <c r="S1004" i="3"/>
  <c r="D1004" i="3"/>
  <c r="L1004" i="3"/>
  <c r="T1004" i="3"/>
  <c r="E1004" i="3"/>
  <c r="M1004" i="3"/>
  <c r="U1004" i="3"/>
  <c r="F1004" i="3"/>
  <c r="N1004" i="3"/>
  <c r="V1004" i="3"/>
  <c r="G1004" i="3"/>
  <c r="O1004" i="3"/>
  <c r="W1004" i="3"/>
  <c r="H1004" i="3"/>
  <c r="P1004" i="3"/>
  <c r="F692" i="3"/>
  <c r="N692" i="3"/>
  <c r="V692" i="3"/>
  <c r="G692" i="3"/>
  <c r="O692" i="3"/>
  <c r="W692" i="3"/>
  <c r="H692" i="3"/>
  <c r="P692" i="3"/>
  <c r="I692" i="3"/>
  <c r="Q692" i="3"/>
  <c r="J692" i="3"/>
  <c r="R692" i="3"/>
  <c r="C692" i="3"/>
  <c r="K692" i="3"/>
  <c r="S692" i="3"/>
  <c r="D692" i="3"/>
  <c r="L692" i="3"/>
  <c r="T692" i="3"/>
  <c r="E692" i="3"/>
  <c r="M692" i="3"/>
  <c r="U692" i="3"/>
  <c r="D1077" i="3"/>
  <c r="L1077" i="3"/>
  <c r="T1077" i="3"/>
  <c r="E1077" i="3"/>
  <c r="M1077" i="3"/>
  <c r="U1077" i="3"/>
  <c r="F1077" i="3"/>
  <c r="N1077" i="3"/>
  <c r="V1077" i="3"/>
  <c r="G1077" i="3"/>
  <c r="O1077" i="3"/>
  <c r="W1077" i="3"/>
  <c r="H1077" i="3"/>
  <c r="P1077" i="3"/>
  <c r="I1077" i="3"/>
  <c r="Q1077" i="3"/>
  <c r="J1077" i="3"/>
  <c r="R1077" i="3"/>
  <c r="C1077" i="3"/>
  <c r="K1077" i="3"/>
  <c r="S1077" i="3"/>
  <c r="C940" i="3"/>
  <c r="K940" i="3"/>
  <c r="S940" i="3"/>
  <c r="D940" i="3"/>
  <c r="L940" i="3"/>
  <c r="T940" i="3"/>
  <c r="E940" i="3"/>
  <c r="M940" i="3"/>
  <c r="U940" i="3"/>
  <c r="F940" i="3"/>
  <c r="N940" i="3"/>
  <c r="V940" i="3"/>
  <c r="G940" i="3"/>
  <c r="O940" i="3"/>
  <c r="W940" i="3"/>
  <c r="H940" i="3"/>
  <c r="P940" i="3"/>
  <c r="I940" i="3"/>
  <c r="Q940" i="3"/>
  <c r="J940" i="3"/>
  <c r="R940" i="3"/>
  <c r="J628" i="3"/>
  <c r="R628" i="3"/>
  <c r="C628" i="3"/>
  <c r="K628" i="3"/>
  <c r="S628" i="3"/>
  <c r="D628" i="3"/>
  <c r="L628" i="3"/>
  <c r="T628" i="3"/>
  <c r="E628" i="3"/>
  <c r="M628" i="3"/>
  <c r="U628" i="3"/>
  <c r="F628" i="3"/>
  <c r="N628" i="3"/>
  <c r="V628" i="3"/>
  <c r="G628" i="3"/>
  <c r="O628" i="3"/>
  <c r="W628" i="3"/>
  <c r="H628" i="3"/>
  <c r="P628" i="3"/>
  <c r="I628" i="3"/>
  <c r="Q628" i="3"/>
  <c r="G1110" i="3"/>
  <c r="O1110" i="3"/>
  <c r="W1110" i="3"/>
  <c r="I1110" i="3"/>
  <c r="Q1110" i="3"/>
  <c r="E1110" i="3"/>
  <c r="M1110" i="3"/>
  <c r="U1110" i="3"/>
  <c r="C1110" i="3"/>
  <c r="P1110" i="3"/>
  <c r="D1110" i="3"/>
  <c r="R1110" i="3"/>
  <c r="F1110" i="3"/>
  <c r="S1110" i="3"/>
  <c r="H1110" i="3"/>
  <c r="T1110" i="3"/>
  <c r="J1110" i="3"/>
  <c r="V1110" i="3"/>
  <c r="K1110" i="3"/>
  <c r="L1110" i="3"/>
  <c r="N1110" i="3"/>
  <c r="E1152" i="3"/>
  <c r="M1152" i="3"/>
  <c r="U1152" i="3"/>
  <c r="L1152" i="3"/>
  <c r="F1152" i="3"/>
  <c r="N1152" i="3"/>
  <c r="V1152" i="3"/>
  <c r="G1152" i="3"/>
  <c r="O1152" i="3"/>
  <c r="W1152" i="3"/>
  <c r="H1152" i="3"/>
  <c r="P1152" i="3"/>
  <c r="T1152" i="3"/>
  <c r="I1152" i="3"/>
  <c r="Q1152" i="3"/>
  <c r="D1152" i="3"/>
  <c r="J1152" i="3"/>
  <c r="R1152" i="3"/>
  <c r="C1152" i="3"/>
  <c r="K1152" i="3"/>
  <c r="S1152" i="3"/>
  <c r="J736" i="3"/>
  <c r="R736" i="3"/>
  <c r="C736" i="3"/>
  <c r="K736" i="3"/>
  <c r="S736" i="3"/>
  <c r="D736" i="3"/>
  <c r="L736" i="3"/>
  <c r="T736" i="3"/>
  <c r="E736" i="3"/>
  <c r="M736" i="3"/>
  <c r="U736" i="3"/>
  <c r="F736" i="3"/>
  <c r="N736" i="3"/>
  <c r="V736" i="3"/>
  <c r="G736" i="3"/>
  <c r="O736" i="3"/>
  <c r="W736" i="3"/>
  <c r="H736" i="3"/>
  <c r="P736" i="3"/>
  <c r="I736" i="3"/>
  <c r="Q736" i="3"/>
  <c r="J889" i="3"/>
  <c r="R889" i="3"/>
  <c r="C889" i="3"/>
  <c r="K889" i="3"/>
  <c r="S889" i="3"/>
  <c r="D889" i="3"/>
  <c r="L889" i="3"/>
  <c r="T889" i="3"/>
  <c r="E889" i="3"/>
  <c r="M889" i="3"/>
  <c r="U889" i="3"/>
  <c r="F889" i="3"/>
  <c r="N889" i="3"/>
  <c r="V889" i="3"/>
  <c r="G889" i="3"/>
  <c r="O889" i="3"/>
  <c r="W889" i="3"/>
  <c r="H889" i="3"/>
  <c r="P889" i="3"/>
  <c r="I889" i="3"/>
  <c r="Q889" i="3"/>
  <c r="H1033" i="3"/>
  <c r="P1033" i="3"/>
  <c r="I1033" i="3"/>
  <c r="Q1033" i="3"/>
  <c r="J1033" i="3"/>
  <c r="R1033" i="3"/>
  <c r="C1033" i="3"/>
  <c r="K1033" i="3"/>
  <c r="S1033" i="3"/>
  <c r="D1033" i="3"/>
  <c r="L1033" i="3"/>
  <c r="T1033" i="3"/>
  <c r="E1033" i="3"/>
  <c r="M1033" i="3"/>
  <c r="U1033" i="3"/>
  <c r="F1033" i="3"/>
  <c r="N1033" i="3"/>
  <c r="V1033" i="3"/>
  <c r="O1033" i="3"/>
  <c r="W1033" i="3"/>
  <c r="G1033" i="3"/>
  <c r="C1186" i="3"/>
  <c r="K1186" i="3"/>
  <c r="S1186" i="3"/>
  <c r="J1186" i="3"/>
  <c r="D1186" i="3"/>
  <c r="L1186" i="3"/>
  <c r="T1186" i="3"/>
  <c r="E1186" i="3"/>
  <c r="M1186" i="3"/>
  <c r="U1186" i="3"/>
  <c r="F1186" i="3"/>
  <c r="N1186" i="3"/>
  <c r="V1186" i="3"/>
  <c r="G1186" i="3"/>
  <c r="O1186" i="3"/>
  <c r="W1186" i="3"/>
  <c r="H1186" i="3"/>
  <c r="P1186" i="3"/>
  <c r="I1186" i="3"/>
  <c r="Q1186" i="3"/>
  <c r="R1186" i="3"/>
  <c r="C1034" i="3"/>
  <c r="K1034" i="3"/>
  <c r="S1034" i="3"/>
  <c r="D1034" i="3"/>
  <c r="L1034" i="3"/>
  <c r="T1034" i="3"/>
  <c r="E1034" i="3"/>
  <c r="M1034" i="3"/>
  <c r="U1034" i="3"/>
  <c r="F1034" i="3"/>
  <c r="N1034" i="3"/>
  <c r="V1034" i="3"/>
  <c r="G1034" i="3"/>
  <c r="O1034" i="3"/>
  <c r="W1034" i="3"/>
  <c r="H1034" i="3"/>
  <c r="P1034" i="3"/>
  <c r="I1034" i="3"/>
  <c r="Q1034" i="3"/>
  <c r="J1034" i="3"/>
  <c r="R1034" i="3"/>
  <c r="G611" i="3"/>
  <c r="O611" i="3"/>
  <c r="W611" i="3"/>
  <c r="H611" i="3"/>
  <c r="P611" i="3"/>
  <c r="I611" i="3"/>
  <c r="Q611" i="3"/>
  <c r="J611" i="3"/>
  <c r="R611" i="3"/>
  <c r="C611" i="3"/>
  <c r="K611" i="3"/>
  <c r="S611" i="3"/>
  <c r="D611" i="3"/>
  <c r="L611" i="3"/>
  <c r="T611" i="3"/>
  <c r="E611" i="3"/>
  <c r="M611" i="3"/>
  <c r="U611" i="3"/>
  <c r="F611" i="3"/>
  <c r="N611" i="3"/>
  <c r="V611" i="3"/>
  <c r="C908" i="3"/>
  <c r="K908" i="3"/>
  <c r="S908" i="3"/>
  <c r="D908" i="3"/>
  <c r="L908" i="3"/>
  <c r="T908" i="3"/>
  <c r="E908" i="3"/>
  <c r="M908" i="3"/>
  <c r="U908" i="3"/>
  <c r="F908" i="3"/>
  <c r="N908" i="3"/>
  <c r="V908" i="3"/>
  <c r="G908" i="3"/>
  <c r="O908" i="3"/>
  <c r="W908" i="3"/>
  <c r="H908" i="3"/>
  <c r="P908" i="3"/>
  <c r="I908" i="3"/>
  <c r="Q908" i="3"/>
  <c r="R908" i="3"/>
  <c r="J908" i="3"/>
  <c r="F740" i="3"/>
  <c r="N740" i="3"/>
  <c r="V740" i="3"/>
  <c r="G740" i="3"/>
  <c r="O740" i="3"/>
  <c r="W740" i="3"/>
  <c r="H740" i="3"/>
  <c r="P740" i="3"/>
  <c r="I740" i="3"/>
  <c r="Q740" i="3"/>
  <c r="J740" i="3"/>
  <c r="R740" i="3"/>
  <c r="C740" i="3"/>
  <c r="K740" i="3"/>
  <c r="S740" i="3"/>
  <c r="D740" i="3"/>
  <c r="L740" i="3"/>
  <c r="T740" i="3"/>
  <c r="E740" i="3"/>
  <c r="M740" i="3"/>
  <c r="U740" i="3"/>
  <c r="G1134" i="3"/>
  <c r="O1134" i="3"/>
  <c r="W1134" i="3"/>
  <c r="F1134" i="3"/>
  <c r="H1134" i="3"/>
  <c r="P1134" i="3"/>
  <c r="I1134" i="3"/>
  <c r="Q1134" i="3"/>
  <c r="J1134" i="3"/>
  <c r="R1134" i="3"/>
  <c r="V1134" i="3"/>
  <c r="C1134" i="3"/>
  <c r="K1134" i="3"/>
  <c r="S1134" i="3"/>
  <c r="D1134" i="3"/>
  <c r="L1134" i="3"/>
  <c r="T1134" i="3"/>
  <c r="N1134" i="3"/>
  <c r="E1134" i="3"/>
  <c r="M1134" i="3"/>
  <c r="U1134" i="3"/>
  <c r="I315" i="3"/>
  <c r="Q315" i="3"/>
  <c r="J315" i="3"/>
  <c r="R315" i="3"/>
  <c r="C315" i="3"/>
  <c r="K315" i="3"/>
  <c r="S315" i="3"/>
  <c r="D315" i="3"/>
  <c r="L315" i="3"/>
  <c r="T315" i="3"/>
  <c r="E315" i="3"/>
  <c r="U315" i="3"/>
  <c r="F315" i="3"/>
  <c r="V315" i="3"/>
  <c r="G315" i="3"/>
  <c r="W315" i="3"/>
  <c r="H315" i="3"/>
  <c r="P315" i="3"/>
  <c r="N315" i="3"/>
  <c r="O315" i="3"/>
  <c r="M315" i="3"/>
  <c r="D211" i="3"/>
  <c r="L211" i="3"/>
  <c r="T211" i="3"/>
  <c r="E211" i="3"/>
  <c r="M211" i="3"/>
  <c r="U211" i="3"/>
  <c r="F211" i="3"/>
  <c r="N211" i="3"/>
  <c r="V211" i="3"/>
  <c r="H211" i="3"/>
  <c r="P211" i="3"/>
  <c r="I211" i="3"/>
  <c r="Q211" i="3"/>
  <c r="J211" i="3"/>
  <c r="R211" i="3"/>
  <c r="O211" i="3"/>
  <c r="S211" i="3"/>
  <c r="W211" i="3"/>
  <c r="C211" i="3"/>
  <c r="G211" i="3"/>
  <c r="K211" i="3"/>
  <c r="H870" i="3"/>
  <c r="P870" i="3"/>
  <c r="I870" i="3"/>
  <c r="Q870" i="3"/>
  <c r="J870" i="3"/>
  <c r="R870" i="3"/>
  <c r="C870" i="3"/>
  <c r="K870" i="3"/>
  <c r="S870" i="3"/>
  <c r="E870" i="3"/>
  <c r="M870" i="3"/>
  <c r="U870" i="3"/>
  <c r="F870" i="3"/>
  <c r="N870" i="3"/>
  <c r="V870" i="3"/>
  <c r="W870" i="3"/>
  <c r="D870" i="3"/>
  <c r="G870" i="3"/>
  <c r="L870" i="3"/>
  <c r="O870" i="3"/>
  <c r="T870" i="3"/>
  <c r="D734" i="3"/>
  <c r="L734" i="3"/>
  <c r="T734" i="3"/>
  <c r="E734" i="3"/>
  <c r="M734" i="3"/>
  <c r="U734" i="3"/>
  <c r="F734" i="3"/>
  <c r="N734" i="3"/>
  <c r="V734" i="3"/>
  <c r="G734" i="3"/>
  <c r="O734" i="3"/>
  <c r="W734" i="3"/>
  <c r="H734" i="3"/>
  <c r="P734" i="3"/>
  <c r="I734" i="3"/>
  <c r="Q734" i="3"/>
  <c r="J734" i="3"/>
  <c r="R734" i="3"/>
  <c r="C734" i="3"/>
  <c r="K734" i="3"/>
  <c r="S734" i="3"/>
  <c r="C663" i="3"/>
  <c r="K663" i="3"/>
  <c r="S663" i="3"/>
  <c r="D663" i="3"/>
  <c r="L663" i="3"/>
  <c r="T663" i="3"/>
  <c r="E663" i="3"/>
  <c r="M663" i="3"/>
  <c r="U663" i="3"/>
  <c r="I663" i="3"/>
  <c r="Q663" i="3"/>
  <c r="P663" i="3"/>
  <c r="R663" i="3"/>
  <c r="F663" i="3"/>
  <c r="V663" i="3"/>
  <c r="G663" i="3"/>
  <c r="W663" i="3"/>
  <c r="H663" i="3"/>
  <c r="J663" i="3"/>
  <c r="N663" i="3"/>
  <c r="O663" i="3"/>
  <c r="H1105" i="3"/>
  <c r="P1105" i="3"/>
  <c r="I1105" i="3"/>
  <c r="Q1105" i="3"/>
  <c r="J1105" i="3"/>
  <c r="R1105" i="3"/>
  <c r="C1105" i="3"/>
  <c r="F1105" i="3"/>
  <c r="N1105" i="3"/>
  <c r="V1105" i="3"/>
  <c r="S1105" i="3"/>
  <c r="D1105" i="3"/>
  <c r="T1105" i="3"/>
  <c r="E1105" i="3"/>
  <c r="U1105" i="3"/>
  <c r="G1105" i="3"/>
  <c r="W1105" i="3"/>
  <c r="K1105" i="3"/>
  <c r="O1105" i="3"/>
  <c r="L1105" i="3"/>
  <c r="M1105" i="3"/>
  <c r="C1042" i="3"/>
  <c r="K1042" i="3"/>
  <c r="S1042" i="3"/>
  <c r="D1042" i="3"/>
  <c r="L1042" i="3"/>
  <c r="T1042" i="3"/>
  <c r="E1042" i="3"/>
  <c r="M1042" i="3"/>
  <c r="U1042" i="3"/>
  <c r="F1042" i="3"/>
  <c r="N1042" i="3"/>
  <c r="V1042" i="3"/>
  <c r="G1042" i="3"/>
  <c r="O1042" i="3"/>
  <c r="W1042" i="3"/>
  <c r="H1042" i="3"/>
  <c r="P1042" i="3"/>
  <c r="I1042" i="3"/>
  <c r="Q1042" i="3"/>
  <c r="R1042" i="3"/>
  <c r="J1042" i="3"/>
  <c r="C447" i="3"/>
  <c r="K447" i="3"/>
  <c r="S447" i="3"/>
  <c r="F447" i="3"/>
  <c r="O447" i="3"/>
  <c r="G447" i="3"/>
  <c r="P447" i="3"/>
  <c r="H447" i="3"/>
  <c r="Q447" i="3"/>
  <c r="I447" i="3"/>
  <c r="R447" i="3"/>
  <c r="J447" i="3"/>
  <c r="T447" i="3"/>
  <c r="L447" i="3"/>
  <c r="U447" i="3"/>
  <c r="D447" i="3"/>
  <c r="M447" i="3"/>
  <c r="V447" i="3"/>
  <c r="E447" i="3"/>
  <c r="N447" i="3"/>
  <c r="W447" i="3"/>
  <c r="I223" i="3"/>
  <c r="Q223" i="3"/>
  <c r="J223" i="3"/>
  <c r="R223" i="3"/>
  <c r="D223" i="3"/>
  <c r="L223" i="3"/>
  <c r="T223" i="3"/>
  <c r="F223" i="3"/>
  <c r="N223" i="3"/>
  <c r="V223" i="3"/>
  <c r="O223" i="3"/>
  <c r="P223" i="3"/>
  <c r="C223" i="3"/>
  <c r="S223" i="3"/>
  <c r="E223" i="3"/>
  <c r="U223" i="3"/>
  <c r="G223" i="3"/>
  <c r="W223" i="3"/>
  <c r="H223" i="3"/>
  <c r="K223" i="3"/>
  <c r="M223" i="3"/>
  <c r="I649" i="3"/>
  <c r="Q649" i="3"/>
  <c r="J649" i="3"/>
  <c r="R649" i="3"/>
  <c r="C649" i="3"/>
  <c r="K649" i="3"/>
  <c r="S649" i="3"/>
  <c r="D649" i="3"/>
  <c r="L649" i="3"/>
  <c r="T649" i="3"/>
  <c r="E649" i="3"/>
  <c r="M649" i="3"/>
  <c r="U649" i="3"/>
  <c r="F649" i="3"/>
  <c r="N649" i="3"/>
  <c r="V649" i="3"/>
  <c r="G649" i="3"/>
  <c r="O649" i="3"/>
  <c r="W649" i="3"/>
  <c r="H649" i="3"/>
  <c r="P649" i="3"/>
  <c r="F933" i="3"/>
  <c r="N933" i="3"/>
  <c r="V933" i="3"/>
  <c r="G933" i="3"/>
  <c r="O933" i="3"/>
  <c r="W933" i="3"/>
  <c r="H933" i="3"/>
  <c r="P933" i="3"/>
  <c r="I933" i="3"/>
  <c r="Q933" i="3"/>
  <c r="J933" i="3"/>
  <c r="R933" i="3"/>
  <c r="C933" i="3"/>
  <c r="K933" i="3"/>
  <c r="S933" i="3"/>
  <c r="D933" i="3"/>
  <c r="L933" i="3"/>
  <c r="T933" i="3"/>
  <c r="E933" i="3"/>
  <c r="M933" i="3"/>
  <c r="U933" i="3"/>
  <c r="H738" i="3"/>
  <c r="P738" i="3"/>
  <c r="I738" i="3"/>
  <c r="Q738" i="3"/>
  <c r="J738" i="3"/>
  <c r="R738" i="3"/>
  <c r="C738" i="3"/>
  <c r="K738" i="3"/>
  <c r="S738" i="3"/>
  <c r="D738" i="3"/>
  <c r="L738" i="3"/>
  <c r="T738" i="3"/>
  <c r="E738" i="3"/>
  <c r="M738" i="3"/>
  <c r="U738" i="3"/>
  <c r="F738" i="3"/>
  <c r="N738" i="3"/>
  <c r="V738" i="3"/>
  <c r="G738" i="3"/>
  <c r="O738" i="3"/>
  <c r="W738" i="3"/>
  <c r="E346" i="3"/>
  <c r="M346" i="3"/>
  <c r="U346" i="3"/>
  <c r="F346" i="3"/>
  <c r="N346" i="3"/>
  <c r="V346" i="3"/>
  <c r="G346" i="3"/>
  <c r="O346" i="3"/>
  <c r="W346" i="3"/>
  <c r="H346" i="3"/>
  <c r="S346" i="3"/>
  <c r="I346" i="3"/>
  <c r="T346" i="3"/>
  <c r="J346" i="3"/>
  <c r="K346" i="3"/>
  <c r="L346" i="3"/>
  <c r="P346" i="3"/>
  <c r="C346" i="3"/>
  <c r="Q346" i="3"/>
  <c r="D346" i="3"/>
  <c r="R346" i="3"/>
  <c r="F217" i="3"/>
  <c r="G217" i="3"/>
  <c r="O217" i="3"/>
  <c r="W217" i="3"/>
  <c r="H217" i="3"/>
  <c r="P217" i="3"/>
  <c r="J217" i="3"/>
  <c r="R217" i="3"/>
  <c r="C217" i="3"/>
  <c r="K217" i="3"/>
  <c r="S217" i="3"/>
  <c r="D217" i="3"/>
  <c r="L217" i="3"/>
  <c r="T217" i="3"/>
  <c r="N217" i="3"/>
  <c r="Q217" i="3"/>
  <c r="U217" i="3"/>
  <c r="V217" i="3"/>
  <c r="E217" i="3"/>
  <c r="I217" i="3"/>
  <c r="M217" i="3"/>
  <c r="D1197" i="3"/>
  <c r="L1197" i="3"/>
  <c r="T1197" i="3"/>
  <c r="C1197" i="3"/>
  <c r="E1197" i="3"/>
  <c r="M1197" i="3"/>
  <c r="U1197" i="3"/>
  <c r="S1197" i="3"/>
  <c r="F1197" i="3"/>
  <c r="N1197" i="3"/>
  <c r="V1197" i="3"/>
  <c r="O1197" i="3"/>
  <c r="P1197" i="3"/>
  <c r="G1197" i="3"/>
  <c r="W1197" i="3"/>
  <c r="H1197" i="3"/>
  <c r="I1197" i="3"/>
  <c r="Q1197" i="3"/>
  <c r="K1197" i="3"/>
  <c r="J1197" i="3"/>
  <c r="R1197" i="3"/>
  <c r="D1093" i="3"/>
  <c r="L1093" i="3"/>
  <c r="T1093" i="3"/>
  <c r="E1093" i="3"/>
  <c r="M1093" i="3"/>
  <c r="U1093" i="3"/>
  <c r="F1093" i="3"/>
  <c r="N1093" i="3"/>
  <c r="V1093" i="3"/>
  <c r="G1093" i="3"/>
  <c r="O1093" i="3"/>
  <c r="W1093" i="3"/>
  <c r="H1093" i="3"/>
  <c r="P1093" i="3"/>
  <c r="I1093" i="3"/>
  <c r="Q1093" i="3"/>
  <c r="J1093" i="3"/>
  <c r="R1093" i="3"/>
  <c r="C1093" i="3"/>
  <c r="K1093" i="3"/>
  <c r="S1093" i="3"/>
  <c r="I701" i="3"/>
  <c r="Q701" i="3"/>
  <c r="J701" i="3"/>
  <c r="R701" i="3"/>
  <c r="C701" i="3"/>
  <c r="K701" i="3"/>
  <c r="S701" i="3"/>
  <c r="D701" i="3"/>
  <c r="L701" i="3"/>
  <c r="T701" i="3"/>
  <c r="E701" i="3"/>
  <c r="M701" i="3"/>
  <c r="U701" i="3"/>
  <c r="F701" i="3"/>
  <c r="N701" i="3"/>
  <c r="V701" i="3"/>
  <c r="G701" i="3"/>
  <c r="O701" i="3"/>
  <c r="W701" i="3"/>
  <c r="H701" i="3"/>
  <c r="P701" i="3"/>
  <c r="J1087" i="3"/>
  <c r="R1087" i="3"/>
  <c r="C1087" i="3"/>
  <c r="K1087" i="3"/>
  <c r="S1087" i="3"/>
  <c r="D1087" i="3"/>
  <c r="L1087" i="3"/>
  <c r="T1087" i="3"/>
  <c r="E1087" i="3"/>
  <c r="M1087" i="3"/>
  <c r="U1087" i="3"/>
  <c r="F1087" i="3"/>
  <c r="N1087" i="3"/>
  <c r="V1087" i="3"/>
  <c r="G1087" i="3"/>
  <c r="O1087" i="3"/>
  <c r="W1087" i="3"/>
  <c r="H1087" i="3"/>
  <c r="P1087" i="3"/>
  <c r="I1087" i="3"/>
  <c r="Q1087" i="3"/>
  <c r="D975" i="3"/>
  <c r="L975" i="3"/>
  <c r="T975" i="3"/>
  <c r="E975" i="3"/>
  <c r="M975" i="3"/>
  <c r="U975" i="3"/>
  <c r="F975" i="3"/>
  <c r="N975" i="3"/>
  <c r="V975" i="3"/>
  <c r="G975" i="3"/>
  <c r="O975" i="3"/>
  <c r="W975" i="3"/>
  <c r="H975" i="3"/>
  <c r="P975" i="3"/>
  <c r="I975" i="3"/>
  <c r="Q975" i="3"/>
  <c r="J975" i="3"/>
  <c r="R975" i="3"/>
  <c r="S975" i="3"/>
  <c r="C975" i="3"/>
  <c r="K975" i="3"/>
  <c r="D36" i="3"/>
  <c r="L36" i="3"/>
  <c r="T36" i="3"/>
  <c r="E36" i="3"/>
  <c r="M36" i="3"/>
  <c r="U36" i="3"/>
  <c r="F36" i="3"/>
  <c r="N36" i="3"/>
  <c r="V36" i="3"/>
  <c r="G36" i="3"/>
  <c r="O36" i="3"/>
  <c r="W36" i="3"/>
  <c r="H36" i="3"/>
  <c r="P36" i="3"/>
  <c r="I36" i="3"/>
  <c r="Q36" i="3"/>
  <c r="J36" i="3"/>
  <c r="R36" i="3"/>
  <c r="S36" i="3"/>
  <c r="C36" i="3"/>
  <c r="K36" i="3"/>
  <c r="C623" i="3"/>
  <c r="K623" i="3"/>
  <c r="S623" i="3"/>
  <c r="D623" i="3"/>
  <c r="L623" i="3"/>
  <c r="T623" i="3"/>
  <c r="E623" i="3"/>
  <c r="M623" i="3"/>
  <c r="U623" i="3"/>
  <c r="F623" i="3"/>
  <c r="N623" i="3"/>
  <c r="V623" i="3"/>
  <c r="G623" i="3"/>
  <c r="O623" i="3"/>
  <c r="W623" i="3"/>
  <c r="H623" i="3"/>
  <c r="P623" i="3"/>
  <c r="I623" i="3"/>
  <c r="Q623" i="3"/>
  <c r="J623" i="3"/>
  <c r="R623" i="3"/>
  <c r="G944" i="3"/>
  <c r="O944" i="3"/>
  <c r="W944" i="3"/>
  <c r="H944" i="3"/>
  <c r="P944" i="3"/>
  <c r="I944" i="3"/>
  <c r="Q944" i="3"/>
  <c r="J944" i="3"/>
  <c r="R944" i="3"/>
  <c r="C944" i="3"/>
  <c r="K944" i="3"/>
  <c r="S944" i="3"/>
  <c r="D944" i="3"/>
  <c r="L944" i="3"/>
  <c r="T944" i="3"/>
  <c r="E944" i="3"/>
  <c r="M944" i="3"/>
  <c r="U944" i="3"/>
  <c r="F944" i="3"/>
  <c r="N944" i="3"/>
  <c r="V944" i="3"/>
  <c r="J680" i="3"/>
  <c r="R680" i="3"/>
  <c r="C680" i="3"/>
  <c r="K680" i="3"/>
  <c r="S680" i="3"/>
  <c r="D680" i="3"/>
  <c r="L680" i="3"/>
  <c r="T680" i="3"/>
  <c r="E680" i="3"/>
  <c r="M680" i="3"/>
  <c r="U680" i="3"/>
  <c r="F680" i="3"/>
  <c r="N680" i="3"/>
  <c r="V680" i="3"/>
  <c r="G680" i="3"/>
  <c r="O680" i="3"/>
  <c r="W680" i="3"/>
  <c r="H680" i="3"/>
  <c r="P680" i="3"/>
  <c r="I680" i="3"/>
  <c r="Q680" i="3"/>
  <c r="F1115" i="3"/>
  <c r="N1115" i="3"/>
  <c r="V1115" i="3"/>
  <c r="D1115" i="3"/>
  <c r="L1115" i="3"/>
  <c r="T1115" i="3"/>
  <c r="E1115" i="3"/>
  <c r="P1115" i="3"/>
  <c r="G1115" i="3"/>
  <c r="Q1115" i="3"/>
  <c r="C1115" i="3"/>
  <c r="H1115" i="3"/>
  <c r="R1115" i="3"/>
  <c r="I1115" i="3"/>
  <c r="S1115" i="3"/>
  <c r="O1115" i="3"/>
  <c r="J1115" i="3"/>
  <c r="U1115" i="3"/>
  <c r="K1115" i="3"/>
  <c r="W1115" i="3"/>
  <c r="M1115" i="3"/>
  <c r="G1198" i="3"/>
  <c r="O1198" i="3"/>
  <c r="W1198" i="3"/>
  <c r="C1198" i="3"/>
  <c r="H1198" i="3"/>
  <c r="P1198" i="3"/>
  <c r="K1198" i="3"/>
  <c r="I1198" i="3"/>
  <c r="Q1198" i="3"/>
  <c r="J1198" i="3"/>
  <c r="F1198" i="3"/>
  <c r="R1198" i="3"/>
  <c r="N1198" i="3"/>
  <c r="S1198" i="3"/>
  <c r="V1198" i="3"/>
  <c r="D1198" i="3"/>
  <c r="L1198" i="3"/>
  <c r="T1198" i="3"/>
  <c r="E1198" i="3"/>
  <c r="M1198" i="3"/>
  <c r="U1198" i="3"/>
  <c r="C1122" i="3"/>
  <c r="K1122" i="3"/>
  <c r="S1122" i="3"/>
  <c r="D1122" i="3"/>
  <c r="L1122" i="3"/>
  <c r="T1122" i="3"/>
  <c r="R1122" i="3"/>
  <c r="E1122" i="3"/>
  <c r="M1122" i="3"/>
  <c r="U1122" i="3"/>
  <c r="F1122" i="3"/>
  <c r="N1122" i="3"/>
  <c r="V1122" i="3"/>
  <c r="G1122" i="3"/>
  <c r="O1122" i="3"/>
  <c r="W1122" i="3"/>
  <c r="H1122" i="3"/>
  <c r="P1122" i="3"/>
  <c r="I1122" i="3"/>
  <c r="Q1122" i="3"/>
  <c r="J1122" i="3"/>
  <c r="H328" i="3"/>
  <c r="P328" i="3"/>
  <c r="I328" i="3"/>
  <c r="Q328" i="3"/>
  <c r="J328" i="3"/>
  <c r="R328" i="3"/>
  <c r="C328" i="3"/>
  <c r="K328" i="3"/>
  <c r="S328" i="3"/>
  <c r="D328" i="3"/>
  <c r="T328" i="3"/>
  <c r="E328" i="3"/>
  <c r="U328" i="3"/>
  <c r="F328" i="3"/>
  <c r="V328" i="3"/>
  <c r="G328" i="3"/>
  <c r="W328" i="3"/>
  <c r="O328" i="3"/>
  <c r="L328" i="3"/>
  <c r="M328" i="3"/>
  <c r="N328" i="3"/>
  <c r="I609" i="3"/>
  <c r="Q609" i="3"/>
  <c r="J609" i="3"/>
  <c r="R609" i="3"/>
  <c r="C609" i="3"/>
  <c r="K609" i="3"/>
  <c r="S609" i="3"/>
  <c r="D609" i="3"/>
  <c r="L609" i="3"/>
  <c r="T609" i="3"/>
  <c r="E609" i="3"/>
  <c r="M609" i="3"/>
  <c r="U609" i="3"/>
  <c r="F609" i="3"/>
  <c r="N609" i="3"/>
  <c r="V609" i="3"/>
  <c r="G609" i="3"/>
  <c r="O609" i="3"/>
  <c r="W609" i="3"/>
  <c r="H609" i="3"/>
  <c r="P609" i="3"/>
  <c r="D866" i="3"/>
  <c r="L866" i="3"/>
  <c r="T866" i="3"/>
  <c r="E866" i="3"/>
  <c r="M866" i="3"/>
  <c r="U866" i="3"/>
  <c r="F866" i="3"/>
  <c r="N866" i="3"/>
  <c r="V866" i="3"/>
  <c r="G866" i="3"/>
  <c r="O866" i="3"/>
  <c r="W866" i="3"/>
  <c r="H866" i="3"/>
  <c r="P866" i="3"/>
  <c r="I866" i="3"/>
  <c r="Q866" i="3"/>
  <c r="J866" i="3"/>
  <c r="R866" i="3"/>
  <c r="C866" i="3"/>
  <c r="K866" i="3"/>
  <c r="S866" i="3"/>
  <c r="I433" i="3"/>
  <c r="Q433" i="3"/>
  <c r="C433" i="3"/>
  <c r="K433" i="3"/>
  <c r="S433" i="3"/>
  <c r="E433" i="3"/>
  <c r="M433" i="3"/>
  <c r="U433" i="3"/>
  <c r="J433" i="3"/>
  <c r="W433" i="3"/>
  <c r="L433" i="3"/>
  <c r="N433" i="3"/>
  <c r="O433" i="3"/>
  <c r="D433" i="3"/>
  <c r="P433" i="3"/>
  <c r="F433" i="3"/>
  <c r="R433" i="3"/>
  <c r="G433" i="3"/>
  <c r="T433" i="3"/>
  <c r="V433" i="3"/>
  <c r="H433" i="3"/>
  <c r="H698" i="3"/>
  <c r="P698" i="3"/>
  <c r="I698" i="3"/>
  <c r="Q698" i="3"/>
  <c r="J698" i="3"/>
  <c r="R698" i="3"/>
  <c r="C698" i="3"/>
  <c r="K698" i="3"/>
  <c r="S698" i="3"/>
  <c r="D698" i="3"/>
  <c r="L698" i="3"/>
  <c r="T698" i="3"/>
  <c r="E698" i="3"/>
  <c r="M698" i="3"/>
  <c r="U698" i="3"/>
  <c r="F698" i="3"/>
  <c r="N698" i="3"/>
  <c r="V698" i="3"/>
  <c r="G698" i="3"/>
  <c r="O698" i="3"/>
  <c r="W698" i="3"/>
  <c r="G827" i="3"/>
  <c r="O827" i="3"/>
  <c r="W827" i="3"/>
  <c r="H827" i="3"/>
  <c r="P827" i="3"/>
  <c r="I827" i="3"/>
  <c r="Q827" i="3"/>
  <c r="J827" i="3"/>
  <c r="R827" i="3"/>
  <c r="C827" i="3"/>
  <c r="K827" i="3"/>
  <c r="S827" i="3"/>
  <c r="D827" i="3"/>
  <c r="L827" i="3"/>
  <c r="T827" i="3"/>
  <c r="E827" i="3"/>
  <c r="M827" i="3"/>
  <c r="U827" i="3"/>
  <c r="F827" i="3"/>
  <c r="N827" i="3"/>
  <c r="V827" i="3"/>
  <c r="E25" i="3"/>
  <c r="M25" i="3"/>
  <c r="U25" i="3"/>
  <c r="F25" i="3"/>
  <c r="N25" i="3"/>
  <c r="V25" i="3"/>
  <c r="G25" i="3"/>
  <c r="O25" i="3"/>
  <c r="W25" i="3"/>
  <c r="H25" i="3"/>
  <c r="P25" i="3"/>
  <c r="I25" i="3"/>
  <c r="Q25" i="3"/>
  <c r="C25" i="3"/>
  <c r="K25" i="3"/>
  <c r="S25" i="3"/>
  <c r="D25" i="3"/>
  <c r="J25" i="3"/>
  <c r="L25" i="3"/>
  <c r="R25" i="3"/>
  <c r="T25" i="3"/>
  <c r="H379" i="3"/>
  <c r="P379" i="3"/>
  <c r="I379" i="3"/>
  <c r="Q379" i="3"/>
  <c r="J379" i="3"/>
  <c r="R379" i="3"/>
  <c r="D379" i="3"/>
  <c r="L379" i="3"/>
  <c r="T379" i="3"/>
  <c r="C379" i="3"/>
  <c r="S379" i="3"/>
  <c r="E379" i="3"/>
  <c r="U379" i="3"/>
  <c r="F379" i="3"/>
  <c r="V379" i="3"/>
  <c r="G379" i="3"/>
  <c r="W379" i="3"/>
  <c r="K379" i="3"/>
  <c r="M379" i="3"/>
  <c r="N379" i="3"/>
  <c r="O379" i="3"/>
  <c r="C11" i="3"/>
  <c r="K11" i="3"/>
  <c r="S11" i="3"/>
  <c r="D11" i="3"/>
  <c r="L11" i="3"/>
  <c r="T11" i="3"/>
  <c r="E11" i="3"/>
  <c r="M11" i="3"/>
  <c r="U11" i="3"/>
  <c r="F11" i="3"/>
  <c r="N11" i="3"/>
  <c r="V11" i="3"/>
  <c r="G11" i="3"/>
  <c r="O11" i="3"/>
  <c r="W11" i="3"/>
  <c r="I11" i="3"/>
  <c r="Q11" i="3"/>
  <c r="H11" i="3"/>
  <c r="J11" i="3"/>
  <c r="P11" i="3"/>
  <c r="R11" i="3"/>
  <c r="H275" i="3"/>
  <c r="P275" i="3"/>
  <c r="I275" i="3"/>
  <c r="Q275" i="3"/>
  <c r="F275" i="3"/>
  <c r="N275" i="3"/>
  <c r="V275" i="3"/>
  <c r="M275" i="3"/>
  <c r="C275" i="3"/>
  <c r="O275" i="3"/>
  <c r="D275" i="3"/>
  <c r="R275" i="3"/>
  <c r="E275" i="3"/>
  <c r="S275" i="3"/>
  <c r="J275" i="3"/>
  <c r="U275" i="3"/>
  <c r="K275" i="3"/>
  <c r="W275" i="3"/>
  <c r="L275" i="3"/>
  <c r="T275" i="3"/>
  <c r="G275" i="3"/>
  <c r="I709" i="3"/>
  <c r="Q709" i="3"/>
  <c r="J709" i="3"/>
  <c r="R709" i="3"/>
  <c r="C709" i="3"/>
  <c r="K709" i="3"/>
  <c r="S709" i="3"/>
  <c r="D709" i="3"/>
  <c r="L709" i="3"/>
  <c r="T709" i="3"/>
  <c r="E709" i="3"/>
  <c r="M709" i="3"/>
  <c r="U709" i="3"/>
  <c r="F709" i="3"/>
  <c r="N709" i="3"/>
  <c r="V709" i="3"/>
  <c r="G709" i="3"/>
  <c r="O709" i="3"/>
  <c r="W709" i="3"/>
  <c r="H709" i="3"/>
  <c r="P709" i="3"/>
  <c r="F90" i="3"/>
  <c r="N90" i="3"/>
  <c r="V90" i="3"/>
  <c r="G90" i="3"/>
  <c r="O90" i="3"/>
  <c r="W90" i="3"/>
  <c r="H90" i="3"/>
  <c r="P90" i="3"/>
  <c r="I90" i="3"/>
  <c r="Q90" i="3"/>
  <c r="J90" i="3"/>
  <c r="R90" i="3"/>
  <c r="C90" i="3"/>
  <c r="K90" i="3"/>
  <c r="S90" i="3"/>
  <c r="D90" i="3"/>
  <c r="L90" i="3"/>
  <c r="T90" i="3"/>
  <c r="E90" i="3"/>
  <c r="M90" i="3"/>
  <c r="U90" i="3"/>
  <c r="I403" i="3"/>
  <c r="Q403" i="3"/>
  <c r="C403" i="3"/>
  <c r="L403" i="3"/>
  <c r="U403" i="3"/>
  <c r="D403" i="3"/>
  <c r="M403" i="3"/>
  <c r="V403" i="3"/>
  <c r="E403" i="3"/>
  <c r="N403" i="3"/>
  <c r="W403" i="3"/>
  <c r="G403" i="3"/>
  <c r="P403" i="3"/>
  <c r="H403" i="3"/>
  <c r="R403" i="3"/>
  <c r="J403" i="3"/>
  <c r="K403" i="3"/>
  <c r="O403" i="3"/>
  <c r="S403" i="3"/>
  <c r="T403" i="3"/>
  <c r="F403" i="3"/>
  <c r="C19" i="3"/>
  <c r="K19" i="3"/>
  <c r="S19" i="3"/>
  <c r="D19" i="3"/>
  <c r="L19" i="3"/>
  <c r="T19" i="3"/>
  <c r="E19" i="3"/>
  <c r="M19" i="3"/>
  <c r="U19" i="3"/>
  <c r="F19" i="3"/>
  <c r="N19" i="3"/>
  <c r="V19" i="3"/>
  <c r="G19" i="3"/>
  <c r="O19" i="3"/>
  <c r="W19" i="3"/>
  <c r="I19" i="3"/>
  <c r="Q19" i="3"/>
  <c r="H19" i="3"/>
  <c r="J19" i="3"/>
  <c r="P19" i="3"/>
  <c r="R19" i="3"/>
  <c r="H155" i="3"/>
  <c r="P155" i="3"/>
  <c r="I155" i="3"/>
  <c r="Q155" i="3"/>
  <c r="J155" i="3"/>
  <c r="R155" i="3"/>
  <c r="G155" i="3"/>
  <c r="U155" i="3"/>
  <c r="K155" i="3"/>
  <c r="V155" i="3"/>
  <c r="L155" i="3"/>
  <c r="W155" i="3"/>
  <c r="M155" i="3"/>
  <c r="C155" i="3"/>
  <c r="N155" i="3"/>
  <c r="D155" i="3"/>
  <c r="O155" i="3"/>
  <c r="E155" i="3"/>
  <c r="S155" i="3"/>
  <c r="F155" i="3"/>
  <c r="T155" i="3"/>
  <c r="I524" i="3"/>
  <c r="Q524" i="3"/>
  <c r="J524" i="3"/>
  <c r="R524" i="3"/>
  <c r="C524" i="3"/>
  <c r="K524" i="3"/>
  <c r="S524" i="3"/>
  <c r="D524" i="3"/>
  <c r="L524" i="3"/>
  <c r="T524" i="3"/>
  <c r="E524" i="3"/>
  <c r="M524" i="3"/>
  <c r="U524" i="3"/>
  <c r="F524" i="3"/>
  <c r="N524" i="3"/>
  <c r="V524" i="3"/>
  <c r="G524" i="3"/>
  <c r="O524" i="3"/>
  <c r="W524" i="3"/>
  <c r="H524" i="3"/>
  <c r="P524" i="3"/>
  <c r="J588" i="3"/>
  <c r="R588" i="3"/>
  <c r="C588" i="3"/>
  <c r="K588" i="3"/>
  <c r="S588" i="3"/>
  <c r="D588" i="3"/>
  <c r="L588" i="3"/>
  <c r="T588" i="3"/>
  <c r="E588" i="3"/>
  <c r="M588" i="3"/>
  <c r="U588" i="3"/>
  <c r="F588" i="3"/>
  <c r="N588" i="3"/>
  <c r="V588" i="3"/>
  <c r="G588" i="3"/>
  <c r="O588" i="3"/>
  <c r="W588" i="3"/>
  <c r="H588" i="3"/>
  <c r="P588" i="3"/>
  <c r="I588" i="3"/>
  <c r="Q588" i="3"/>
  <c r="E653" i="3"/>
  <c r="M653" i="3"/>
  <c r="U653" i="3"/>
  <c r="F653" i="3"/>
  <c r="N653" i="3"/>
  <c r="V653" i="3"/>
  <c r="G653" i="3"/>
  <c r="O653" i="3"/>
  <c r="W653" i="3"/>
  <c r="H653" i="3"/>
  <c r="P653" i="3"/>
  <c r="I653" i="3"/>
  <c r="Q653" i="3"/>
  <c r="J653" i="3"/>
  <c r="R653" i="3"/>
  <c r="C653" i="3"/>
  <c r="K653" i="3"/>
  <c r="S653" i="3"/>
  <c r="L653" i="3"/>
  <c r="T653" i="3"/>
  <c r="D653" i="3"/>
  <c r="I717" i="3"/>
  <c r="Q717" i="3"/>
  <c r="J717" i="3"/>
  <c r="R717" i="3"/>
  <c r="C717" i="3"/>
  <c r="K717" i="3"/>
  <c r="S717" i="3"/>
  <c r="D717" i="3"/>
  <c r="L717" i="3"/>
  <c r="T717" i="3"/>
  <c r="E717" i="3"/>
  <c r="M717" i="3"/>
  <c r="U717" i="3"/>
  <c r="F717" i="3"/>
  <c r="N717" i="3"/>
  <c r="V717" i="3"/>
  <c r="G717" i="3"/>
  <c r="O717" i="3"/>
  <c r="W717" i="3"/>
  <c r="H717" i="3"/>
  <c r="P717" i="3"/>
  <c r="H782" i="3"/>
  <c r="P782" i="3"/>
  <c r="I782" i="3"/>
  <c r="Q782" i="3"/>
  <c r="J782" i="3"/>
  <c r="R782" i="3"/>
  <c r="C782" i="3"/>
  <c r="K782" i="3"/>
  <c r="S782" i="3"/>
  <c r="D782" i="3"/>
  <c r="L782" i="3"/>
  <c r="T782" i="3"/>
  <c r="E782" i="3"/>
  <c r="M782" i="3"/>
  <c r="U782" i="3"/>
  <c r="F782" i="3"/>
  <c r="N782" i="3"/>
  <c r="V782" i="3"/>
  <c r="G782" i="3"/>
  <c r="O782" i="3"/>
  <c r="W782" i="3"/>
  <c r="H846" i="3"/>
  <c r="P846" i="3"/>
  <c r="I846" i="3"/>
  <c r="Q846" i="3"/>
  <c r="J846" i="3"/>
  <c r="R846" i="3"/>
  <c r="C846" i="3"/>
  <c r="K846" i="3"/>
  <c r="S846" i="3"/>
  <c r="D846" i="3"/>
  <c r="L846" i="3"/>
  <c r="T846" i="3"/>
  <c r="E846" i="3"/>
  <c r="M846" i="3"/>
  <c r="U846" i="3"/>
  <c r="F846" i="3"/>
  <c r="N846" i="3"/>
  <c r="V846" i="3"/>
  <c r="G846" i="3"/>
  <c r="O846" i="3"/>
  <c r="W846" i="3"/>
  <c r="I910" i="3"/>
  <c r="Q910" i="3"/>
  <c r="J910" i="3"/>
  <c r="R910" i="3"/>
  <c r="C910" i="3"/>
  <c r="K910" i="3"/>
  <c r="S910" i="3"/>
  <c r="D910" i="3"/>
  <c r="L910" i="3"/>
  <c r="T910" i="3"/>
  <c r="E910" i="3"/>
  <c r="M910" i="3"/>
  <c r="U910" i="3"/>
  <c r="F910" i="3"/>
  <c r="N910" i="3"/>
  <c r="V910" i="3"/>
  <c r="G910" i="3"/>
  <c r="O910" i="3"/>
  <c r="W910" i="3"/>
  <c r="H910" i="3"/>
  <c r="P910" i="3"/>
  <c r="I974" i="3"/>
  <c r="Q974" i="3"/>
  <c r="J974" i="3"/>
  <c r="R974" i="3"/>
  <c r="C974" i="3"/>
  <c r="K974" i="3"/>
  <c r="S974" i="3"/>
  <c r="D974" i="3"/>
  <c r="L974" i="3"/>
  <c r="T974" i="3"/>
  <c r="E974" i="3"/>
  <c r="M974" i="3"/>
  <c r="U974" i="3"/>
  <c r="F974" i="3"/>
  <c r="N974" i="3"/>
  <c r="V974" i="3"/>
  <c r="G974" i="3"/>
  <c r="O974" i="3"/>
  <c r="W974" i="3"/>
  <c r="H974" i="3"/>
  <c r="P974" i="3"/>
  <c r="G1038" i="3"/>
  <c r="O1038" i="3"/>
  <c r="W1038" i="3"/>
  <c r="H1038" i="3"/>
  <c r="P1038" i="3"/>
  <c r="I1038" i="3"/>
  <c r="Q1038" i="3"/>
  <c r="J1038" i="3"/>
  <c r="R1038" i="3"/>
  <c r="C1038" i="3"/>
  <c r="K1038" i="3"/>
  <c r="S1038" i="3"/>
  <c r="D1038" i="3"/>
  <c r="L1038" i="3"/>
  <c r="T1038" i="3"/>
  <c r="E1038" i="3"/>
  <c r="M1038" i="3"/>
  <c r="U1038" i="3"/>
  <c r="F1038" i="3"/>
  <c r="N1038" i="3"/>
  <c r="V1038" i="3"/>
  <c r="J1103" i="3"/>
  <c r="R1103" i="3"/>
  <c r="C1103" i="3"/>
  <c r="K1103" i="3"/>
  <c r="S1103" i="3"/>
  <c r="D1103" i="3"/>
  <c r="L1103" i="3"/>
  <c r="T1103" i="3"/>
  <c r="E1103" i="3"/>
  <c r="M1103" i="3"/>
  <c r="U1103" i="3"/>
  <c r="G1103" i="3"/>
  <c r="H1103" i="3"/>
  <c r="P1103" i="3"/>
  <c r="V1103" i="3"/>
  <c r="W1103" i="3"/>
  <c r="Q1103" i="3"/>
  <c r="F1103" i="3"/>
  <c r="I1103" i="3"/>
  <c r="N1103" i="3"/>
  <c r="O1103" i="3"/>
  <c r="J1167" i="3"/>
  <c r="R1167" i="3"/>
  <c r="C1167" i="3"/>
  <c r="K1167" i="3"/>
  <c r="S1167" i="3"/>
  <c r="I1167" i="3"/>
  <c r="D1167" i="3"/>
  <c r="L1167" i="3"/>
  <c r="T1167" i="3"/>
  <c r="E1167" i="3"/>
  <c r="M1167" i="3"/>
  <c r="U1167" i="3"/>
  <c r="F1167" i="3"/>
  <c r="N1167" i="3"/>
  <c r="V1167" i="3"/>
  <c r="G1167" i="3"/>
  <c r="O1167" i="3"/>
  <c r="W1167" i="3"/>
  <c r="H1167" i="3"/>
  <c r="P1167" i="3"/>
  <c r="Q1167" i="3"/>
  <c r="E581" i="3"/>
  <c r="M581" i="3"/>
  <c r="U581" i="3"/>
  <c r="F581" i="3"/>
  <c r="N581" i="3"/>
  <c r="V581" i="3"/>
  <c r="G581" i="3"/>
  <c r="O581" i="3"/>
  <c r="W581" i="3"/>
  <c r="H581" i="3"/>
  <c r="P581" i="3"/>
  <c r="I581" i="3"/>
  <c r="Q581" i="3"/>
  <c r="J581" i="3"/>
  <c r="R581" i="3"/>
  <c r="C581" i="3"/>
  <c r="K581" i="3"/>
  <c r="S581" i="3"/>
  <c r="D581" i="3"/>
  <c r="L581" i="3"/>
  <c r="T581" i="3"/>
  <c r="D686" i="3"/>
  <c r="L686" i="3"/>
  <c r="T686" i="3"/>
  <c r="E686" i="3"/>
  <c r="M686" i="3"/>
  <c r="U686" i="3"/>
  <c r="F686" i="3"/>
  <c r="N686" i="3"/>
  <c r="V686" i="3"/>
  <c r="G686" i="3"/>
  <c r="O686" i="3"/>
  <c r="W686" i="3"/>
  <c r="H686" i="3"/>
  <c r="P686" i="3"/>
  <c r="I686" i="3"/>
  <c r="Q686" i="3"/>
  <c r="J686" i="3"/>
  <c r="R686" i="3"/>
  <c r="C686" i="3"/>
  <c r="K686" i="3"/>
  <c r="S686" i="3"/>
  <c r="C799" i="3"/>
  <c r="K799" i="3"/>
  <c r="S799" i="3"/>
  <c r="D799" i="3"/>
  <c r="L799" i="3"/>
  <c r="T799" i="3"/>
  <c r="E799" i="3"/>
  <c r="M799" i="3"/>
  <c r="U799" i="3"/>
  <c r="F799" i="3"/>
  <c r="N799" i="3"/>
  <c r="V799" i="3"/>
  <c r="G799" i="3"/>
  <c r="O799" i="3"/>
  <c r="W799" i="3"/>
  <c r="H799" i="3"/>
  <c r="P799" i="3"/>
  <c r="I799" i="3"/>
  <c r="Q799" i="3"/>
  <c r="J799" i="3"/>
  <c r="R799" i="3"/>
  <c r="D903" i="3"/>
  <c r="L903" i="3"/>
  <c r="T903" i="3"/>
  <c r="E903" i="3"/>
  <c r="M903" i="3"/>
  <c r="U903" i="3"/>
  <c r="F903" i="3"/>
  <c r="N903" i="3"/>
  <c r="V903" i="3"/>
  <c r="G903" i="3"/>
  <c r="O903" i="3"/>
  <c r="W903" i="3"/>
  <c r="H903" i="3"/>
  <c r="P903" i="3"/>
  <c r="I903" i="3"/>
  <c r="Q903" i="3"/>
  <c r="J903" i="3"/>
  <c r="R903" i="3"/>
  <c r="C903" i="3"/>
  <c r="K903" i="3"/>
  <c r="S903" i="3"/>
  <c r="J999" i="3"/>
  <c r="R999" i="3"/>
  <c r="E999" i="3"/>
  <c r="N999" i="3"/>
  <c r="W999" i="3"/>
  <c r="F999" i="3"/>
  <c r="O999" i="3"/>
  <c r="G999" i="3"/>
  <c r="P999" i="3"/>
  <c r="H999" i="3"/>
  <c r="Q999" i="3"/>
  <c r="I999" i="3"/>
  <c r="S999" i="3"/>
  <c r="K999" i="3"/>
  <c r="T999" i="3"/>
  <c r="C999" i="3"/>
  <c r="L999" i="3"/>
  <c r="U999" i="3"/>
  <c r="V999" i="3"/>
  <c r="M999" i="3"/>
  <c r="D999" i="3"/>
  <c r="E1112" i="3"/>
  <c r="M1112" i="3"/>
  <c r="U1112" i="3"/>
  <c r="G1112" i="3"/>
  <c r="O1112" i="3"/>
  <c r="W1112" i="3"/>
  <c r="C1112" i="3"/>
  <c r="K1112" i="3"/>
  <c r="S1112" i="3"/>
  <c r="L1112" i="3"/>
  <c r="N1112" i="3"/>
  <c r="P1112" i="3"/>
  <c r="D1112" i="3"/>
  <c r="Q1112" i="3"/>
  <c r="F1112" i="3"/>
  <c r="R1112" i="3"/>
  <c r="H1112" i="3"/>
  <c r="T1112" i="3"/>
  <c r="I1112" i="3"/>
  <c r="V1112" i="3"/>
  <c r="J1112" i="3"/>
  <c r="H68" i="3"/>
  <c r="P68" i="3"/>
  <c r="I68" i="3"/>
  <c r="Q68" i="3"/>
  <c r="J68" i="3"/>
  <c r="R68" i="3"/>
  <c r="C68" i="3"/>
  <c r="K68" i="3"/>
  <c r="S68" i="3"/>
  <c r="D68" i="3"/>
  <c r="L68" i="3"/>
  <c r="T68" i="3"/>
  <c r="E68" i="3"/>
  <c r="M68" i="3"/>
  <c r="U68" i="3"/>
  <c r="F68" i="3"/>
  <c r="N68" i="3"/>
  <c r="V68" i="3"/>
  <c r="G68" i="3"/>
  <c r="O68" i="3"/>
  <c r="W68" i="3"/>
  <c r="H638" i="3"/>
  <c r="P638" i="3"/>
  <c r="I638" i="3"/>
  <c r="Q638" i="3"/>
  <c r="J638" i="3"/>
  <c r="R638" i="3"/>
  <c r="C638" i="3"/>
  <c r="K638" i="3"/>
  <c r="S638" i="3"/>
  <c r="D638" i="3"/>
  <c r="L638" i="3"/>
  <c r="T638" i="3"/>
  <c r="E638" i="3"/>
  <c r="M638" i="3"/>
  <c r="U638" i="3"/>
  <c r="F638" i="3"/>
  <c r="N638" i="3"/>
  <c r="V638" i="3"/>
  <c r="G638" i="3"/>
  <c r="O638" i="3"/>
  <c r="W638" i="3"/>
  <c r="C807" i="3"/>
  <c r="K807" i="3"/>
  <c r="S807" i="3"/>
  <c r="D807" i="3"/>
  <c r="L807" i="3"/>
  <c r="T807" i="3"/>
  <c r="E807" i="3"/>
  <c r="M807" i="3"/>
  <c r="U807" i="3"/>
  <c r="F807" i="3"/>
  <c r="N807" i="3"/>
  <c r="V807" i="3"/>
  <c r="G807" i="3"/>
  <c r="O807" i="3"/>
  <c r="W807" i="3"/>
  <c r="H807" i="3"/>
  <c r="P807" i="3"/>
  <c r="I807" i="3"/>
  <c r="Q807" i="3"/>
  <c r="J807" i="3"/>
  <c r="R807" i="3"/>
  <c r="D983" i="3"/>
  <c r="L983" i="3"/>
  <c r="T983" i="3"/>
  <c r="E983" i="3"/>
  <c r="M983" i="3"/>
  <c r="U983" i="3"/>
  <c r="F983" i="3"/>
  <c r="N983" i="3"/>
  <c r="V983" i="3"/>
  <c r="G983" i="3"/>
  <c r="O983" i="3"/>
  <c r="W983" i="3"/>
  <c r="J983" i="3"/>
  <c r="R983" i="3"/>
  <c r="S983" i="3"/>
  <c r="C983" i="3"/>
  <c r="H983" i="3"/>
  <c r="I983" i="3"/>
  <c r="K983" i="3"/>
  <c r="P983" i="3"/>
  <c r="Q983" i="3"/>
  <c r="I5" i="3"/>
  <c r="Q5" i="3"/>
  <c r="J5" i="3"/>
  <c r="R5" i="3"/>
  <c r="C5" i="3"/>
  <c r="K5" i="3"/>
  <c r="S5" i="3"/>
  <c r="D5" i="3"/>
  <c r="L5" i="3"/>
  <c r="T5" i="3"/>
  <c r="E5" i="3"/>
  <c r="M5" i="3"/>
  <c r="U5" i="3"/>
  <c r="G5" i="3"/>
  <c r="O5" i="3"/>
  <c r="W5" i="3"/>
  <c r="F5" i="3"/>
  <c r="H5" i="3"/>
  <c r="N5" i="3"/>
  <c r="P5" i="3"/>
  <c r="V5" i="3"/>
  <c r="G542" i="3"/>
  <c r="O542" i="3"/>
  <c r="W542" i="3"/>
  <c r="H542" i="3"/>
  <c r="P542" i="3"/>
  <c r="I542" i="3"/>
  <c r="Q542" i="3"/>
  <c r="J542" i="3"/>
  <c r="R542" i="3"/>
  <c r="D542" i="3"/>
  <c r="L542" i="3"/>
  <c r="T542" i="3"/>
  <c r="E542" i="3"/>
  <c r="M542" i="3"/>
  <c r="U542" i="3"/>
  <c r="C542" i="3"/>
  <c r="F542" i="3"/>
  <c r="K542" i="3"/>
  <c r="N542" i="3"/>
  <c r="S542" i="3"/>
  <c r="V542" i="3"/>
  <c r="F70" i="3"/>
  <c r="N70" i="3"/>
  <c r="V70" i="3"/>
  <c r="G70" i="3"/>
  <c r="O70" i="3"/>
  <c r="W70" i="3"/>
  <c r="H70" i="3"/>
  <c r="P70" i="3"/>
  <c r="I70" i="3"/>
  <c r="Q70" i="3"/>
  <c r="J70" i="3"/>
  <c r="R70" i="3"/>
  <c r="C70" i="3"/>
  <c r="K70" i="3"/>
  <c r="S70" i="3"/>
  <c r="D70" i="3"/>
  <c r="L70" i="3"/>
  <c r="T70" i="3"/>
  <c r="M70" i="3"/>
  <c r="U70" i="3"/>
  <c r="E70" i="3"/>
  <c r="C87" i="3"/>
  <c r="F87" i="3"/>
  <c r="G87" i="3"/>
  <c r="M87" i="3"/>
  <c r="U87" i="3"/>
  <c r="D87" i="3"/>
  <c r="N87" i="3"/>
  <c r="V87" i="3"/>
  <c r="E87" i="3"/>
  <c r="O87" i="3"/>
  <c r="W87" i="3"/>
  <c r="H87" i="3"/>
  <c r="P87" i="3"/>
  <c r="I87" i="3"/>
  <c r="Q87" i="3"/>
  <c r="J87" i="3"/>
  <c r="R87" i="3"/>
  <c r="K87" i="3"/>
  <c r="S87" i="3"/>
  <c r="L87" i="3"/>
  <c r="T87" i="3"/>
  <c r="H48" i="3"/>
  <c r="P48" i="3"/>
  <c r="I48" i="3"/>
  <c r="Q48" i="3"/>
  <c r="J48" i="3"/>
  <c r="R48" i="3"/>
  <c r="C48" i="3"/>
  <c r="K48" i="3"/>
  <c r="S48" i="3"/>
  <c r="D48" i="3"/>
  <c r="L48" i="3"/>
  <c r="T48" i="3"/>
  <c r="E48" i="3"/>
  <c r="M48" i="3"/>
  <c r="U48" i="3"/>
  <c r="F48" i="3"/>
  <c r="N48" i="3"/>
  <c r="V48" i="3"/>
  <c r="W48" i="3"/>
  <c r="G48" i="3"/>
  <c r="O48" i="3"/>
  <c r="H574" i="3"/>
  <c r="P574" i="3"/>
  <c r="I574" i="3"/>
  <c r="Q574" i="3"/>
  <c r="J574" i="3"/>
  <c r="R574" i="3"/>
  <c r="C574" i="3"/>
  <c r="K574" i="3"/>
  <c r="S574" i="3"/>
  <c r="D574" i="3"/>
  <c r="L574" i="3"/>
  <c r="T574" i="3"/>
  <c r="E574" i="3"/>
  <c r="M574" i="3"/>
  <c r="U574" i="3"/>
  <c r="F574" i="3"/>
  <c r="N574" i="3"/>
  <c r="V574" i="3"/>
  <c r="G574" i="3"/>
  <c r="O574" i="3"/>
  <c r="W574" i="3"/>
  <c r="C639" i="3"/>
  <c r="K639" i="3"/>
  <c r="S639" i="3"/>
  <c r="D639" i="3"/>
  <c r="L639" i="3"/>
  <c r="T639" i="3"/>
  <c r="E639" i="3"/>
  <c r="M639" i="3"/>
  <c r="U639" i="3"/>
  <c r="F639" i="3"/>
  <c r="N639" i="3"/>
  <c r="V639" i="3"/>
  <c r="G639" i="3"/>
  <c r="O639" i="3"/>
  <c r="W639" i="3"/>
  <c r="H639" i="3"/>
  <c r="P639" i="3"/>
  <c r="I639" i="3"/>
  <c r="Q639" i="3"/>
  <c r="J639" i="3"/>
  <c r="R639" i="3"/>
  <c r="G703" i="3"/>
  <c r="O703" i="3"/>
  <c r="W703" i="3"/>
  <c r="H703" i="3"/>
  <c r="P703" i="3"/>
  <c r="I703" i="3"/>
  <c r="Q703" i="3"/>
  <c r="J703" i="3"/>
  <c r="R703" i="3"/>
  <c r="C703" i="3"/>
  <c r="K703" i="3"/>
  <c r="S703" i="3"/>
  <c r="D703" i="3"/>
  <c r="L703" i="3"/>
  <c r="T703" i="3"/>
  <c r="E703" i="3"/>
  <c r="M703" i="3"/>
  <c r="U703" i="3"/>
  <c r="F703" i="3"/>
  <c r="N703" i="3"/>
  <c r="V703" i="3"/>
  <c r="J768" i="3"/>
  <c r="R768" i="3"/>
  <c r="C768" i="3"/>
  <c r="K768" i="3"/>
  <c r="S768" i="3"/>
  <c r="D768" i="3"/>
  <c r="L768" i="3"/>
  <c r="T768" i="3"/>
  <c r="E768" i="3"/>
  <c r="M768" i="3"/>
  <c r="U768" i="3"/>
  <c r="H768" i="3"/>
  <c r="P768" i="3"/>
  <c r="Q768" i="3"/>
  <c r="V768" i="3"/>
  <c r="W768" i="3"/>
  <c r="F768" i="3"/>
  <c r="G768" i="3"/>
  <c r="I768" i="3"/>
  <c r="N768" i="3"/>
  <c r="O768" i="3"/>
  <c r="F832" i="3"/>
  <c r="N832" i="3"/>
  <c r="V832" i="3"/>
  <c r="G832" i="3"/>
  <c r="O832" i="3"/>
  <c r="W832" i="3"/>
  <c r="H832" i="3"/>
  <c r="P832" i="3"/>
  <c r="I832" i="3"/>
  <c r="Q832" i="3"/>
  <c r="J832" i="3"/>
  <c r="R832" i="3"/>
  <c r="C832" i="3"/>
  <c r="K832" i="3"/>
  <c r="S832" i="3"/>
  <c r="D832" i="3"/>
  <c r="L832" i="3"/>
  <c r="T832" i="3"/>
  <c r="M832" i="3"/>
  <c r="U832" i="3"/>
  <c r="E832" i="3"/>
  <c r="G896" i="3"/>
  <c r="O896" i="3"/>
  <c r="W896" i="3"/>
  <c r="H896" i="3"/>
  <c r="P896" i="3"/>
  <c r="I896" i="3"/>
  <c r="Q896" i="3"/>
  <c r="J896" i="3"/>
  <c r="R896" i="3"/>
  <c r="C896" i="3"/>
  <c r="K896" i="3"/>
  <c r="S896" i="3"/>
  <c r="D896" i="3"/>
  <c r="L896" i="3"/>
  <c r="T896" i="3"/>
  <c r="E896" i="3"/>
  <c r="M896" i="3"/>
  <c r="U896" i="3"/>
  <c r="N896" i="3"/>
  <c r="V896" i="3"/>
  <c r="F896" i="3"/>
  <c r="G960" i="3"/>
  <c r="O960" i="3"/>
  <c r="W960" i="3"/>
  <c r="H960" i="3"/>
  <c r="P960" i="3"/>
  <c r="I960" i="3"/>
  <c r="Q960" i="3"/>
  <c r="J960" i="3"/>
  <c r="R960" i="3"/>
  <c r="C960" i="3"/>
  <c r="K960" i="3"/>
  <c r="S960" i="3"/>
  <c r="D960" i="3"/>
  <c r="L960" i="3"/>
  <c r="T960" i="3"/>
  <c r="E960" i="3"/>
  <c r="M960" i="3"/>
  <c r="U960" i="3"/>
  <c r="N960" i="3"/>
  <c r="V960" i="3"/>
  <c r="F960" i="3"/>
  <c r="E1016" i="3"/>
  <c r="M1016" i="3"/>
  <c r="U1016" i="3"/>
  <c r="F1016" i="3"/>
  <c r="N1016" i="3"/>
  <c r="V1016" i="3"/>
  <c r="G1016" i="3"/>
  <c r="O1016" i="3"/>
  <c r="W1016" i="3"/>
  <c r="H1016" i="3"/>
  <c r="P1016" i="3"/>
  <c r="I1016" i="3"/>
  <c r="Q1016" i="3"/>
  <c r="J1016" i="3"/>
  <c r="R1016" i="3"/>
  <c r="C1016" i="3"/>
  <c r="K1016" i="3"/>
  <c r="S1016" i="3"/>
  <c r="D1016" i="3"/>
  <c r="L1016" i="3"/>
  <c r="T1016" i="3"/>
  <c r="E1080" i="3"/>
  <c r="M1080" i="3"/>
  <c r="U1080" i="3"/>
  <c r="F1080" i="3"/>
  <c r="N1080" i="3"/>
  <c r="V1080" i="3"/>
  <c r="G1080" i="3"/>
  <c r="O1080" i="3"/>
  <c r="W1080" i="3"/>
  <c r="H1080" i="3"/>
  <c r="P1080" i="3"/>
  <c r="I1080" i="3"/>
  <c r="Q1080" i="3"/>
  <c r="J1080" i="3"/>
  <c r="R1080" i="3"/>
  <c r="C1080" i="3"/>
  <c r="K1080" i="3"/>
  <c r="S1080" i="3"/>
  <c r="D1080" i="3"/>
  <c r="L1080" i="3"/>
  <c r="T1080" i="3"/>
  <c r="H1145" i="3"/>
  <c r="P1145" i="3"/>
  <c r="I1145" i="3"/>
  <c r="Q1145" i="3"/>
  <c r="O1145" i="3"/>
  <c r="J1145" i="3"/>
  <c r="R1145" i="3"/>
  <c r="C1145" i="3"/>
  <c r="K1145" i="3"/>
  <c r="S1145" i="3"/>
  <c r="D1145" i="3"/>
  <c r="L1145" i="3"/>
  <c r="T1145" i="3"/>
  <c r="E1145" i="3"/>
  <c r="M1145" i="3"/>
  <c r="U1145" i="3"/>
  <c r="G1145" i="3"/>
  <c r="F1145" i="3"/>
  <c r="N1145" i="3"/>
  <c r="V1145" i="3"/>
  <c r="W1145" i="3"/>
  <c r="C415" i="3"/>
  <c r="K415" i="3"/>
  <c r="S415" i="3"/>
  <c r="D415" i="3"/>
  <c r="L415" i="3"/>
  <c r="T415" i="3"/>
  <c r="E415" i="3"/>
  <c r="M415" i="3"/>
  <c r="U415" i="3"/>
  <c r="G415" i="3"/>
  <c r="O415" i="3"/>
  <c r="W415" i="3"/>
  <c r="H415" i="3"/>
  <c r="P415" i="3"/>
  <c r="Q415" i="3"/>
  <c r="R415" i="3"/>
  <c r="V415" i="3"/>
  <c r="F415" i="3"/>
  <c r="I415" i="3"/>
  <c r="J415" i="3"/>
  <c r="N415" i="3"/>
  <c r="C591" i="3"/>
  <c r="K591" i="3"/>
  <c r="S591" i="3"/>
  <c r="D591" i="3"/>
  <c r="L591" i="3"/>
  <c r="T591" i="3"/>
  <c r="E591" i="3"/>
  <c r="M591" i="3"/>
  <c r="U591" i="3"/>
  <c r="F591" i="3"/>
  <c r="N591" i="3"/>
  <c r="V591" i="3"/>
  <c r="G591" i="3"/>
  <c r="O591" i="3"/>
  <c r="W591" i="3"/>
  <c r="H591" i="3"/>
  <c r="P591" i="3"/>
  <c r="I591" i="3"/>
  <c r="Q591" i="3"/>
  <c r="J591" i="3"/>
  <c r="R591" i="3"/>
  <c r="J704" i="3"/>
  <c r="R704" i="3"/>
  <c r="C704" i="3"/>
  <c r="K704" i="3"/>
  <c r="S704" i="3"/>
  <c r="D704" i="3"/>
  <c r="L704" i="3"/>
  <c r="T704" i="3"/>
  <c r="E704" i="3"/>
  <c r="M704" i="3"/>
  <c r="U704" i="3"/>
  <c r="F704" i="3"/>
  <c r="N704" i="3"/>
  <c r="V704" i="3"/>
  <c r="G704" i="3"/>
  <c r="O704" i="3"/>
  <c r="W704" i="3"/>
  <c r="H704" i="3"/>
  <c r="P704" i="3"/>
  <c r="I704" i="3"/>
  <c r="Q704" i="3"/>
  <c r="I881" i="3"/>
  <c r="Q881" i="3"/>
  <c r="C881" i="3"/>
  <c r="K881" i="3"/>
  <c r="S881" i="3"/>
  <c r="G881" i="3"/>
  <c r="O881" i="3"/>
  <c r="W881" i="3"/>
  <c r="D881" i="3"/>
  <c r="P881" i="3"/>
  <c r="E881" i="3"/>
  <c r="R881" i="3"/>
  <c r="F881" i="3"/>
  <c r="T881" i="3"/>
  <c r="H881" i="3"/>
  <c r="U881" i="3"/>
  <c r="J881" i="3"/>
  <c r="V881" i="3"/>
  <c r="L881" i="3"/>
  <c r="M881" i="3"/>
  <c r="N881" i="3"/>
  <c r="H1065" i="3"/>
  <c r="P1065" i="3"/>
  <c r="I1065" i="3"/>
  <c r="Q1065" i="3"/>
  <c r="J1065" i="3"/>
  <c r="R1065" i="3"/>
  <c r="C1065" i="3"/>
  <c r="K1065" i="3"/>
  <c r="S1065" i="3"/>
  <c r="D1065" i="3"/>
  <c r="L1065" i="3"/>
  <c r="T1065" i="3"/>
  <c r="E1065" i="3"/>
  <c r="M1065" i="3"/>
  <c r="U1065" i="3"/>
  <c r="F1065" i="3"/>
  <c r="N1065" i="3"/>
  <c r="V1065" i="3"/>
  <c r="G1065" i="3"/>
  <c r="O1065" i="3"/>
  <c r="W1065" i="3"/>
  <c r="E954" i="3"/>
  <c r="M954" i="3"/>
  <c r="U954" i="3"/>
  <c r="F954" i="3"/>
  <c r="N954" i="3"/>
  <c r="V954" i="3"/>
  <c r="G954" i="3"/>
  <c r="O954" i="3"/>
  <c r="W954" i="3"/>
  <c r="H954" i="3"/>
  <c r="P954" i="3"/>
  <c r="I954" i="3"/>
  <c r="Q954" i="3"/>
  <c r="J954" i="3"/>
  <c r="R954" i="3"/>
  <c r="C954" i="3"/>
  <c r="K954" i="3"/>
  <c r="S954" i="3"/>
  <c r="L954" i="3"/>
  <c r="T954" i="3"/>
  <c r="D954" i="3"/>
  <c r="F1147" i="3"/>
  <c r="N1147" i="3"/>
  <c r="V1147" i="3"/>
  <c r="E1147" i="3"/>
  <c r="G1147" i="3"/>
  <c r="O1147" i="3"/>
  <c r="W1147" i="3"/>
  <c r="U1147" i="3"/>
  <c r="H1147" i="3"/>
  <c r="P1147" i="3"/>
  <c r="I1147" i="3"/>
  <c r="Q1147" i="3"/>
  <c r="M1147" i="3"/>
  <c r="J1147" i="3"/>
  <c r="R1147" i="3"/>
  <c r="C1147" i="3"/>
  <c r="K1147" i="3"/>
  <c r="S1147" i="3"/>
  <c r="D1147" i="3"/>
  <c r="L1147" i="3"/>
  <c r="T1147" i="3"/>
  <c r="J868" i="3"/>
  <c r="R868" i="3"/>
  <c r="C868" i="3"/>
  <c r="K868" i="3"/>
  <c r="S868" i="3"/>
  <c r="D868" i="3"/>
  <c r="L868" i="3"/>
  <c r="T868" i="3"/>
  <c r="E868" i="3"/>
  <c r="M868" i="3"/>
  <c r="U868" i="3"/>
  <c r="F868" i="3"/>
  <c r="N868" i="3"/>
  <c r="V868" i="3"/>
  <c r="G868" i="3"/>
  <c r="O868" i="3"/>
  <c r="W868" i="3"/>
  <c r="H868" i="3"/>
  <c r="P868" i="3"/>
  <c r="I868" i="3"/>
  <c r="Q868" i="3"/>
  <c r="F555" i="3"/>
  <c r="N555" i="3"/>
  <c r="V555" i="3"/>
  <c r="H555" i="3"/>
  <c r="P555" i="3"/>
  <c r="E555" i="3"/>
  <c r="Q555" i="3"/>
  <c r="G555" i="3"/>
  <c r="R555" i="3"/>
  <c r="I555" i="3"/>
  <c r="S555" i="3"/>
  <c r="J555" i="3"/>
  <c r="T555" i="3"/>
  <c r="K555" i="3"/>
  <c r="U555" i="3"/>
  <c r="L555" i="3"/>
  <c r="W555" i="3"/>
  <c r="C555" i="3"/>
  <c r="M555" i="3"/>
  <c r="D555" i="3"/>
  <c r="O555" i="3"/>
  <c r="F909" i="3"/>
  <c r="N909" i="3"/>
  <c r="V909" i="3"/>
  <c r="G909" i="3"/>
  <c r="O909" i="3"/>
  <c r="W909" i="3"/>
  <c r="H909" i="3"/>
  <c r="P909" i="3"/>
  <c r="I909" i="3"/>
  <c r="Q909" i="3"/>
  <c r="J909" i="3"/>
  <c r="R909" i="3"/>
  <c r="C909" i="3"/>
  <c r="K909" i="3"/>
  <c r="S909" i="3"/>
  <c r="D909" i="3"/>
  <c r="L909" i="3"/>
  <c r="T909" i="3"/>
  <c r="E909" i="3"/>
  <c r="M909" i="3"/>
  <c r="U909" i="3"/>
  <c r="C423" i="3"/>
  <c r="K423" i="3"/>
  <c r="S423" i="3"/>
  <c r="E423" i="3"/>
  <c r="M423" i="3"/>
  <c r="U423" i="3"/>
  <c r="G423" i="3"/>
  <c r="O423" i="3"/>
  <c r="W423" i="3"/>
  <c r="H423" i="3"/>
  <c r="P423" i="3"/>
  <c r="N423" i="3"/>
  <c r="Q423" i="3"/>
  <c r="R423" i="3"/>
  <c r="D423" i="3"/>
  <c r="T423" i="3"/>
  <c r="F423" i="3"/>
  <c r="V423" i="3"/>
  <c r="I423" i="3"/>
  <c r="J423" i="3"/>
  <c r="L423" i="3"/>
  <c r="I479" i="3"/>
  <c r="Q479" i="3"/>
  <c r="J479" i="3"/>
  <c r="R479" i="3"/>
  <c r="C479" i="3"/>
  <c r="K479" i="3"/>
  <c r="S479" i="3"/>
  <c r="D479" i="3"/>
  <c r="L479" i="3"/>
  <c r="T479" i="3"/>
  <c r="E479" i="3"/>
  <c r="M479" i="3"/>
  <c r="U479" i="3"/>
  <c r="G479" i="3"/>
  <c r="O479" i="3"/>
  <c r="W479" i="3"/>
  <c r="F479" i="3"/>
  <c r="H479" i="3"/>
  <c r="N479" i="3"/>
  <c r="P479" i="3"/>
  <c r="V479" i="3"/>
  <c r="H672" i="3"/>
  <c r="P672" i="3"/>
  <c r="D672" i="3"/>
  <c r="L672" i="3"/>
  <c r="T672" i="3"/>
  <c r="C672" i="3"/>
  <c r="N672" i="3"/>
  <c r="E672" i="3"/>
  <c r="O672" i="3"/>
  <c r="F672" i="3"/>
  <c r="Q672" i="3"/>
  <c r="G672" i="3"/>
  <c r="R672" i="3"/>
  <c r="I672" i="3"/>
  <c r="S672" i="3"/>
  <c r="J672" i="3"/>
  <c r="U672" i="3"/>
  <c r="K672" i="3"/>
  <c r="V672" i="3"/>
  <c r="M672" i="3"/>
  <c r="W672" i="3"/>
  <c r="J897" i="3"/>
  <c r="R897" i="3"/>
  <c r="C897" i="3"/>
  <c r="K897" i="3"/>
  <c r="S897" i="3"/>
  <c r="D897" i="3"/>
  <c r="L897" i="3"/>
  <c r="T897" i="3"/>
  <c r="E897" i="3"/>
  <c r="M897" i="3"/>
  <c r="U897" i="3"/>
  <c r="F897" i="3"/>
  <c r="N897" i="3"/>
  <c r="V897" i="3"/>
  <c r="G897" i="3"/>
  <c r="O897" i="3"/>
  <c r="W897" i="3"/>
  <c r="H897" i="3"/>
  <c r="P897" i="3"/>
  <c r="I897" i="3"/>
  <c r="Q897" i="3"/>
  <c r="C1194" i="3"/>
  <c r="K1194" i="3"/>
  <c r="S1194" i="3"/>
  <c r="R1194" i="3"/>
  <c r="D1194" i="3"/>
  <c r="L1194" i="3"/>
  <c r="T1194" i="3"/>
  <c r="E1194" i="3"/>
  <c r="M1194" i="3"/>
  <c r="U1194" i="3"/>
  <c r="N1194" i="3"/>
  <c r="F1194" i="3"/>
  <c r="V1194" i="3"/>
  <c r="G1194" i="3"/>
  <c r="O1194" i="3"/>
  <c r="W1194" i="3"/>
  <c r="H1194" i="3"/>
  <c r="P1194" i="3"/>
  <c r="J1194" i="3"/>
  <c r="I1194" i="3"/>
  <c r="Q1194" i="3"/>
  <c r="G643" i="3"/>
  <c r="O643" i="3"/>
  <c r="W643" i="3"/>
  <c r="H643" i="3"/>
  <c r="P643" i="3"/>
  <c r="I643" i="3"/>
  <c r="Q643" i="3"/>
  <c r="J643" i="3"/>
  <c r="R643" i="3"/>
  <c r="C643" i="3"/>
  <c r="K643" i="3"/>
  <c r="S643" i="3"/>
  <c r="D643" i="3"/>
  <c r="L643" i="3"/>
  <c r="T643" i="3"/>
  <c r="E643" i="3"/>
  <c r="M643" i="3"/>
  <c r="U643" i="3"/>
  <c r="F643" i="3"/>
  <c r="N643" i="3"/>
  <c r="V643" i="3"/>
  <c r="G571" i="3"/>
  <c r="O571" i="3"/>
  <c r="W571" i="3"/>
  <c r="H571" i="3"/>
  <c r="P571" i="3"/>
  <c r="I571" i="3"/>
  <c r="Q571" i="3"/>
  <c r="J571" i="3"/>
  <c r="R571" i="3"/>
  <c r="C571" i="3"/>
  <c r="K571" i="3"/>
  <c r="S571" i="3"/>
  <c r="D571" i="3"/>
  <c r="L571" i="3"/>
  <c r="T571" i="3"/>
  <c r="E571" i="3"/>
  <c r="M571" i="3"/>
  <c r="U571" i="3"/>
  <c r="F571" i="3"/>
  <c r="N571" i="3"/>
  <c r="V571" i="3"/>
  <c r="D263" i="3"/>
  <c r="L263" i="3"/>
  <c r="T263" i="3"/>
  <c r="E263" i="3"/>
  <c r="M263" i="3"/>
  <c r="U263" i="3"/>
  <c r="F263" i="3"/>
  <c r="N263" i="3"/>
  <c r="V263" i="3"/>
  <c r="H263" i="3"/>
  <c r="P263" i="3"/>
  <c r="J263" i="3"/>
  <c r="R263" i="3"/>
  <c r="C263" i="3"/>
  <c r="G263" i="3"/>
  <c r="I263" i="3"/>
  <c r="K263" i="3"/>
  <c r="Q263" i="3"/>
  <c r="S263" i="3"/>
  <c r="W263" i="3"/>
  <c r="O263" i="3"/>
  <c r="G344" i="3"/>
  <c r="O344" i="3"/>
  <c r="W344" i="3"/>
  <c r="H344" i="3"/>
  <c r="P344" i="3"/>
  <c r="I344" i="3"/>
  <c r="Q344" i="3"/>
  <c r="K344" i="3"/>
  <c r="V344" i="3"/>
  <c r="L344" i="3"/>
  <c r="M344" i="3"/>
  <c r="C344" i="3"/>
  <c r="N344" i="3"/>
  <c r="D344" i="3"/>
  <c r="R344" i="3"/>
  <c r="E344" i="3"/>
  <c r="S344" i="3"/>
  <c r="F344" i="3"/>
  <c r="T344" i="3"/>
  <c r="J344" i="3"/>
  <c r="U344" i="3"/>
  <c r="F408" i="3"/>
  <c r="N408" i="3"/>
  <c r="V408" i="3"/>
  <c r="G408" i="3"/>
  <c r="O408" i="3"/>
  <c r="W408" i="3"/>
  <c r="H408" i="3"/>
  <c r="P408" i="3"/>
  <c r="J408" i="3"/>
  <c r="R408" i="3"/>
  <c r="C408" i="3"/>
  <c r="K408" i="3"/>
  <c r="S408" i="3"/>
  <c r="M408" i="3"/>
  <c r="Q408" i="3"/>
  <c r="T408" i="3"/>
  <c r="U408" i="3"/>
  <c r="D408" i="3"/>
  <c r="E408" i="3"/>
  <c r="I408" i="3"/>
  <c r="L408" i="3"/>
  <c r="D488" i="3"/>
  <c r="L488" i="3"/>
  <c r="T488" i="3"/>
  <c r="E488" i="3"/>
  <c r="M488" i="3"/>
  <c r="U488" i="3"/>
  <c r="F488" i="3"/>
  <c r="N488" i="3"/>
  <c r="V488" i="3"/>
  <c r="H488" i="3"/>
  <c r="P488" i="3"/>
  <c r="G488" i="3"/>
  <c r="W488" i="3"/>
  <c r="I488" i="3"/>
  <c r="J488" i="3"/>
  <c r="K488" i="3"/>
  <c r="O488" i="3"/>
  <c r="Q488" i="3"/>
  <c r="R488" i="3"/>
  <c r="S488" i="3"/>
  <c r="C488" i="3"/>
  <c r="E560" i="3"/>
  <c r="M560" i="3"/>
  <c r="U560" i="3"/>
  <c r="D560" i="3"/>
  <c r="N560" i="3"/>
  <c r="W560" i="3"/>
  <c r="F560" i="3"/>
  <c r="O560" i="3"/>
  <c r="G560" i="3"/>
  <c r="P560" i="3"/>
  <c r="H560" i="3"/>
  <c r="Q560" i="3"/>
  <c r="I560" i="3"/>
  <c r="R560" i="3"/>
  <c r="J560" i="3"/>
  <c r="S560" i="3"/>
  <c r="K560" i="3"/>
  <c r="T560" i="3"/>
  <c r="C560" i="3"/>
  <c r="L560" i="3"/>
  <c r="V560" i="3"/>
  <c r="I625" i="3"/>
  <c r="Q625" i="3"/>
  <c r="J625" i="3"/>
  <c r="R625" i="3"/>
  <c r="C625" i="3"/>
  <c r="K625" i="3"/>
  <c r="S625" i="3"/>
  <c r="D625" i="3"/>
  <c r="L625" i="3"/>
  <c r="T625" i="3"/>
  <c r="E625" i="3"/>
  <c r="M625" i="3"/>
  <c r="U625" i="3"/>
  <c r="F625" i="3"/>
  <c r="N625" i="3"/>
  <c r="V625" i="3"/>
  <c r="G625" i="3"/>
  <c r="O625" i="3"/>
  <c r="W625" i="3"/>
  <c r="H625" i="3"/>
  <c r="P625" i="3"/>
  <c r="E689" i="3"/>
  <c r="M689" i="3"/>
  <c r="U689" i="3"/>
  <c r="F689" i="3"/>
  <c r="N689" i="3"/>
  <c r="V689" i="3"/>
  <c r="G689" i="3"/>
  <c r="O689" i="3"/>
  <c r="W689" i="3"/>
  <c r="H689" i="3"/>
  <c r="P689" i="3"/>
  <c r="I689" i="3"/>
  <c r="Q689" i="3"/>
  <c r="J689" i="3"/>
  <c r="R689" i="3"/>
  <c r="C689" i="3"/>
  <c r="K689" i="3"/>
  <c r="S689" i="3"/>
  <c r="D689" i="3"/>
  <c r="L689" i="3"/>
  <c r="T689" i="3"/>
  <c r="E753" i="3"/>
  <c r="M753" i="3"/>
  <c r="U753" i="3"/>
  <c r="F753" i="3"/>
  <c r="N753" i="3"/>
  <c r="V753" i="3"/>
  <c r="G753" i="3"/>
  <c r="O753" i="3"/>
  <c r="W753" i="3"/>
  <c r="H753" i="3"/>
  <c r="P753" i="3"/>
  <c r="I753" i="3"/>
  <c r="Q753" i="3"/>
  <c r="J753" i="3"/>
  <c r="R753" i="3"/>
  <c r="C753" i="3"/>
  <c r="K753" i="3"/>
  <c r="S753" i="3"/>
  <c r="D753" i="3"/>
  <c r="L753" i="3"/>
  <c r="T753" i="3"/>
  <c r="D818" i="3"/>
  <c r="L818" i="3"/>
  <c r="T818" i="3"/>
  <c r="E818" i="3"/>
  <c r="M818" i="3"/>
  <c r="U818" i="3"/>
  <c r="F818" i="3"/>
  <c r="N818" i="3"/>
  <c r="V818" i="3"/>
  <c r="G818" i="3"/>
  <c r="O818" i="3"/>
  <c r="W818" i="3"/>
  <c r="H818" i="3"/>
  <c r="P818" i="3"/>
  <c r="I818" i="3"/>
  <c r="Q818" i="3"/>
  <c r="J818" i="3"/>
  <c r="R818" i="3"/>
  <c r="C818" i="3"/>
  <c r="K818" i="3"/>
  <c r="S818" i="3"/>
  <c r="E906" i="3"/>
  <c r="M906" i="3"/>
  <c r="U906" i="3"/>
  <c r="F906" i="3"/>
  <c r="N906" i="3"/>
  <c r="V906" i="3"/>
  <c r="G906" i="3"/>
  <c r="O906" i="3"/>
  <c r="W906" i="3"/>
  <c r="H906" i="3"/>
  <c r="P906" i="3"/>
  <c r="I906" i="3"/>
  <c r="Q906" i="3"/>
  <c r="J906" i="3"/>
  <c r="R906" i="3"/>
  <c r="C906" i="3"/>
  <c r="K906" i="3"/>
  <c r="S906" i="3"/>
  <c r="D906" i="3"/>
  <c r="L906" i="3"/>
  <c r="T906" i="3"/>
  <c r="F1155" i="3"/>
  <c r="N1155" i="3"/>
  <c r="V1155" i="3"/>
  <c r="E1155" i="3"/>
  <c r="G1155" i="3"/>
  <c r="O1155" i="3"/>
  <c r="W1155" i="3"/>
  <c r="H1155" i="3"/>
  <c r="P1155" i="3"/>
  <c r="I1155" i="3"/>
  <c r="Q1155" i="3"/>
  <c r="U1155" i="3"/>
  <c r="J1155" i="3"/>
  <c r="R1155" i="3"/>
  <c r="C1155" i="3"/>
  <c r="K1155" i="3"/>
  <c r="S1155" i="3"/>
  <c r="D1155" i="3"/>
  <c r="L1155" i="3"/>
  <c r="T1155" i="3"/>
  <c r="M1155" i="3"/>
  <c r="I1036" i="3"/>
  <c r="Q1036" i="3"/>
  <c r="J1036" i="3"/>
  <c r="R1036" i="3"/>
  <c r="C1036" i="3"/>
  <c r="K1036" i="3"/>
  <c r="S1036" i="3"/>
  <c r="D1036" i="3"/>
  <c r="L1036" i="3"/>
  <c r="T1036" i="3"/>
  <c r="E1036" i="3"/>
  <c r="M1036" i="3"/>
  <c r="U1036" i="3"/>
  <c r="F1036" i="3"/>
  <c r="N1036" i="3"/>
  <c r="V1036" i="3"/>
  <c r="G1036" i="3"/>
  <c r="O1036" i="3"/>
  <c r="W1036" i="3"/>
  <c r="P1036" i="3"/>
  <c r="H1036" i="3"/>
  <c r="F748" i="3"/>
  <c r="N748" i="3"/>
  <c r="V748" i="3"/>
  <c r="G748" i="3"/>
  <c r="O748" i="3"/>
  <c r="W748" i="3"/>
  <c r="H748" i="3"/>
  <c r="P748" i="3"/>
  <c r="I748" i="3"/>
  <c r="Q748" i="3"/>
  <c r="J748" i="3"/>
  <c r="R748" i="3"/>
  <c r="C748" i="3"/>
  <c r="K748" i="3"/>
  <c r="S748" i="3"/>
  <c r="D748" i="3"/>
  <c r="L748" i="3"/>
  <c r="T748" i="3"/>
  <c r="M748" i="3"/>
  <c r="U748" i="3"/>
  <c r="E748" i="3"/>
  <c r="J377" i="3"/>
  <c r="R377" i="3"/>
  <c r="C377" i="3"/>
  <c r="K377" i="3"/>
  <c r="S377" i="3"/>
  <c r="D377" i="3"/>
  <c r="L377" i="3"/>
  <c r="T377" i="3"/>
  <c r="F377" i="3"/>
  <c r="N377" i="3"/>
  <c r="V377" i="3"/>
  <c r="M377" i="3"/>
  <c r="O377" i="3"/>
  <c r="P377" i="3"/>
  <c r="Q377" i="3"/>
  <c r="E377" i="3"/>
  <c r="U377" i="3"/>
  <c r="G377" i="3"/>
  <c r="W377" i="3"/>
  <c r="H377" i="3"/>
  <c r="I377" i="3"/>
  <c r="I449" i="3"/>
  <c r="Q449" i="3"/>
  <c r="J449" i="3"/>
  <c r="S449" i="3"/>
  <c r="K449" i="3"/>
  <c r="T449" i="3"/>
  <c r="C449" i="3"/>
  <c r="L449" i="3"/>
  <c r="U449" i="3"/>
  <c r="D449" i="3"/>
  <c r="M449" i="3"/>
  <c r="V449" i="3"/>
  <c r="E449" i="3"/>
  <c r="N449" i="3"/>
  <c r="W449" i="3"/>
  <c r="F449" i="3"/>
  <c r="O449" i="3"/>
  <c r="G449" i="3"/>
  <c r="P449" i="3"/>
  <c r="H449" i="3"/>
  <c r="R449" i="3"/>
  <c r="H529" i="3"/>
  <c r="P529" i="3"/>
  <c r="I529" i="3"/>
  <c r="Q529" i="3"/>
  <c r="J529" i="3"/>
  <c r="R529" i="3"/>
  <c r="C529" i="3"/>
  <c r="K529" i="3"/>
  <c r="S529" i="3"/>
  <c r="D529" i="3"/>
  <c r="L529" i="3"/>
  <c r="T529" i="3"/>
  <c r="E529" i="3"/>
  <c r="M529" i="3"/>
  <c r="U529" i="3"/>
  <c r="F529" i="3"/>
  <c r="N529" i="3"/>
  <c r="V529" i="3"/>
  <c r="O529" i="3"/>
  <c r="W529" i="3"/>
  <c r="G529" i="3"/>
  <c r="I593" i="3"/>
  <c r="Q593" i="3"/>
  <c r="J593" i="3"/>
  <c r="R593" i="3"/>
  <c r="C593" i="3"/>
  <c r="K593" i="3"/>
  <c r="S593" i="3"/>
  <c r="D593" i="3"/>
  <c r="L593" i="3"/>
  <c r="T593" i="3"/>
  <c r="E593" i="3"/>
  <c r="M593" i="3"/>
  <c r="U593" i="3"/>
  <c r="F593" i="3"/>
  <c r="N593" i="3"/>
  <c r="V593" i="3"/>
  <c r="G593" i="3"/>
  <c r="O593" i="3"/>
  <c r="W593" i="3"/>
  <c r="H593" i="3"/>
  <c r="P593" i="3"/>
  <c r="D658" i="3"/>
  <c r="L658" i="3"/>
  <c r="T658" i="3"/>
  <c r="E658" i="3"/>
  <c r="M658" i="3"/>
  <c r="U658" i="3"/>
  <c r="F658" i="3"/>
  <c r="N658" i="3"/>
  <c r="V658" i="3"/>
  <c r="G658" i="3"/>
  <c r="O658" i="3"/>
  <c r="W658" i="3"/>
  <c r="I658" i="3"/>
  <c r="J658" i="3"/>
  <c r="R658" i="3"/>
  <c r="P658" i="3"/>
  <c r="Q658" i="3"/>
  <c r="S658" i="3"/>
  <c r="C658" i="3"/>
  <c r="H658" i="3"/>
  <c r="K658" i="3"/>
  <c r="H714" i="3"/>
  <c r="P714" i="3"/>
  <c r="I714" i="3"/>
  <c r="Q714" i="3"/>
  <c r="J714" i="3"/>
  <c r="R714" i="3"/>
  <c r="C714" i="3"/>
  <c r="K714" i="3"/>
  <c r="S714" i="3"/>
  <c r="D714" i="3"/>
  <c r="L714" i="3"/>
  <c r="T714" i="3"/>
  <c r="E714" i="3"/>
  <c r="M714" i="3"/>
  <c r="U714" i="3"/>
  <c r="F714" i="3"/>
  <c r="N714" i="3"/>
  <c r="V714" i="3"/>
  <c r="W714" i="3"/>
  <c r="G714" i="3"/>
  <c r="O714" i="3"/>
  <c r="I779" i="3"/>
  <c r="Q779" i="3"/>
  <c r="C779" i="3"/>
  <c r="L779" i="3"/>
  <c r="U779" i="3"/>
  <c r="D779" i="3"/>
  <c r="M779" i="3"/>
  <c r="V779" i="3"/>
  <c r="E779" i="3"/>
  <c r="N779" i="3"/>
  <c r="W779" i="3"/>
  <c r="F779" i="3"/>
  <c r="O779" i="3"/>
  <c r="G779" i="3"/>
  <c r="P779" i="3"/>
  <c r="H779" i="3"/>
  <c r="R779" i="3"/>
  <c r="J779" i="3"/>
  <c r="S779" i="3"/>
  <c r="K779" i="3"/>
  <c r="T779" i="3"/>
  <c r="G843" i="3"/>
  <c r="O843" i="3"/>
  <c r="W843" i="3"/>
  <c r="H843" i="3"/>
  <c r="P843" i="3"/>
  <c r="I843" i="3"/>
  <c r="Q843" i="3"/>
  <c r="J843" i="3"/>
  <c r="R843" i="3"/>
  <c r="C843" i="3"/>
  <c r="K843" i="3"/>
  <c r="S843" i="3"/>
  <c r="D843" i="3"/>
  <c r="L843" i="3"/>
  <c r="T843" i="3"/>
  <c r="E843" i="3"/>
  <c r="M843" i="3"/>
  <c r="U843" i="3"/>
  <c r="F843" i="3"/>
  <c r="N843" i="3"/>
  <c r="V843" i="3"/>
  <c r="H907" i="3"/>
  <c r="P907" i="3"/>
  <c r="I907" i="3"/>
  <c r="Q907" i="3"/>
  <c r="J907" i="3"/>
  <c r="R907" i="3"/>
  <c r="C907" i="3"/>
  <c r="K907" i="3"/>
  <c r="S907" i="3"/>
  <c r="D907" i="3"/>
  <c r="L907" i="3"/>
  <c r="T907" i="3"/>
  <c r="E907" i="3"/>
  <c r="M907" i="3"/>
  <c r="U907" i="3"/>
  <c r="F907" i="3"/>
  <c r="N907" i="3"/>
  <c r="V907" i="3"/>
  <c r="G907" i="3"/>
  <c r="O907" i="3"/>
  <c r="W907" i="3"/>
  <c r="H979" i="3"/>
  <c r="P979" i="3"/>
  <c r="I979" i="3"/>
  <c r="Q979" i="3"/>
  <c r="J979" i="3"/>
  <c r="R979" i="3"/>
  <c r="C979" i="3"/>
  <c r="K979" i="3"/>
  <c r="S979" i="3"/>
  <c r="E979" i="3"/>
  <c r="M979" i="3"/>
  <c r="U979" i="3"/>
  <c r="F979" i="3"/>
  <c r="N979" i="3"/>
  <c r="V979" i="3"/>
  <c r="G979" i="3"/>
  <c r="L979" i="3"/>
  <c r="O979" i="3"/>
  <c r="T979" i="3"/>
  <c r="W979" i="3"/>
  <c r="D979" i="3"/>
  <c r="F1043" i="3"/>
  <c r="N1043" i="3"/>
  <c r="V1043" i="3"/>
  <c r="G1043" i="3"/>
  <c r="O1043" i="3"/>
  <c r="W1043" i="3"/>
  <c r="H1043" i="3"/>
  <c r="P1043" i="3"/>
  <c r="I1043" i="3"/>
  <c r="Q1043" i="3"/>
  <c r="J1043" i="3"/>
  <c r="R1043" i="3"/>
  <c r="C1043" i="3"/>
  <c r="K1043" i="3"/>
  <c r="S1043" i="3"/>
  <c r="D1043" i="3"/>
  <c r="L1043" i="3"/>
  <c r="T1043" i="3"/>
  <c r="E1043" i="3"/>
  <c r="M1043" i="3"/>
  <c r="U1043" i="3"/>
  <c r="I1116" i="3"/>
  <c r="Q1116" i="3"/>
  <c r="G1116" i="3"/>
  <c r="O1116" i="3"/>
  <c r="E1116" i="3"/>
  <c r="P1116" i="3"/>
  <c r="F1116" i="3"/>
  <c r="R1116" i="3"/>
  <c r="H1116" i="3"/>
  <c r="S1116" i="3"/>
  <c r="D1116" i="3"/>
  <c r="J1116" i="3"/>
  <c r="T1116" i="3"/>
  <c r="K1116" i="3"/>
  <c r="U1116" i="3"/>
  <c r="L1116" i="3"/>
  <c r="V1116" i="3"/>
  <c r="N1116" i="3"/>
  <c r="C1116" i="3"/>
  <c r="M1116" i="3"/>
  <c r="W1116" i="3"/>
  <c r="I1188" i="3"/>
  <c r="Q1188" i="3"/>
  <c r="J1188" i="3"/>
  <c r="R1188" i="3"/>
  <c r="H1188" i="3"/>
  <c r="C1188" i="3"/>
  <c r="K1188" i="3"/>
  <c r="S1188" i="3"/>
  <c r="D1188" i="3"/>
  <c r="L1188" i="3"/>
  <c r="T1188" i="3"/>
  <c r="E1188" i="3"/>
  <c r="M1188" i="3"/>
  <c r="U1188" i="3"/>
  <c r="F1188" i="3"/>
  <c r="N1188" i="3"/>
  <c r="V1188" i="3"/>
  <c r="G1188" i="3"/>
  <c r="O1188" i="3"/>
  <c r="W1188" i="3"/>
  <c r="P1188" i="3"/>
  <c r="C739" i="3"/>
  <c r="K739" i="3"/>
  <c r="S739" i="3"/>
  <c r="D739" i="3"/>
  <c r="L739" i="3"/>
  <c r="T739" i="3"/>
  <c r="E739" i="3"/>
  <c r="M739" i="3"/>
  <c r="U739" i="3"/>
  <c r="F739" i="3"/>
  <c r="N739" i="3"/>
  <c r="V739" i="3"/>
  <c r="G739" i="3"/>
  <c r="O739" i="3"/>
  <c r="W739" i="3"/>
  <c r="H739" i="3"/>
  <c r="P739" i="3"/>
  <c r="I739" i="3"/>
  <c r="Q739" i="3"/>
  <c r="J739" i="3"/>
  <c r="R739" i="3"/>
  <c r="I1068" i="3"/>
  <c r="Q1068" i="3"/>
  <c r="J1068" i="3"/>
  <c r="R1068" i="3"/>
  <c r="C1068" i="3"/>
  <c r="K1068" i="3"/>
  <c r="S1068" i="3"/>
  <c r="D1068" i="3"/>
  <c r="L1068" i="3"/>
  <c r="T1068" i="3"/>
  <c r="E1068" i="3"/>
  <c r="M1068" i="3"/>
  <c r="U1068" i="3"/>
  <c r="F1068" i="3"/>
  <c r="N1068" i="3"/>
  <c r="V1068" i="3"/>
  <c r="G1068" i="3"/>
  <c r="O1068" i="3"/>
  <c r="W1068" i="3"/>
  <c r="H1068" i="3"/>
  <c r="P1068" i="3"/>
  <c r="J660" i="3"/>
  <c r="R660" i="3"/>
  <c r="C660" i="3"/>
  <c r="K660" i="3"/>
  <c r="S660" i="3"/>
  <c r="D660" i="3"/>
  <c r="L660" i="3"/>
  <c r="T660" i="3"/>
  <c r="E660" i="3"/>
  <c r="M660" i="3"/>
  <c r="H660" i="3"/>
  <c r="P660" i="3"/>
  <c r="O660" i="3"/>
  <c r="Q660" i="3"/>
  <c r="U660" i="3"/>
  <c r="V660" i="3"/>
  <c r="F660" i="3"/>
  <c r="W660" i="3"/>
  <c r="G660" i="3"/>
  <c r="I660" i="3"/>
  <c r="N660" i="3"/>
  <c r="D1037" i="3"/>
  <c r="L1037" i="3"/>
  <c r="T1037" i="3"/>
  <c r="E1037" i="3"/>
  <c r="M1037" i="3"/>
  <c r="U1037" i="3"/>
  <c r="F1037" i="3"/>
  <c r="N1037" i="3"/>
  <c r="V1037" i="3"/>
  <c r="G1037" i="3"/>
  <c r="O1037" i="3"/>
  <c r="W1037" i="3"/>
  <c r="H1037" i="3"/>
  <c r="P1037" i="3"/>
  <c r="I1037" i="3"/>
  <c r="Q1037" i="3"/>
  <c r="J1037" i="3"/>
  <c r="R1037" i="3"/>
  <c r="C1037" i="3"/>
  <c r="K1037" i="3"/>
  <c r="S1037" i="3"/>
  <c r="C41" i="3"/>
  <c r="K41" i="3"/>
  <c r="S41" i="3"/>
  <c r="D41" i="3"/>
  <c r="L41" i="3"/>
  <c r="T41" i="3"/>
  <c r="E41" i="3"/>
  <c r="M41" i="3"/>
  <c r="U41" i="3"/>
  <c r="F41" i="3"/>
  <c r="N41" i="3"/>
  <c r="V41" i="3"/>
  <c r="G41" i="3"/>
  <c r="O41" i="3"/>
  <c r="W41" i="3"/>
  <c r="H41" i="3"/>
  <c r="P41" i="3"/>
  <c r="I41" i="3"/>
  <c r="Q41" i="3"/>
  <c r="J41" i="3"/>
  <c r="R41" i="3"/>
  <c r="D105" i="3"/>
  <c r="L105" i="3"/>
  <c r="T105" i="3"/>
  <c r="E105" i="3"/>
  <c r="M105" i="3"/>
  <c r="U105" i="3"/>
  <c r="F105" i="3"/>
  <c r="N105" i="3"/>
  <c r="V105" i="3"/>
  <c r="H105" i="3"/>
  <c r="P105" i="3"/>
  <c r="I105" i="3"/>
  <c r="Q105" i="3"/>
  <c r="J105" i="3"/>
  <c r="K105" i="3"/>
  <c r="O105" i="3"/>
  <c r="R105" i="3"/>
  <c r="S105" i="3"/>
  <c r="W105" i="3"/>
  <c r="C105" i="3"/>
  <c r="G105" i="3"/>
  <c r="E185" i="3"/>
  <c r="M185" i="3"/>
  <c r="U185" i="3"/>
  <c r="G185" i="3"/>
  <c r="O185" i="3"/>
  <c r="W185" i="3"/>
  <c r="I185" i="3"/>
  <c r="Q185" i="3"/>
  <c r="J185" i="3"/>
  <c r="R185" i="3"/>
  <c r="C185" i="3"/>
  <c r="S185" i="3"/>
  <c r="D185" i="3"/>
  <c r="T185" i="3"/>
  <c r="F185" i="3"/>
  <c r="V185" i="3"/>
  <c r="H185" i="3"/>
  <c r="K185" i="3"/>
  <c r="L185" i="3"/>
  <c r="N185" i="3"/>
  <c r="P185" i="3"/>
  <c r="J257" i="3"/>
  <c r="R257" i="3"/>
  <c r="C257" i="3"/>
  <c r="K257" i="3"/>
  <c r="S257" i="3"/>
  <c r="D257" i="3"/>
  <c r="L257" i="3"/>
  <c r="T257" i="3"/>
  <c r="F257" i="3"/>
  <c r="N257" i="3"/>
  <c r="V257" i="3"/>
  <c r="H257" i="3"/>
  <c r="P257" i="3"/>
  <c r="W257" i="3"/>
  <c r="E257" i="3"/>
  <c r="G257" i="3"/>
  <c r="I257" i="3"/>
  <c r="M257" i="3"/>
  <c r="O257" i="3"/>
  <c r="Q257" i="3"/>
  <c r="U257" i="3"/>
  <c r="D602" i="3"/>
  <c r="L602" i="3"/>
  <c r="T602" i="3"/>
  <c r="E602" i="3"/>
  <c r="M602" i="3"/>
  <c r="U602" i="3"/>
  <c r="F602" i="3"/>
  <c r="N602" i="3"/>
  <c r="V602" i="3"/>
  <c r="G602" i="3"/>
  <c r="O602" i="3"/>
  <c r="W602" i="3"/>
  <c r="H602" i="3"/>
  <c r="P602" i="3"/>
  <c r="I602" i="3"/>
  <c r="Q602" i="3"/>
  <c r="J602" i="3"/>
  <c r="R602" i="3"/>
  <c r="C602" i="3"/>
  <c r="K602" i="3"/>
  <c r="S602" i="3"/>
  <c r="I1044" i="3"/>
  <c r="Q1044" i="3"/>
  <c r="J1044" i="3"/>
  <c r="R1044" i="3"/>
  <c r="C1044" i="3"/>
  <c r="K1044" i="3"/>
  <c r="S1044" i="3"/>
  <c r="D1044" i="3"/>
  <c r="L1044" i="3"/>
  <c r="T1044" i="3"/>
  <c r="E1044" i="3"/>
  <c r="M1044" i="3"/>
  <c r="U1044" i="3"/>
  <c r="F1044" i="3"/>
  <c r="N1044" i="3"/>
  <c r="V1044" i="3"/>
  <c r="G1044" i="3"/>
  <c r="O1044" i="3"/>
  <c r="W1044" i="3"/>
  <c r="H1044" i="3"/>
  <c r="P1044" i="3"/>
  <c r="F716" i="3"/>
  <c r="N716" i="3"/>
  <c r="V716" i="3"/>
  <c r="G716" i="3"/>
  <c r="O716" i="3"/>
  <c r="W716" i="3"/>
  <c r="H716" i="3"/>
  <c r="P716" i="3"/>
  <c r="I716" i="3"/>
  <c r="Q716" i="3"/>
  <c r="J716" i="3"/>
  <c r="R716" i="3"/>
  <c r="C716" i="3"/>
  <c r="K716" i="3"/>
  <c r="S716" i="3"/>
  <c r="D716" i="3"/>
  <c r="L716" i="3"/>
  <c r="T716" i="3"/>
  <c r="E716" i="3"/>
  <c r="M716" i="3"/>
  <c r="U716" i="3"/>
  <c r="G1126" i="3"/>
  <c r="O1126" i="3"/>
  <c r="W1126" i="3"/>
  <c r="F1126" i="3"/>
  <c r="H1126" i="3"/>
  <c r="P1126" i="3"/>
  <c r="I1126" i="3"/>
  <c r="Q1126" i="3"/>
  <c r="N1126" i="3"/>
  <c r="J1126" i="3"/>
  <c r="R1126" i="3"/>
  <c r="C1126" i="3"/>
  <c r="K1126" i="3"/>
  <c r="S1126" i="3"/>
  <c r="D1126" i="3"/>
  <c r="L1126" i="3"/>
  <c r="T1126" i="3"/>
  <c r="V1126" i="3"/>
  <c r="E1126" i="3"/>
  <c r="M1126" i="3"/>
  <c r="U1126" i="3"/>
  <c r="C988" i="3"/>
  <c r="K988" i="3"/>
  <c r="S988" i="3"/>
  <c r="D988" i="3"/>
  <c r="L988" i="3"/>
  <c r="T988" i="3"/>
  <c r="E988" i="3"/>
  <c r="M988" i="3"/>
  <c r="U988" i="3"/>
  <c r="F988" i="3"/>
  <c r="N988" i="3"/>
  <c r="V988" i="3"/>
  <c r="I988" i="3"/>
  <c r="Q988" i="3"/>
  <c r="W988" i="3"/>
  <c r="G988" i="3"/>
  <c r="H988" i="3"/>
  <c r="J988" i="3"/>
  <c r="O988" i="3"/>
  <c r="P988" i="3"/>
  <c r="R988" i="3"/>
  <c r="F684" i="3"/>
  <c r="N684" i="3"/>
  <c r="V684" i="3"/>
  <c r="G684" i="3"/>
  <c r="O684" i="3"/>
  <c r="W684" i="3"/>
  <c r="H684" i="3"/>
  <c r="P684" i="3"/>
  <c r="I684" i="3"/>
  <c r="Q684" i="3"/>
  <c r="J684" i="3"/>
  <c r="R684" i="3"/>
  <c r="C684" i="3"/>
  <c r="K684" i="3"/>
  <c r="S684" i="3"/>
  <c r="D684" i="3"/>
  <c r="L684" i="3"/>
  <c r="T684" i="3"/>
  <c r="M684" i="3"/>
  <c r="U684" i="3"/>
  <c r="E684" i="3"/>
  <c r="G1174" i="3"/>
  <c r="O1174" i="3"/>
  <c r="W1174" i="3"/>
  <c r="H1174" i="3"/>
  <c r="P1174" i="3"/>
  <c r="I1174" i="3"/>
  <c r="Q1174" i="3"/>
  <c r="F1174" i="3"/>
  <c r="J1174" i="3"/>
  <c r="R1174" i="3"/>
  <c r="V1174" i="3"/>
  <c r="C1174" i="3"/>
  <c r="K1174" i="3"/>
  <c r="S1174" i="3"/>
  <c r="D1174" i="3"/>
  <c r="L1174" i="3"/>
  <c r="T1174" i="3"/>
  <c r="N1174" i="3"/>
  <c r="E1174" i="3"/>
  <c r="M1174" i="3"/>
  <c r="U1174" i="3"/>
  <c r="E1160" i="3"/>
  <c r="M1160" i="3"/>
  <c r="U1160" i="3"/>
  <c r="F1160" i="3"/>
  <c r="N1160" i="3"/>
  <c r="V1160" i="3"/>
  <c r="G1160" i="3"/>
  <c r="O1160" i="3"/>
  <c r="W1160" i="3"/>
  <c r="T1160" i="3"/>
  <c r="H1160" i="3"/>
  <c r="P1160" i="3"/>
  <c r="I1160" i="3"/>
  <c r="Q1160" i="3"/>
  <c r="L1160" i="3"/>
  <c r="J1160" i="3"/>
  <c r="R1160" i="3"/>
  <c r="C1160" i="3"/>
  <c r="K1160" i="3"/>
  <c r="S1160" i="3"/>
  <c r="D1160" i="3"/>
  <c r="E769" i="3"/>
  <c r="M769" i="3"/>
  <c r="U769" i="3"/>
  <c r="F769" i="3"/>
  <c r="N769" i="3"/>
  <c r="V769" i="3"/>
  <c r="G769" i="3"/>
  <c r="O769" i="3"/>
  <c r="W769" i="3"/>
  <c r="H769" i="3"/>
  <c r="P769" i="3"/>
  <c r="C769" i="3"/>
  <c r="K769" i="3"/>
  <c r="S769" i="3"/>
  <c r="R769" i="3"/>
  <c r="T769" i="3"/>
  <c r="D769" i="3"/>
  <c r="I769" i="3"/>
  <c r="J769" i="3"/>
  <c r="L769" i="3"/>
  <c r="Q769" i="3"/>
  <c r="J913" i="3"/>
  <c r="R913" i="3"/>
  <c r="C913" i="3"/>
  <c r="K913" i="3"/>
  <c r="S913" i="3"/>
  <c r="D913" i="3"/>
  <c r="L913" i="3"/>
  <c r="T913" i="3"/>
  <c r="E913" i="3"/>
  <c r="M913" i="3"/>
  <c r="U913" i="3"/>
  <c r="F913" i="3"/>
  <c r="N913" i="3"/>
  <c r="V913" i="3"/>
  <c r="G913" i="3"/>
  <c r="O913" i="3"/>
  <c r="W913" i="3"/>
  <c r="H913" i="3"/>
  <c r="P913" i="3"/>
  <c r="I913" i="3"/>
  <c r="Q913" i="3"/>
  <c r="H1049" i="3"/>
  <c r="P1049" i="3"/>
  <c r="I1049" i="3"/>
  <c r="Q1049" i="3"/>
  <c r="J1049" i="3"/>
  <c r="R1049" i="3"/>
  <c r="C1049" i="3"/>
  <c r="K1049" i="3"/>
  <c r="S1049" i="3"/>
  <c r="D1049" i="3"/>
  <c r="L1049" i="3"/>
  <c r="T1049" i="3"/>
  <c r="E1049" i="3"/>
  <c r="M1049" i="3"/>
  <c r="U1049" i="3"/>
  <c r="F1049" i="3"/>
  <c r="N1049" i="3"/>
  <c r="V1049" i="3"/>
  <c r="G1049" i="3"/>
  <c r="O1049" i="3"/>
  <c r="W1049" i="3"/>
  <c r="C1202" i="3"/>
  <c r="K1202" i="3"/>
  <c r="S1202" i="3"/>
  <c r="L1202" i="3"/>
  <c r="D1202" i="3"/>
  <c r="T1202" i="3"/>
  <c r="W1202" i="3"/>
  <c r="R1202" i="3"/>
  <c r="E1202" i="3"/>
  <c r="M1202" i="3"/>
  <c r="U1202" i="3"/>
  <c r="N1202" i="3"/>
  <c r="O1202" i="3"/>
  <c r="F1202" i="3"/>
  <c r="V1202" i="3"/>
  <c r="G1202" i="3"/>
  <c r="H1202" i="3"/>
  <c r="P1202" i="3"/>
  <c r="I1202" i="3"/>
  <c r="Q1202" i="3"/>
  <c r="J1202" i="3"/>
  <c r="C1058" i="3"/>
  <c r="K1058" i="3"/>
  <c r="S1058" i="3"/>
  <c r="D1058" i="3"/>
  <c r="L1058" i="3"/>
  <c r="T1058" i="3"/>
  <c r="E1058" i="3"/>
  <c r="M1058" i="3"/>
  <c r="U1058" i="3"/>
  <c r="F1058" i="3"/>
  <c r="N1058" i="3"/>
  <c r="V1058" i="3"/>
  <c r="G1058" i="3"/>
  <c r="O1058" i="3"/>
  <c r="W1058" i="3"/>
  <c r="H1058" i="3"/>
  <c r="P1058" i="3"/>
  <c r="I1058" i="3"/>
  <c r="Q1058" i="3"/>
  <c r="J1058" i="3"/>
  <c r="R1058" i="3"/>
  <c r="G651" i="3"/>
  <c r="O651" i="3"/>
  <c r="W651" i="3"/>
  <c r="H651" i="3"/>
  <c r="P651" i="3"/>
  <c r="I651" i="3"/>
  <c r="Q651" i="3"/>
  <c r="J651" i="3"/>
  <c r="R651" i="3"/>
  <c r="C651" i="3"/>
  <c r="K651" i="3"/>
  <c r="S651" i="3"/>
  <c r="D651" i="3"/>
  <c r="L651" i="3"/>
  <c r="T651" i="3"/>
  <c r="E651" i="3"/>
  <c r="M651" i="3"/>
  <c r="U651" i="3"/>
  <c r="F651" i="3"/>
  <c r="N651" i="3"/>
  <c r="V651" i="3"/>
  <c r="C956" i="3"/>
  <c r="K956" i="3"/>
  <c r="S956" i="3"/>
  <c r="D956" i="3"/>
  <c r="L956" i="3"/>
  <c r="T956" i="3"/>
  <c r="E956" i="3"/>
  <c r="M956" i="3"/>
  <c r="U956" i="3"/>
  <c r="F956" i="3"/>
  <c r="N956" i="3"/>
  <c r="V956" i="3"/>
  <c r="G956" i="3"/>
  <c r="O956" i="3"/>
  <c r="W956" i="3"/>
  <c r="H956" i="3"/>
  <c r="P956" i="3"/>
  <c r="I956" i="3"/>
  <c r="Q956" i="3"/>
  <c r="J956" i="3"/>
  <c r="R956" i="3"/>
  <c r="E789" i="3"/>
  <c r="M789" i="3"/>
  <c r="U789" i="3"/>
  <c r="F789" i="3"/>
  <c r="N789" i="3"/>
  <c r="V789" i="3"/>
  <c r="G789" i="3"/>
  <c r="O789" i="3"/>
  <c r="W789" i="3"/>
  <c r="H789" i="3"/>
  <c r="P789" i="3"/>
  <c r="I789" i="3"/>
  <c r="Q789" i="3"/>
  <c r="J789" i="3"/>
  <c r="R789" i="3"/>
  <c r="C789" i="3"/>
  <c r="K789" i="3"/>
  <c r="S789" i="3"/>
  <c r="T789" i="3"/>
  <c r="D789" i="3"/>
  <c r="L789" i="3"/>
  <c r="G1190" i="3"/>
  <c r="O1190" i="3"/>
  <c r="W1190" i="3"/>
  <c r="H1190" i="3"/>
  <c r="P1190" i="3"/>
  <c r="V1190" i="3"/>
  <c r="I1190" i="3"/>
  <c r="Q1190" i="3"/>
  <c r="J1190" i="3"/>
  <c r="R1190" i="3"/>
  <c r="N1190" i="3"/>
  <c r="C1190" i="3"/>
  <c r="K1190" i="3"/>
  <c r="S1190" i="3"/>
  <c r="F1190" i="3"/>
  <c r="D1190" i="3"/>
  <c r="L1190" i="3"/>
  <c r="T1190" i="3"/>
  <c r="E1190" i="3"/>
  <c r="M1190" i="3"/>
  <c r="U1190" i="3"/>
  <c r="G443" i="3"/>
  <c r="O443" i="3"/>
  <c r="W443" i="3"/>
  <c r="C443" i="3"/>
  <c r="H443" i="3"/>
  <c r="Q443" i="3"/>
  <c r="I443" i="3"/>
  <c r="R443" i="3"/>
  <c r="J443" i="3"/>
  <c r="S443" i="3"/>
  <c r="K443" i="3"/>
  <c r="T443" i="3"/>
  <c r="L443" i="3"/>
  <c r="U443" i="3"/>
  <c r="D443" i="3"/>
  <c r="M443" i="3"/>
  <c r="V443" i="3"/>
  <c r="E443" i="3"/>
  <c r="N443" i="3"/>
  <c r="F443" i="3"/>
  <c r="P443" i="3"/>
  <c r="I548" i="3"/>
  <c r="Q548" i="3"/>
  <c r="J548" i="3"/>
  <c r="R548" i="3"/>
  <c r="C548" i="3"/>
  <c r="K548" i="3"/>
  <c r="S548" i="3"/>
  <c r="D548" i="3"/>
  <c r="L548" i="3"/>
  <c r="T548" i="3"/>
  <c r="G548" i="3"/>
  <c r="O548" i="3"/>
  <c r="W548" i="3"/>
  <c r="V548" i="3"/>
  <c r="E548" i="3"/>
  <c r="F548" i="3"/>
  <c r="H548" i="3"/>
  <c r="M548" i="3"/>
  <c r="N548" i="3"/>
  <c r="P548" i="3"/>
  <c r="U548" i="3"/>
  <c r="I934" i="3"/>
  <c r="Q934" i="3"/>
  <c r="J934" i="3"/>
  <c r="R934" i="3"/>
  <c r="C934" i="3"/>
  <c r="K934" i="3"/>
  <c r="S934" i="3"/>
  <c r="D934" i="3"/>
  <c r="L934" i="3"/>
  <c r="T934" i="3"/>
  <c r="E934" i="3"/>
  <c r="M934" i="3"/>
  <c r="U934" i="3"/>
  <c r="F934" i="3"/>
  <c r="N934" i="3"/>
  <c r="V934" i="3"/>
  <c r="G934" i="3"/>
  <c r="O934" i="3"/>
  <c r="W934" i="3"/>
  <c r="H934" i="3"/>
  <c r="P934" i="3"/>
  <c r="C839" i="3"/>
  <c r="K839" i="3"/>
  <c r="S839" i="3"/>
  <c r="D839" i="3"/>
  <c r="L839" i="3"/>
  <c r="T839" i="3"/>
  <c r="E839" i="3"/>
  <c r="M839" i="3"/>
  <c r="U839" i="3"/>
  <c r="F839" i="3"/>
  <c r="N839" i="3"/>
  <c r="V839" i="3"/>
  <c r="G839" i="3"/>
  <c r="O839" i="3"/>
  <c r="W839" i="3"/>
  <c r="H839" i="3"/>
  <c r="P839" i="3"/>
  <c r="I839" i="3"/>
  <c r="Q839" i="3"/>
  <c r="J839" i="3"/>
  <c r="R839" i="3"/>
  <c r="D702" i="3"/>
  <c r="L702" i="3"/>
  <c r="T702" i="3"/>
  <c r="E702" i="3"/>
  <c r="M702" i="3"/>
  <c r="U702" i="3"/>
  <c r="F702" i="3"/>
  <c r="N702" i="3"/>
  <c r="V702" i="3"/>
  <c r="G702" i="3"/>
  <c r="O702" i="3"/>
  <c r="W702" i="3"/>
  <c r="H702" i="3"/>
  <c r="P702" i="3"/>
  <c r="I702" i="3"/>
  <c r="Q702" i="3"/>
  <c r="J702" i="3"/>
  <c r="R702" i="3"/>
  <c r="S702" i="3"/>
  <c r="C702" i="3"/>
  <c r="K702" i="3"/>
  <c r="C77" i="3"/>
  <c r="K77" i="3"/>
  <c r="S77" i="3"/>
  <c r="D77" i="3"/>
  <c r="L77" i="3"/>
  <c r="T77" i="3"/>
  <c r="E77" i="3"/>
  <c r="M77" i="3"/>
  <c r="U77" i="3"/>
  <c r="F77" i="3"/>
  <c r="N77" i="3"/>
  <c r="V77" i="3"/>
  <c r="G77" i="3"/>
  <c r="O77" i="3"/>
  <c r="W77" i="3"/>
  <c r="H77" i="3"/>
  <c r="P77" i="3"/>
  <c r="I77" i="3"/>
  <c r="Q77" i="3"/>
  <c r="J77" i="3"/>
  <c r="R77" i="3"/>
  <c r="H96" i="3"/>
  <c r="I96" i="3"/>
  <c r="Q96" i="3"/>
  <c r="J96" i="3"/>
  <c r="R96" i="3"/>
  <c r="C96" i="3"/>
  <c r="K96" i="3"/>
  <c r="S96" i="3"/>
  <c r="D96" i="3"/>
  <c r="L96" i="3"/>
  <c r="E96" i="3"/>
  <c r="M96" i="3"/>
  <c r="U96" i="3"/>
  <c r="F96" i="3"/>
  <c r="N96" i="3"/>
  <c r="V96" i="3"/>
  <c r="G96" i="3"/>
  <c r="O96" i="3"/>
  <c r="P96" i="3"/>
  <c r="T96" i="3"/>
  <c r="W96" i="3"/>
  <c r="G984" i="3"/>
  <c r="O984" i="3"/>
  <c r="W984" i="3"/>
  <c r="H984" i="3"/>
  <c r="P984" i="3"/>
  <c r="I984" i="3"/>
  <c r="Q984" i="3"/>
  <c r="J984" i="3"/>
  <c r="R984" i="3"/>
  <c r="E984" i="3"/>
  <c r="M984" i="3"/>
  <c r="U984" i="3"/>
  <c r="T984" i="3"/>
  <c r="C984" i="3"/>
  <c r="V984" i="3"/>
  <c r="D984" i="3"/>
  <c r="F984" i="3"/>
  <c r="K984" i="3"/>
  <c r="L984" i="3"/>
  <c r="N984" i="3"/>
  <c r="S984" i="3"/>
  <c r="J760" i="3"/>
  <c r="R760" i="3"/>
  <c r="C760" i="3"/>
  <c r="K760" i="3"/>
  <c r="S760" i="3"/>
  <c r="D760" i="3"/>
  <c r="L760" i="3"/>
  <c r="T760" i="3"/>
  <c r="E760" i="3"/>
  <c r="M760" i="3"/>
  <c r="U760" i="3"/>
  <c r="G760" i="3"/>
  <c r="O760" i="3"/>
  <c r="W760" i="3"/>
  <c r="H760" i="3"/>
  <c r="P760" i="3"/>
  <c r="F760" i="3"/>
  <c r="I760" i="3"/>
  <c r="N760" i="3"/>
  <c r="Q760" i="3"/>
  <c r="V760" i="3"/>
  <c r="D1069" i="3"/>
  <c r="L1069" i="3"/>
  <c r="T1069" i="3"/>
  <c r="E1069" i="3"/>
  <c r="M1069" i="3"/>
  <c r="U1069" i="3"/>
  <c r="F1069" i="3"/>
  <c r="N1069" i="3"/>
  <c r="V1069" i="3"/>
  <c r="G1069" i="3"/>
  <c r="O1069" i="3"/>
  <c r="W1069" i="3"/>
  <c r="H1069" i="3"/>
  <c r="P1069" i="3"/>
  <c r="I1069" i="3"/>
  <c r="Q1069" i="3"/>
  <c r="J1069" i="3"/>
  <c r="R1069" i="3"/>
  <c r="C1069" i="3"/>
  <c r="K1069" i="3"/>
  <c r="S1069" i="3"/>
  <c r="C900" i="3"/>
  <c r="K900" i="3"/>
  <c r="S900" i="3"/>
  <c r="D900" i="3"/>
  <c r="L900" i="3"/>
  <c r="T900" i="3"/>
  <c r="E900" i="3"/>
  <c r="M900" i="3"/>
  <c r="U900" i="3"/>
  <c r="F900" i="3"/>
  <c r="N900" i="3"/>
  <c r="V900" i="3"/>
  <c r="G900" i="3"/>
  <c r="O900" i="3"/>
  <c r="W900" i="3"/>
  <c r="H900" i="3"/>
  <c r="P900" i="3"/>
  <c r="I900" i="3"/>
  <c r="Q900" i="3"/>
  <c r="J900" i="3"/>
  <c r="R900" i="3"/>
  <c r="E512" i="3"/>
  <c r="M512" i="3"/>
  <c r="U512" i="3"/>
  <c r="F512" i="3"/>
  <c r="N512" i="3"/>
  <c r="V512" i="3"/>
  <c r="G512" i="3"/>
  <c r="O512" i="3"/>
  <c r="W512" i="3"/>
  <c r="H512" i="3"/>
  <c r="P512" i="3"/>
  <c r="I512" i="3"/>
  <c r="Q512" i="3"/>
  <c r="J512" i="3"/>
  <c r="R512" i="3"/>
  <c r="C512" i="3"/>
  <c r="K512" i="3"/>
  <c r="S512" i="3"/>
  <c r="D512" i="3"/>
  <c r="L512" i="3"/>
  <c r="T512" i="3"/>
  <c r="C715" i="3"/>
  <c r="K715" i="3"/>
  <c r="S715" i="3"/>
  <c r="D715" i="3"/>
  <c r="L715" i="3"/>
  <c r="T715" i="3"/>
  <c r="E715" i="3"/>
  <c r="M715" i="3"/>
  <c r="U715" i="3"/>
  <c r="F715" i="3"/>
  <c r="N715" i="3"/>
  <c r="V715" i="3"/>
  <c r="G715" i="3"/>
  <c r="O715" i="3"/>
  <c r="W715" i="3"/>
  <c r="H715" i="3"/>
  <c r="P715" i="3"/>
  <c r="I715" i="3"/>
  <c r="Q715" i="3"/>
  <c r="J715" i="3"/>
  <c r="R715" i="3"/>
  <c r="D618" i="3"/>
  <c r="L618" i="3"/>
  <c r="T618" i="3"/>
  <c r="E618" i="3"/>
  <c r="M618" i="3"/>
  <c r="U618" i="3"/>
  <c r="F618" i="3"/>
  <c r="N618" i="3"/>
  <c r="V618" i="3"/>
  <c r="G618" i="3"/>
  <c r="O618" i="3"/>
  <c r="W618" i="3"/>
  <c r="H618" i="3"/>
  <c r="P618" i="3"/>
  <c r="I618" i="3"/>
  <c r="Q618" i="3"/>
  <c r="J618" i="3"/>
  <c r="R618" i="3"/>
  <c r="C618" i="3"/>
  <c r="K618" i="3"/>
  <c r="S618" i="3"/>
  <c r="F1075" i="3"/>
  <c r="N1075" i="3"/>
  <c r="V1075" i="3"/>
  <c r="G1075" i="3"/>
  <c r="O1075" i="3"/>
  <c r="W1075" i="3"/>
  <c r="H1075" i="3"/>
  <c r="P1075" i="3"/>
  <c r="I1075" i="3"/>
  <c r="Q1075" i="3"/>
  <c r="J1075" i="3"/>
  <c r="R1075" i="3"/>
  <c r="C1075" i="3"/>
  <c r="K1075" i="3"/>
  <c r="S1075" i="3"/>
  <c r="D1075" i="3"/>
  <c r="L1075" i="3"/>
  <c r="T1075" i="3"/>
  <c r="U1075" i="3"/>
  <c r="E1075" i="3"/>
  <c r="M1075" i="3"/>
  <c r="G65" i="3"/>
  <c r="O65" i="3"/>
  <c r="W65" i="3"/>
  <c r="H65" i="3"/>
  <c r="P65" i="3"/>
  <c r="I65" i="3"/>
  <c r="Q65" i="3"/>
  <c r="J65" i="3"/>
  <c r="R65" i="3"/>
  <c r="C65" i="3"/>
  <c r="K65" i="3"/>
  <c r="S65" i="3"/>
  <c r="D65" i="3"/>
  <c r="L65" i="3"/>
  <c r="T65" i="3"/>
  <c r="E65" i="3"/>
  <c r="M65" i="3"/>
  <c r="U65" i="3"/>
  <c r="F65" i="3"/>
  <c r="N65" i="3"/>
  <c r="V65" i="3"/>
  <c r="G619" i="3"/>
  <c r="O619" i="3"/>
  <c r="W619" i="3"/>
  <c r="H619" i="3"/>
  <c r="P619" i="3"/>
  <c r="I619" i="3"/>
  <c r="Q619" i="3"/>
  <c r="J619" i="3"/>
  <c r="R619" i="3"/>
  <c r="C619" i="3"/>
  <c r="K619" i="3"/>
  <c r="S619" i="3"/>
  <c r="D619" i="3"/>
  <c r="L619" i="3"/>
  <c r="T619" i="3"/>
  <c r="E619" i="3"/>
  <c r="M619" i="3"/>
  <c r="U619" i="3"/>
  <c r="V619" i="3"/>
  <c r="F619" i="3"/>
  <c r="N619" i="3"/>
  <c r="I817" i="3"/>
  <c r="Q817" i="3"/>
  <c r="J817" i="3"/>
  <c r="R817" i="3"/>
  <c r="C817" i="3"/>
  <c r="K817" i="3"/>
  <c r="S817" i="3"/>
  <c r="D817" i="3"/>
  <c r="L817" i="3"/>
  <c r="T817" i="3"/>
  <c r="E817" i="3"/>
  <c r="M817" i="3"/>
  <c r="U817" i="3"/>
  <c r="F817" i="3"/>
  <c r="N817" i="3"/>
  <c r="V817" i="3"/>
  <c r="G817" i="3"/>
  <c r="O817" i="3"/>
  <c r="W817" i="3"/>
  <c r="H817" i="3"/>
  <c r="P817" i="3"/>
  <c r="F941" i="3"/>
  <c r="N941" i="3"/>
  <c r="V941" i="3"/>
  <c r="G941" i="3"/>
  <c r="O941" i="3"/>
  <c r="W941" i="3"/>
  <c r="H941" i="3"/>
  <c r="P941" i="3"/>
  <c r="I941" i="3"/>
  <c r="Q941" i="3"/>
  <c r="J941" i="3"/>
  <c r="R941" i="3"/>
  <c r="C941" i="3"/>
  <c r="K941" i="3"/>
  <c r="S941" i="3"/>
  <c r="D941" i="3"/>
  <c r="L941" i="3"/>
  <c r="T941" i="3"/>
  <c r="E941" i="3"/>
  <c r="M941" i="3"/>
  <c r="U941" i="3"/>
  <c r="J123" i="3"/>
  <c r="R123" i="3"/>
  <c r="C123" i="3"/>
  <c r="D123" i="3"/>
  <c r="L123" i="3"/>
  <c r="T123" i="3"/>
  <c r="E123" i="3"/>
  <c r="M123" i="3"/>
  <c r="U123" i="3"/>
  <c r="O123" i="3"/>
  <c r="P123" i="3"/>
  <c r="F123" i="3"/>
  <c r="Q123" i="3"/>
  <c r="G123" i="3"/>
  <c r="S123" i="3"/>
  <c r="H123" i="3"/>
  <c r="V123" i="3"/>
  <c r="I123" i="3"/>
  <c r="W123" i="3"/>
  <c r="K123" i="3"/>
  <c r="N123" i="3"/>
  <c r="E637" i="3"/>
  <c r="M637" i="3"/>
  <c r="U637" i="3"/>
  <c r="F637" i="3"/>
  <c r="N637" i="3"/>
  <c r="V637" i="3"/>
  <c r="G637" i="3"/>
  <c r="O637" i="3"/>
  <c r="W637" i="3"/>
  <c r="H637" i="3"/>
  <c r="P637" i="3"/>
  <c r="I637" i="3"/>
  <c r="Q637" i="3"/>
  <c r="J637" i="3"/>
  <c r="R637" i="3"/>
  <c r="C637" i="3"/>
  <c r="K637" i="3"/>
  <c r="S637" i="3"/>
  <c r="D637" i="3"/>
  <c r="L637" i="3"/>
  <c r="T637" i="3"/>
  <c r="I894" i="3"/>
  <c r="Q894" i="3"/>
  <c r="J894" i="3"/>
  <c r="R894" i="3"/>
  <c r="C894" i="3"/>
  <c r="K894" i="3"/>
  <c r="S894" i="3"/>
  <c r="D894" i="3"/>
  <c r="L894" i="3"/>
  <c r="T894" i="3"/>
  <c r="E894" i="3"/>
  <c r="M894" i="3"/>
  <c r="U894" i="3"/>
  <c r="F894" i="3"/>
  <c r="N894" i="3"/>
  <c r="V894" i="3"/>
  <c r="G894" i="3"/>
  <c r="O894" i="3"/>
  <c r="W894" i="3"/>
  <c r="H894" i="3"/>
  <c r="P894" i="3"/>
  <c r="D557" i="3"/>
  <c r="L557" i="3"/>
  <c r="T557" i="3"/>
  <c r="F557" i="3"/>
  <c r="N557" i="3"/>
  <c r="V557" i="3"/>
  <c r="G557" i="3"/>
  <c r="Q557" i="3"/>
  <c r="H557" i="3"/>
  <c r="R557" i="3"/>
  <c r="I557" i="3"/>
  <c r="S557" i="3"/>
  <c r="J557" i="3"/>
  <c r="U557" i="3"/>
  <c r="K557" i="3"/>
  <c r="W557" i="3"/>
  <c r="M557" i="3"/>
  <c r="C557" i="3"/>
  <c r="O557" i="3"/>
  <c r="P557" i="3"/>
  <c r="E557" i="3"/>
  <c r="C871" i="3"/>
  <c r="K871" i="3"/>
  <c r="S871" i="3"/>
  <c r="D871" i="3"/>
  <c r="L871" i="3"/>
  <c r="T871" i="3"/>
  <c r="E871" i="3"/>
  <c r="M871" i="3"/>
  <c r="U871" i="3"/>
  <c r="F871" i="3"/>
  <c r="N871" i="3"/>
  <c r="V871" i="3"/>
  <c r="H871" i="3"/>
  <c r="P871" i="3"/>
  <c r="I871" i="3"/>
  <c r="Q871" i="3"/>
  <c r="G871" i="3"/>
  <c r="J871" i="3"/>
  <c r="O871" i="3"/>
  <c r="R871" i="3"/>
  <c r="W871" i="3"/>
  <c r="E1104" i="3"/>
  <c r="M1104" i="3"/>
  <c r="U1104" i="3"/>
  <c r="F1104" i="3"/>
  <c r="N1104" i="3"/>
  <c r="V1104" i="3"/>
  <c r="G1104" i="3"/>
  <c r="O1104" i="3"/>
  <c r="W1104" i="3"/>
  <c r="H1104" i="3"/>
  <c r="P1104" i="3"/>
  <c r="C1104" i="3"/>
  <c r="K1104" i="3"/>
  <c r="S1104" i="3"/>
  <c r="T1104" i="3"/>
  <c r="D1104" i="3"/>
  <c r="I1104" i="3"/>
  <c r="J1104" i="3"/>
  <c r="L1104" i="3"/>
  <c r="Q1104" i="3"/>
  <c r="R1104" i="3"/>
  <c r="G687" i="3"/>
  <c r="O687" i="3"/>
  <c r="W687" i="3"/>
  <c r="H687" i="3"/>
  <c r="P687" i="3"/>
  <c r="I687" i="3"/>
  <c r="Q687" i="3"/>
  <c r="J687" i="3"/>
  <c r="R687" i="3"/>
  <c r="C687" i="3"/>
  <c r="K687" i="3"/>
  <c r="S687" i="3"/>
  <c r="D687" i="3"/>
  <c r="L687" i="3"/>
  <c r="T687" i="3"/>
  <c r="E687" i="3"/>
  <c r="M687" i="3"/>
  <c r="U687" i="3"/>
  <c r="N687" i="3"/>
  <c r="V687" i="3"/>
  <c r="F687" i="3"/>
  <c r="F816" i="3"/>
  <c r="N816" i="3"/>
  <c r="V816" i="3"/>
  <c r="G816" i="3"/>
  <c r="O816" i="3"/>
  <c r="W816" i="3"/>
  <c r="H816" i="3"/>
  <c r="P816" i="3"/>
  <c r="I816" i="3"/>
  <c r="Q816" i="3"/>
  <c r="J816" i="3"/>
  <c r="R816" i="3"/>
  <c r="C816" i="3"/>
  <c r="K816" i="3"/>
  <c r="S816" i="3"/>
  <c r="D816" i="3"/>
  <c r="L816" i="3"/>
  <c r="T816" i="3"/>
  <c r="E816" i="3"/>
  <c r="M816" i="3"/>
  <c r="U816" i="3"/>
  <c r="E1064" i="3"/>
  <c r="M1064" i="3"/>
  <c r="U1064" i="3"/>
  <c r="F1064" i="3"/>
  <c r="N1064" i="3"/>
  <c r="V1064" i="3"/>
  <c r="G1064" i="3"/>
  <c r="O1064" i="3"/>
  <c r="W1064" i="3"/>
  <c r="H1064" i="3"/>
  <c r="P1064" i="3"/>
  <c r="I1064" i="3"/>
  <c r="Q1064" i="3"/>
  <c r="J1064" i="3"/>
  <c r="R1064" i="3"/>
  <c r="C1064" i="3"/>
  <c r="K1064" i="3"/>
  <c r="S1064" i="3"/>
  <c r="D1064" i="3"/>
  <c r="L1064" i="3"/>
  <c r="T1064" i="3"/>
  <c r="C567" i="3"/>
  <c r="K567" i="3"/>
  <c r="S567" i="3"/>
  <c r="D567" i="3"/>
  <c r="L567" i="3"/>
  <c r="T567" i="3"/>
  <c r="E567" i="3"/>
  <c r="M567" i="3"/>
  <c r="U567" i="3"/>
  <c r="F567" i="3"/>
  <c r="N567" i="3"/>
  <c r="V567" i="3"/>
  <c r="G567" i="3"/>
  <c r="O567" i="3"/>
  <c r="W567" i="3"/>
  <c r="H567" i="3"/>
  <c r="P567" i="3"/>
  <c r="I567" i="3"/>
  <c r="Q567" i="3"/>
  <c r="J567" i="3"/>
  <c r="R567" i="3"/>
  <c r="H1017" i="3"/>
  <c r="P1017" i="3"/>
  <c r="I1017" i="3"/>
  <c r="Q1017" i="3"/>
  <c r="J1017" i="3"/>
  <c r="R1017" i="3"/>
  <c r="C1017" i="3"/>
  <c r="K1017" i="3"/>
  <c r="S1017" i="3"/>
  <c r="D1017" i="3"/>
  <c r="L1017" i="3"/>
  <c r="T1017" i="3"/>
  <c r="E1017" i="3"/>
  <c r="M1017" i="3"/>
  <c r="U1017" i="3"/>
  <c r="F1017" i="3"/>
  <c r="N1017" i="3"/>
  <c r="V1017" i="3"/>
  <c r="G1017" i="3"/>
  <c r="O1017" i="3"/>
  <c r="W1017" i="3"/>
  <c r="D1173" i="3"/>
  <c r="L1173" i="3"/>
  <c r="T1173" i="3"/>
  <c r="S1173" i="3"/>
  <c r="E1173" i="3"/>
  <c r="M1173" i="3"/>
  <c r="U1173" i="3"/>
  <c r="K1173" i="3"/>
  <c r="F1173" i="3"/>
  <c r="N1173" i="3"/>
  <c r="V1173" i="3"/>
  <c r="G1173" i="3"/>
  <c r="O1173" i="3"/>
  <c r="W1173" i="3"/>
  <c r="H1173" i="3"/>
  <c r="P1173" i="3"/>
  <c r="C1173" i="3"/>
  <c r="I1173" i="3"/>
  <c r="Q1173" i="3"/>
  <c r="J1173" i="3"/>
  <c r="R1173" i="3"/>
  <c r="D399" i="3"/>
  <c r="L399" i="3"/>
  <c r="T399" i="3"/>
  <c r="E399" i="3"/>
  <c r="M399" i="3"/>
  <c r="U399" i="3"/>
  <c r="C399" i="3"/>
  <c r="O399" i="3"/>
  <c r="F399" i="3"/>
  <c r="P399" i="3"/>
  <c r="G399" i="3"/>
  <c r="Q399" i="3"/>
  <c r="I399" i="3"/>
  <c r="S399" i="3"/>
  <c r="J399" i="3"/>
  <c r="V399" i="3"/>
  <c r="K399" i="3"/>
  <c r="N399" i="3"/>
  <c r="R399" i="3"/>
  <c r="W399" i="3"/>
  <c r="H399" i="3"/>
  <c r="I833" i="3"/>
  <c r="Q833" i="3"/>
  <c r="J833" i="3"/>
  <c r="R833" i="3"/>
  <c r="C833" i="3"/>
  <c r="K833" i="3"/>
  <c r="S833" i="3"/>
  <c r="D833" i="3"/>
  <c r="L833" i="3"/>
  <c r="T833" i="3"/>
  <c r="E833" i="3"/>
  <c r="M833" i="3"/>
  <c r="U833" i="3"/>
  <c r="F833" i="3"/>
  <c r="N833" i="3"/>
  <c r="V833" i="3"/>
  <c r="G833" i="3"/>
  <c r="O833" i="3"/>
  <c r="W833" i="3"/>
  <c r="H833" i="3"/>
  <c r="P833" i="3"/>
  <c r="D1157" i="3"/>
  <c r="L1157" i="3"/>
  <c r="T1157" i="3"/>
  <c r="E1157" i="3"/>
  <c r="M1157" i="3"/>
  <c r="U1157" i="3"/>
  <c r="F1157" i="3"/>
  <c r="N1157" i="3"/>
  <c r="V1157" i="3"/>
  <c r="C1157" i="3"/>
  <c r="G1157" i="3"/>
  <c r="O1157" i="3"/>
  <c r="W1157" i="3"/>
  <c r="H1157" i="3"/>
  <c r="P1157" i="3"/>
  <c r="S1157" i="3"/>
  <c r="I1157" i="3"/>
  <c r="Q1157" i="3"/>
  <c r="J1157" i="3"/>
  <c r="R1157" i="3"/>
  <c r="K1157" i="3"/>
  <c r="D247" i="3"/>
  <c r="L247" i="3"/>
  <c r="T247" i="3"/>
  <c r="E247" i="3"/>
  <c r="M247" i="3"/>
  <c r="U247" i="3"/>
  <c r="F247" i="3"/>
  <c r="N247" i="3"/>
  <c r="V247" i="3"/>
  <c r="H247" i="3"/>
  <c r="P247" i="3"/>
  <c r="I247" i="3"/>
  <c r="Q247" i="3"/>
  <c r="J247" i="3"/>
  <c r="R247" i="3"/>
  <c r="C247" i="3"/>
  <c r="G247" i="3"/>
  <c r="K247" i="3"/>
  <c r="O247" i="3"/>
  <c r="S247" i="3"/>
  <c r="W247" i="3"/>
  <c r="D472" i="3"/>
  <c r="L472" i="3"/>
  <c r="T472" i="3"/>
  <c r="E472" i="3"/>
  <c r="M472" i="3"/>
  <c r="U472" i="3"/>
  <c r="F472" i="3"/>
  <c r="N472" i="3"/>
  <c r="V472" i="3"/>
  <c r="G472" i="3"/>
  <c r="O472" i="3"/>
  <c r="W472" i="3"/>
  <c r="H472" i="3"/>
  <c r="P472" i="3"/>
  <c r="J472" i="3"/>
  <c r="R472" i="3"/>
  <c r="K472" i="3"/>
  <c r="Q472" i="3"/>
  <c r="S472" i="3"/>
  <c r="C472" i="3"/>
  <c r="I472" i="3"/>
  <c r="C673" i="3"/>
  <c r="G673" i="3"/>
  <c r="D673" i="3"/>
  <c r="M673" i="3"/>
  <c r="U673" i="3"/>
  <c r="E673" i="3"/>
  <c r="N673" i="3"/>
  <c r="V673" i="3"/>
  <c r="F673" i="3"/>
  <c r="O673" i="3"/>
  <c r="W673" i="3"/>
  <c r="H673" i="3"/>
  <c r="P673" i="3"/>
  <c r="I673" i="3"/>
  <c r="Q673" i="3"/>
  <c r="J673" i="3"/>
  <c r="R673" i="3"/>
  <c r="K673" i="3"/>
  <c r="S673" i="3"/>
  <c r="L673" i="3"/>
  <c r="T673" i="3"/>
  <c r="F1107" i="3"/>
  <c r="N1107" i="3"/>
  <c r="V1107" i="3"/>
  <c r="H1107" i="3"/>
  <c r="P1107" i="3"/>
  <c r="D1107" i="3"/>
  <c r="L1107" i="3"/>
  <c r="T1107" i="3"/>
  <c r="O1107" i="3"/>
  <c r="C1107" i="3"/>
  <c r="Q1107" i="3"/>
  <c r="E1107" i="3"/>
  <c r="R1107" i="3"/>
  <c r="M1107" i="3"/>
  <c r="G1107" i="3"/>
  <c r="S1107" i="3"/>
  <c r="I1107" i="3"/>
  <c r="U1107" i="3"/>
  <c r="J1107" i="3"/>
  <c r="W1107" i="3"/>
  <c r="K1107" i="3"/>
  <c r="G1118" i="3"/>
  <c r="O1118" i="3"/>
  <c r="W1118" i="3"/>
  <c r="H1118" i="3"/>
  <c r="P1118" i="3"/>
  <c r="I1118" i="3"/>
  <c r="Q1118" i="3"/>
  <c r="V1118" i="3"/>
  <c r="J1118" i="3"/>
  <c r="R1118" i="3"/>
  <c r="F1118" i="3"/>
  <c r="C1118" i="3"/>
  <c r="K1118" i="3"/>
  <c r="S1118" i="3"/>
  <c r="N1118" i="3"/>
  <c r="D1118" i="3"/>
  <c r="L1118" i="3"/>
  <c r="T1118" i="3"/>
  <c r="E1118" i="3"/>
  <c r="M1118" i="3"/>
  <c r="U1118" i="3"/>
  <c r="D642" i="3"/>
  <c r="L642" i="3"/>
  <c r="T642" i="3"/>
  <c r="E642" i="3"/>
  <c r="M642" i="3"/>
  <c r="U642" i="3"/>
  <c r="F642" i="3"/>
  <c r="N642" i="3"/>
  <c r="V642" i="3"/>
  <c r="G642" i="3"/>
  <c r="O642" i="3"/>
  <c r="W642" i="3"/>
  <c r="H642" i="3"/>
  <c r="P642" i="3"/>
  <c r="I642" i="3"/>
  <c r="Q642" i="3"/>
  <c r="J642" i="3"/>
  <c r="R642" i="3"/>
  <c r="C642" i="3"/>
  <c r="K642" i="3"/>
  <c r="S642" i="3"/>
  <c r="F563" i="3"/>
  <c r="N563" i="3"/>
  <c r="V563" i="3"/>
  <c r="E563" i="3"/>
  <c r="O563" i="3"/>
  <c r="G563" i="3"/>
  <c r="P563" i="3"/>
  <c r="H563" i="3"/>
  <c r="Q563" i="3"/>
  <c r="I563" i="3"/>
  <c r="R563" i="3"/>
  <c r="J563" i="3"/>
  <c r="S563" i="3"/>
  <c r="K563" i="3"/>
  <c r="T563" i="3"/>
  <c r="C563" i="3"/>
  <c r="L563" i="3"/>
  <c r="U563" i="3"/>
  <c r="D563" i="3"/>
  <c r="M563" i="3"/>
  <c r="W563" i="3"/>
  <c r="H283" i="3"/>
  <c r="P283" i="3"/>
  <c r="I283" i="3"/>
  <c r="Q283" i="3"/>
  <c r="F283" i="3"/>
  <c r="N283" i="3"/>
  <c r="V283" i="3"/>
  <c r="L283" i="3"/>
  <c r="M283" i="3"/>
  <c r="C283" i="3"/>
  <c r="O283" i="3"/>
  <c r="D283" i="3"/>
  <c r="R283" i="3"/>
  <c r="G283" i="3"/>
  <c r="T283" i="3"/>
  <c r="J283" i="3"/>
  <c r="U283" i="3"/>
  <c r="K283" i="3"/>
  <c r="S283" i="3"/>
  <c r="W283" i="3"/>
  <c r="E283" i="3"/>
  <c r="G411" i="3"/>
  <c r="O411" i="3"/>
  <c r="W411" i="3"/>
  <c r="H411" i="3"/>
  <c r="P411" i="3"/>
  <c r="I411" i="3"/>
  <c r="Q411" i="3"/>
  <c r="C411" i="3"/>
  <c r="K411" i="3"/>
  <c r="S411" i="3"/>
  <c r="D411" i="3"/>
  <c r="L411" i="3"/>
  <c r="T411" i="3"/>
  <c r="N411" i="3"/>
  <c r="R411" i="3"/>
  <c r="U411" i="3"/>
  <c r="V411" i="3"/>
  <c r="E411" i="3"/>
  <c r="F411" i="3"/>
  <c r="J411" i="3"/>
  <c r="M411" i="3"/>
  <c r="C35" i="3"/>
  <c r="D35" i="3"/>
  <c r="E35" i="3"/>
  <c r="F35" i="3"/>
  <c r="G35" i="3"/>
  <c r="I35" i="3"/>
  <c r="H35" i="3"/>
  <c r="Q35" i="3"/>
  <c r="J35" i="3"/>
  <c r="R35" i="3"/>
  <c r="K35" i="3"/>
  <c r="S35" i="3"/>
  <c r="L35" i="3"/>
  <c r="T35" i="3"/>
  <c r="M35" i="3"/>
  <c r="U35" i="3"/>
  <c r="N35" i="3"/>
  <c r="V35" i="3"/>
  <c r="O35" i="3"/>
  <c r="W35" i="3"/>
  <c r="P35" i="3"/>
  <c r="J171" i="3"/>
  <c r="R171" i="3"/>
  <c r="C171" i="3"/>
  <c r="K171" i="3"/>
  <c r="S171" i="3"/>
  <c r="E171" i="3"/>
  <c r="M171" i="3"/>
  <c r="U171" i="3"/>
  <c r="F171" i="3"/>
  <c r="N171" i="3"/>
  <c r="V171" i="3"/>
  <c r="G171" i="3"/>
  <c r="O171" i="3"/>
  <c r="W171" i="3"/>
  <c r="H171" i="3"/>
  <c r="P171" i="3"/>
  <c r="L171" i="3"/>
  <c r="Q171" i="3"/>
  <c r="T171" i="3"/>
  <c r="D171" i="3"/>
  <c r="I171" i="3"/>
  <c r="I532" i="3"/>
  <c r="Q532" i="3"/>
  <c r="J532" i="3"/>
  <c r="R532" i="3"/>
  <c r="C532" i="3"/>
  <c r="K532" i="3"/>
  <c r="S532" i="3"/>
  <c r="D532" i="3"/>
  <c r="L532" i="3"/>
  <c r="T532" i="3"/>
  <c r="E532" i="3"/>
  <c r="M532" i="3"/>
  <c r="U532" i="3"/>
  <c r="F532" i="3"/>
  <c r="N532" i="3"/>
  <c r="V532" i="3"/>
  <c r="G532" i="3"/>
  <c r="O532" i="3"/>
  <c r="W532" i="3"/>
  <c r="P532" i="3"/>
  <c r="H532" i="3"/>
  <c r="J596" i="3"/>
  <c r="R596" i="3"/>
  <c r="C596" i="3"/>
  <c r="K596" i="3"/>
  <c r="S596" i="3"/>
  <c r="D596" i="3"/>
  <c r="L596" i="3"/>
  <c r="T596" i="3"/>
  <c r="E596" i="3"/>
  <c r="M596" i="3"/>
  <c r="U596" i="3"/>
  <c r="F596" i="3"/>
  <c r="N596" i="3"/>
  <c r="V596" i="3"/>
  <c r="G596" i="3"/>
  <c r="O596" i="3"/>
  <c r="W596" i="3"/>
  <c r="H596" i="3"/>
  <c r="P596" i="3"/>
  <c r="I596" i="3"/>
  <c r="Q596" i="3"/>
  <c r="E661" i="3"/>
  <c r="M661" i="3"/>
  <c r="U661" i="3"/>
  <c r="F661" i="3"/>
  <c r="N661" i="3"/>
  <c r="V661" i="3"/>
  <c r="G661" i="3"/>
  <c r="O661" i="3"/>
  <c r="W661" i="3"/>
  <c r="C661" i="3"/>
  <c r="K661" i="3"/>
  <c r="S661" i="3"/>
  <c r="J661" i="3"/>
  <c r="L661" i="3"/>
  <c r="P661" i="3"/>
  <c r="Q661" i="3"/>
  <c r="R661" i="3"/>
  <c r="D661" i="3"/>
  <c r="T661" i="3"/>
  <c r="H661" i="3"/>
  <c r="I661" i="3"/>
  <c r="I725" i="3"/>
  <c r="Q725" i="3"/>
  <c r="J725" i="3"/>
  <c r="R725" i="3"/>
  <c r="C725" i="3"/>
  <c r="K725" i="3"/>
  <c r="S725" i="3"/>
  <c r="D725" i="3"/>
  <c r="L725" i="3"/>
  <c r="T725" i="3"/>
  <c r="E725" i="3"/>
  <c r="M725" i="3"/>
  <c r="U725" i="3"/>
  <c r="F725" i="3"/>
  <c r="N725" i="3"/>
  <c r="V725" i="3"/>
  <c r="G725" i="3"/>
  <c r="O725" i="3"/>
  <c r="W725" i="3"/>
  <c r="H725" i="3"/>
  <c r="P725" i="3"/>
  <c r="H790" i="3"/>
  <c r="P790" i="3"/>
  <c r="I790" i="3"/>
  <c r="Q790" i="3"/>
  <c r="J790" i="3"/>
  <c r="R790" i="3"/>
  <c r="C790" i="3"/>
  <c r="K790" i="3"/>
  <c r="S790" i="3"/>
  <c r="D790" i="3"/>
  <c r="L790" i="3"/>
  <c r="T790" i="3"/>
  <c r="E790" i="3"/>
  <c r="M790" i="3"/>
  <c r="U790" i="3"/>
  <c r="F790" i="3"/>
  <c r="N790" i="3"/>
  <c r="V790" i="3"/>
  <c r="G790" i="3"/>
  <c r="O790" i="3"/>
  <c r="W790" i="3"/>
  <c r="H854" i="3"/>
  <c r="P854" i="3"/>
  <c r="I854" i="3"/>
  <c r="Q854" i="3"/>
  <c r="J854" i="3"/>
  <c r="R854" i="3"/>
  <c r="C854" i="3"/>
  <c r="K854" i="3"/>
  <c r="S854" i="3"/>
  <c r="D854" i="3"/>
  <c r="L854" i="3"/>
  <c r="T854" i="3"/>
  <c r="E854" i="3"/>
  <c r="M854" i="3"/>
  <c r="U854" i="3"/>
  <c r="F854" i="3"/>
  <c r="N854" i="3"/>
  <c r="V854" i="3"/>
  <c r="G854" i="3"/>
  <c r="O854" i="3"/>
  <c r="W854" i="3"/>
  <c r="I918" i="3"/>
  <c r="Q918" i="3"/>
  <c r="J918" i="3"/>
  <c r="R918" i="3"/>
  <c r="C918" i="3"/>
  <c r="K918" i="3"/>
  <c r="S918" i="3"/>
  <c r="D918" i="3"/>
  <c r="L918" i="3"/>
  <c r="T918" i="3"/>
  <c r="E918" i="3"/>
  <c r="M918" i="3"/>
  <c r="U918" i="3"/>
  <c r="F918" i="3"/>
  <c r="N918" i="3"/>
  <c r="V918" i="3"/>
  <c r="G918" i="3"/>
  <c r="O918" i="3"/>
  <c r="W918" i="3"/>
  <c r="H918" i="3"/>
  <c r="P918" i="3"/>
  <c r="I982" i="3"/>
  <c r="Q982" i="3"/>
  <c r="J982" i="3"/>
  <c r="R982" i="3"/>
  <c r="C982" i="3"/>
  <c r="K982" i="3"/>
  <c r="S982" i="3"/>
  <c r="D982" i="3"/>
  <c r="L982" i="3"/>
  <c r="T982" i="3"/>
  <c r="G982" i="3"/>
  <c r="O982" i="3"/>
  <c r="W982" i="3"/>
  <c r="U982" i="3"/>
  <c r="V982" i="3"/>
  <c r="E982" i="3"/>
  <c r="F982" i="3"/>
  <c r="H982" i="3"/>
  <c r="M982" i="3"/>
  <c r="N982" i="3"/>
  <c r="P982" i="3"/>
  <c r="G1046" i="3"/>
  <c r="O1046" i="3"/>
  <c r="W1046" i="3"/>
  <c r="H1046" i="3"/>
  <c r="P1046" i="3"/>
  <c r="I1046" i="3"/>
  <c r="Q1046" i="3"/>
  <c r="J1046" i="3"/>
  <c r="R1046" i="3"/>
  <c r="C1046" i="3"/>
  <c r="K1046" i="3"/>
  <c r="S1046" i="3"/>
  <c r="D1046" i="3"/>
  <c r="L1046" i="3"/>
  <c r="T1046" i="3"/>
  <c r="E1046" i="3"/>
  <c r="M1046" i="3"/>
  <c r="U1046" i="3"/>
  <c r="F1046" i="3"/>
  <c r="N1046" i="3"/>
  <c r="V1046" i="3"/>
  <c r="J1111" i="3"/>
  <c r="R1111" i="3"/>
  <c r="D1111" i="3"/>
  <c r="L1111" i="3"/>
  <c r="T1111" i="3"/>
  <c r="H1111" i="3"/>
  <c r="P1111" i="3"/>
  <c r="G1111" i="3"/>
  <c r="U1111" i="3"/>
  <c r="I1111" i="3"/>
  <c r="V1111" i="3"/>
  <c r="F1111" i="3"/>
  <c r="K1111" i="3"/>
  <c r="W1111" i="3"/>
  <c r="M1111" i="3"/>
  <c r="S1111" i="3"/>
  <c r="N1111" i="3"/>
  <c r="C1111" i="3"/>
  <c r="O1111" i="3"/>
  <c r="E1111" i="3"/>
  <c r="Q1111" i="3"/>
  <c r="J1175" i="3"/>
  <c r="R1175" i="3"/>
  <c r="C1175" i="3"/>
  <c r="K1175" i="3"/>
  <c r="S1175" i="3"/>
  <c r="D1175" i="3"/>
  <c r="L1175" i="3"/>
  <c r="T1175" i="3"/>
  <c r="E1175" i="3"/>
  <c r="M1175" i="3"/>
  <c r="U1175" i="3"/>
  <c r="F1175" i="3"/>
  <c r="N1175" i="3"/>
  <c r="V1175" i="3"/>
  <c r="Q1175" i="3"/>
  <c r="G1175" i="3"/>
  <c r="O1175" i="3"/>
  <c r="W1175" i="3"/>
  <c r="H1175" i="3"/>
  <c r="P1175" i="3"/>
  <c r="I1175" i="3"/>
  <c r="E597" i="3"/>
  <c r="M597" i="3"/>
  <c r="U597" i="3"/>
  <c r="F597" i="3"/>
  <c r="N597" i="3"/>
  <c r="V597" i="3"/>
  <c r="G597" i="3"/>
  <c r="O597" i="3"/>
  <c r="W597" i="3"/>
  <c r="H597" i="3"/>
  <c r="P597" i="3"/>
  <c r="I597" i="3"/>
  <c r="Q597" i="3"/>
  <c r="J597" i="3"/>
  <c r="R597" i="3"/>
  <c r="C597" i="3"/>
  <c r="K597" i="3"/>
  <c r="S597" i="3"/>
  <c r="D597" i="3"/>
  <c r="L597" i="3"/>
  <c r="T597" i="3"/>
  <c r="D710" i="3"/>
  <c r="L710" i="3"/>
  <c r="T710" i="3"/>
  <c r="E710" i="3"/>
  <c r="M710" i="3"/>
  <c r="U710" i="3"/>
  <c r="F710" i="3"/>
  <c r="N710" i="3"/>
  <c r="V710" i="3"/>
  <c r="G710" i="3"/>
  <c r="O710" i="3"/>
  <c r="W710" i="3"/>
  <c r="H710" i="3"/>
  <c r="P710" i="3"/>
  <c r="I710" i="3"/>
  <c r="Q710" i="3"/>
  <c r="J710" i="3"/>
  <c r="R710" i="3"/>
  <c r="C710" i="3"/>
  <c r="K710" i="3"/>
  <c r="S710" i="3"/>
  <c r="C815" i="3"/>
  <c r="K815" i="3"/>
  <c r="S815" i="3"/>
  <c r="D815" i="3"/>
  <c r="L815" i="3"/>
  <c r="T815" i="3"/>
  <c r="E815" i="3"/>
  <c r="M815" i="3"/>
  <c r="U815" i="3"/>
  <c r="F815" i="3"/>
  <c r="N815" i="3"/>
  <c r="V815" i="3"/>
  <c r="G815" i="3"/>
  <c r="O815" i="3"/>
  <c r="W815" i="3"/>
  <c r="H815" i="3"/>
  <c r="P815" i="3"/>
  <c r="I815" i="3"/>
  <c r="Q815" i="3"/>
  <c r="J815" i="3"/>
  <c r="R815" i="3"/>
  <c r="D911" i="3"/>
  <c r="L911" i="3"/>
  <c r="T911" i="3"/>
  <c r="E911" i="3"/>
  <c r="M911" i="3"/>
  <c r="U911" i="3"/>
  <c r="F911" i="3"/>
  <c r="N911" i="3"/>
  <c r="V911" i="3"/>
  <c r="G911" i="3"/>
  <c r="O911" i="3"/>
  <c r="W911" i="3"/>
  <c r="H911" i="3"/>
  <c r="P911" i="3"/>
  <c r="I911" i="3"/>
  <c r="Q911" i="3"/>
  <c r="J911" i="3"/>
  <c r="R911" i="3"/>
  <c r="S911" i="3"/>
  <c r="C911" i="3"/>
  <c r="K911" i="3"/>
  <c r="J1015" i="3"/>
  <c r="R1015" i="3"/>
  <c r="C1015" i="3"/>
  <c r="K1015" i="3"/>
  <c r="S1015" i="3"/>
  <c r="D1015" i="3"/>
  <c r="L1015" i="3"/>
  <c r="T1015" i="3"/>
  <c r="E1015" i="3"/>
  <c r="M1015" i="3"/>
  <c r="U1015" i="3"/>
  <c r="F1015" i="3"/>
  <c r="N1015" i="3"/>
  <c r="V1015" i="3"/>
  <c r="G1015" i="3"/>
  <c r="O1015" i="3"/>
  <c r="W1015" i="3"/>
  <c r="H1015" i="3"/>
  <c r="P1015" i="3"/>
  <c r="I1015" i="3"/>
  <c r="Q1015" i="3"/>
  <c r="E108" i="3"/>
  <c r="M108" i="3"/>
  <c r="U108" i="3"/>
  <c r="F108" i="3"/>
  <c r="N108" i="3"/>
  <c r="V108" i="3"/>
  <c r="G108" i="3"/>
  <c r="O108" i="3"/>
  <c r="W108" i="3"/>
  <c r="C108" i="3"/>
  <c r="Q108" i="3"/>
  <c r="D108" i="3"/>
  <c r="R108" i="3"/>
  <c r="H108" i="3"/>
  <c r="S108" i="3"/>
  <c r="I108" i="3"/>
  <c r="T108" i="3"/>
  <c r="J108" i="3"/>
  <c r="K108" i="3"/>
  <c r="L108" i="3"/>
  <c r="P108" i="3"/>
  <c r="H654" i="3"/>
  <c r="P654" i="3"/>
  <c r="I654" i="3"/>
  <c r="Q654" i="3"/>
  <c r="J654" i="3"/>
  <c r="R654" i="3"/>
  <c r="C654" i="3"/>
  <c r="K654" i="3"/>
  <c r="S654" i="3"/>
  <c r="D654" i="3"/>
  <c r="L654" i="3"/>
  <c r="E654" i="3"/>
  <c r="M654" i="3"/>
  <c r="U654" i="3"/>
  <c r="F654" i="3"/>
  <c r="N654" i="3"/>
  <c r="V654" i="3"/>
  <c r="G654" i="3"/>
  <c r="O654" i="3"/>
  <c r="T654" i="3"/>
  <c r="W654" i="3"/>
  <c r="C831" i="3"/>
  <c r="K831" i="3"/>
  <c r="S831" i="3"/>
  <c r="D831" i="3"/>
  <c r="L831" i="3"/>
  <c r="T831" i="3"/>
  <c r="E831" i="3"/>
  <c r="M831" i="3"/>
  <c r="U831" i="3"/>
  <c r="F831" i="3"/>
  <c r="N831" i="3"/>
  <c r="V831" i="3"/>
  <c r="G831" i="3"/>
  <c r="O831" i="3"/>
  <c r="W831" i="3"/>
  <c r="H831" i="3"/>
  <c r="P831" i="3"/>
  <c r="I831" i="3"/>
  <c r="Q831" i="3"/>
  <c r="J831" i="3"/>
  <c r="R831" i="3"/>
  <c r="J1007" i="3"/>
  <c r="R1007" i="3"/>
  <c r="C1007" i="3"/>
  <c r="K1007" i="3"/>
  <c r="S1007" i="3"/>
  <c r="D1007" i="3"/>
  <c r="L1007" i="3"/>
  <c r="T1007" i="3"/>
  <c r="E1007" i="3"/>
  <c r="M1007" i="3"/>
  <c r="U1007" i="3"/>
  <c r="F1007" i="3"/>
  <c r="N1007" i="3"/>
  <c r="V1007" i="3"/>
  <c r="G1007" i="3"/>
  <c r="O1007" i="3"/>
  <c r="W1007" i="3"/>
  <c r="H1007" i="3"/>
  <c r="P1007" i="3"/>
  <c r="I1007" i="3"/>
  <c r="Q1007" i="3"/>
  <c r="I21" i="3"/>
  <c r="Q21" i="3"/>
  <c r="J21" i="3"/>
  <c r="R21" i="3"/>
  <c r="C21" i="3"/>
  <c r="K21" i="3"/>
  <c r="S21" i="3"/>
  <c r="D21" i="3"/>
  <c r="L21" i="3"/>
  <c r="T21" i="3"/>
  <c r="E21" i="3"/>
  <c r="M21" i="3"/>
  <c r="U21" i="3"/>
  <c r="G21" i="3"/>
  <c r="O21" i="3"/>
  <c r="W21" i="3"/>
  <c r="N21" i="3"/>
  <c r="P21" i="3"/>
  <c r="V21" i="3"/>
  <c r="F21" i="3"/>
  <c r="H21" i="3"/>
  <c r="G550" i="3"/>
  <c r="O550" i="3"/>
  <c r="W550" i="3"/>
  <c r="H550" i="3"/>
  <c r="P550" i="3"/>
  <c r="I550" i="3"/>
  <c r="Q550" i="3"/>
  <c r="J550" i="3"/>
  <c r="R550" i="3"/>
  <c r="N550" i="3"/>
  <c r="C550" i="3"/>
  <c r="S550" i="3"/>
  <c r="D550" i="3"/>
  <c r="T550" i="3"/>
  <c r="E550" i="3"/>
  <c r="U550" i="3"/>
  <c r="F550" i="3"/>
  <c r="V550" i="3"/>
  <c r="K550" i="3"/>
  <c r="L550" i="3"/>
  <c r="M550" i="3"/>
  <c r="F78" i="3"/>
  <c r="N78" i="3"/>
  <c r="V78" i="3"/>
  <c r="G78" i="3"/>
  <c r="O78" i="3"/>
  <c r="W78" i="3"/>
  <c r="H78" i="3"/>
  <c r="P78" i="3"/>
  <c r="I78" i="3"/>
  <c r="Q78" i="3"/>
  <c r="J78" i="3"/>
  <c r="R78" i="3"/>
  <c r="C78" i="3"/>
  <c r="K78" i="3"/>
  <c r="S78" i="3"/>
  <c r="D78" i="3"/>
  <c r="L78" i="3"/>
  <c r="T78" i="3"/>
  <c r="E78" i="3"/>
  <c r="M78" i="3"/>
  <c r="U78" i="3"/>
  <c r="F111" i="3"/>
  <c r="N111" i="3"/>
  <c r="V111" i="3"/>
  <c r="G111" i="3"/>
  <c r="O111" i="3"/>
  <c r="W111" i="3"/>
  <c r="I111" i="3"/>
  <c r="S111" i="3"/>
  <c r="J111" i="3"/>
  <c r="T111" i="3"/>
  <c r="K111" i="3"/>
  <c r="U111" i="3"/>
  <c r="L111" i="3"/>
  <c r="C111" i="3"/>
  <c r="M111" i="3"/>
  <c r="D111" i="3"/>
  <c r="P111" i="3"/>
  <c r="E111" i="3"/>
  <c r="Q111" i="3"/>
  <c r="H111" i="3"/>
  <c r="R111" i="3"/>
  <c r="H56" i="3"/>
  <c r="P56" i="3"/>
  <c r="I56" i="3"/>
  <c r="Q56" i="3"/>
  <c r="J56" i="3"/>
  <c r="R56" i="3"/>
  <c r="D56" i="3"/>
  <c r="L56" i="3"/>
  <c r="T56" i="3"/>
  <c r="E56" i="3"/>
  <c r="M56" i="3"/>
  <c r="U56" i="3"/>
  <c r="F56" i="3"/>
  <c r="N56" i="3"/>
  <c r="V56" i="3"/>
  <c r="C56" i="3"/>
  <c r="G56" i="3"/>
  <c r="K56" i="3"/>
  <c r="O56" i="3"/>
  <c r="S56" i="3"/>
  <c r="W56" i="3"/>
  <c r="H582" i="3"/>
  <c r="P582" i="3"/>
  <c r="I582" i="3"/>
  <c r="Q582" i="3"/>
  <c r="J582" i="3"/>
  <c r="R582" i="3"/>
  <c r="C582" i="3"/>
  <c r="K582" i="3"/>
  <c r="S582" i="3"/>
  <c r="D582" i="3"/>
  <c r="L582" i="3"/>
  <c r="T582" i="3"/>
  <c r="E582" i="3"/>
  <c r="M582" i="3"/>
  <c r="U582" i="3"/>
  <c r="F582" i="3"/>
  <c r="N582" i="3"/>
  <c r="V582" i="3"/>
  <c r="G582" i="3"/>
  <c r="O582" i="3"/>
  <c r="W582" i="3"/>
  <c r="C647" i="3"/>
  <c r="K647" i="3"/>
  <c r="S647" i="3"/>
  <c r="D647" i="3"/>
  <c r="L647" i="3"/>
  <c r="T647" i="3"/>
  <c r="E647" i="3"/>
  <c r="M647" i="3"/>
  <c r="U647" i="3"/>
  <c r="F647" i="3"/>
  <c r="N647" i="3"/>
  <c r="V647" i="3"/>
  <c r="G647" i="3"/>
  <c r="O647" i="3"/>
  <c r="W647" i="3"/>
  <c r="H647" i="3"/>
  <c r="P647" i="3"/>
  <c r="I647" i="3"/>
  <c r="Q647" i="3"/>
  <c r="J647" i="3"/>
  <c r="R647" i="3"/>
  <c r="G711" i="3"/>
  <c r="O711" i="3"/>
  <c r="W711" i="3"/>
  <c r="H711" i="3"/>
  <c r="P711" i="3"/>
  <c r="I711" i="3"/>
  <c r="Q711" i="3"/>
  <c r="J711" i="3"/>
  <c r="R711" i="3"/>
  <c r="C711" i="3"/>
  <c r="K711" i="3"/>
  <c r="S711" i="3"/>
  <c r="D711" i="3"/>
  <c r="L711" i="3"/>
  <c r="T711" i="3"/>
  <c r="E711" i="3"/>
  <c r="M711" i="3"/>
  <c r="U711" i="3"/>
  <c r="V711" i="3"/>
  <c r="F711" i="3"/>
  <c r="N711" i="3"/>
  <c r="D776" i="3"/>
  <c r="L776" i="3"/>
  <c r="T776" i="3"/>
  <c r="H776" i="3"/>
  <c r="P776" i="3"/>
  <c r="M776" i="3"/>
  <c r="W776" i="3"/>
  <c r="C776" i="3"/>
  <c r="N776" i="3"/>
  <c r="E776" i="3"/>
  <c r="O776" i="3"/>
  <c r="F776" i="3"/>
  <c r="Q776" i="3"/>
  <c r="G776" i="3"/>
  <c r="R776" i="3"/>
  <c r="I776" i="3"/>
  <c r="S776" i="3"/>
  <c r="J776" i="3"/>
  <c r="U776" i="3"/>
  <c r="V776" i="3"/>
  <c r="K776" i="3"/>
  <c r="F840" i="3"/>
  <c r="N840" i="3"/>
  <c r="V840" i="3"/>
  <c r="G840" i="3"/>
  <c r="O840" i="3"/>
  <c r="W840" i="3"/>
  <c r="H840" i="3"/>
  <c r="P840" i="3"/>
  <c r="I840" i="3"/>
  <c r="Q840" i="3"/>
  <c r="J840" i="3"/>
  <c r="R840" i="3"/>
  <c r="C840" i="3"/>
  <c r="K840" i="3"/>
  <c r="S840" i="3"/>
  <c r="D840" i="3"/>
  <c r="L840" i="3"/>
  <c r="T840" i="3"/>
  <c r="E840" i="3"/>
  <c r="M840" i="3"/>
  <c r="U840" i="3"/>
  <c r="G904" i="3"/>
  <c r="O904" i="3"/>
  <c r="W904" i="3"/>
  <c r="H904" i="3"/>
  <c r="P904" i="3"/>
  <c r="I904" i="3"/>
  <c r="Q904" i="3"/>
  <c r="J904" i="3"/>
  <c r="R904" i="3"/>
  <c r="C904" i="3"/>
  <c r="K904" i="3"/>
  <c r="S904" i="3"/>
  <c r="D904" i="3"/>
  <c r="L904" i="3"/>
  <c r="T904" i="3"/>
  <c r="E904" i="3"/>
  <c r="M904" i="3"/>
  <c r="U904" i="3"/>
  <c r="F904" i="3"/>
  <c r="N904" i="3"/>
  <c r="V904" i="3"/>
  <c r="G968" i="3"/>
  <c r="O968" i="3"/>
  <c r="W968" i="3"/>
  <c r="H968" i="3"/>
  <c r="P968" i="3"/>
  <c r="I968" i="3"/>
  <c r="Q968" i="3"/>
  <c r="J968" i="3"/>
  <c r="R968" i="3"/>
  <c r="C968" i="3"/>
  <c r="K968" i="3"/>
  <c r="S968" i="3"/>
  <c r="D968" i="3"/>
  <c r="L968" i="3"/>
  <c r="T968" i="3"/>
  <c r="E968" i="3"/>
  <c r="M968" i="3"/>
  <c r="U968" i="3"/>
  <c r="F968" i="3"/>
  <c r="N968" i="3"/>
  <c r="V968" i="3"/>
  <c r="E1024" i="3"/>
  <c r="M1024" i="3"/>
  <c r="U1024" i="3"/>
  <c r="F1024" i="3"/>
  <c r="N1024" i="3"/>
  <c r="V1024" i="3"/>
  <c r="G1024" i="3"/>
  <c r="O1024" i="3"/>
  <c r="W1024" i="3"/>
  <c r="H1024" i="3"/>
  <c r="P1024" i="3"/>
  <c r="I1024" i="3"/>
  <c r="Q1024" i="3"/>
  <c r="J1024" i="3"/>
  <c r="R1024" i="3"/>
  <c r="C1024" i="3"/>
  <c r="K1024" i="3"/>
  <c r="S1024" i="3"/>
  <c r="L1024" i="3"/>
  <c r="T1024" i="3"/>
  <c r="D1024" i="3"/>
  <c r="H1089" i="3"/>
  <c r="P1089" i="3"/>
  <c r="I1089" i="3"/>
  <c r="Q1089" i="3"/>
  <c r="J1089" i="3"/>
  <c r="R1089" i="3"/>
  <c r="C1089" i="3"/>
  <c r="K1089" i="3"/>
  <c r="S1089" i="3"/>
  <c r="D1089" i="3"/>
  <c r="L1089" i="3"/>
  <c r="T1089" i="3"/>
  <c r="E1089" i="3"/>
  <c r="M1089" i="3"/>
  <c r="U1089" i="3"/>
  <c r="F1089" i="3"/>
  <c r="N1089" i="3"/>
  <c r="V1089" i="3"/>
  <c r="G1089" i="3"/>
  <c r="O1089" i="3"/>
  <c r="W1089" i="3"/>
  <c r="H1153" i="3"/>
  <c r="P1153" i="3"/>
  <c r="I1153" i="3"/>
  <c r="Q1153" i="3"/>
  <c r="G1153" i="3"/>
  <c r="J1153" i="3"/>
  <c r="R1153" i="3"/>
  <c r="C1153" i="3"/>
  <c r="K1153" i="3"/>
  <c r="S1153" i="3"/>
  <c r="D1153" i="3"/>
  <c r="L1153" i="3"/>
  <c r="T1153" i="3"/>
  <c r="E1153" i="3"/>
  <c r="M1153" i="3"/>
  <c r="U1153" i="3"/>
  <c r="W1153" i="3"/>
  <c r="F1153" i="3"/>
  <c r="N1153" i="3"/>
  <c r="V1153" i="3"/>
  <c r="O1153" i="3"/>
  <c r="I495" i="3"/>
  <c r="Q495" i="3"/>
  <c r="J495" i="3"/>
  <c r="R495" i="3"/>
  <c r="C495" i="3"/>
  <c r="K495" i="3"/>
  <c r="S495" i="3"/>
  <c r="G495" i="3"/>
  <c r="U495" i="3"/>
  <c r="H495" i="3"/>
  <c r="V495" i="3"/>
  <c r="L495" i="3"/>
  <c r="W495" i="3"/>
  <c r="M495" i="3"/>
  <c r="N495" i="3"/>
  <c r="D495" i="3"/>
  <c r="O495" i="3"/>
  <c r="E495" i="3"/>
  <c r="P495" i="3"/>
  <c r="F495" i="3"/>
  <c r="T495" i="3"/>
  <c r="F608" i="3"/>
  <c r="N608" i="3"/>
  <c r="V608" i="3"/>
  <c r="G608" i="3"/>
  <c r="O608" i="3"/>
  <c r="W608" i="3"/>
  <c r="H608" i="3"/>
  <c r="P608" i="3"/>
  <c r="I608" i="3"/>
  <c r="Q608" i="3"/>
  <c r="J608" i="3"/>
  <c r="R608" i="3"/>
  <c r="C608" i="3"/>
  <c r="K608" i="3"/>
  <c r="S608" i="3"/>
  <c r="D608" i="3"/>
  <c r="L608" i="3"/>
  <c r="T608" i="3"/>
  <c r="E608" i="3"/>
  <c r="M608" i="3"/>
  <c r="U608" i="3"/>
  <c r="J720" i="3"/>
  <c r="R720" i="3"/>
  <c r="C720" i="3"/>
  <c r="K720" i="3"/>
  <c r="S720" i="3"/>
  <c r="D720" i="3"/>
  <c r="L720" i="3"/>
  <c r="T720" i="3"/>
  <c r="E720" i="3"/>
  <c r="M720" i="3"/>
  <c r="U720" i="3"/>
  <c r="F720" i="3"/>
  <c r="N720" i="3"/>
  <c r="V720" i="3"/>
  <c r="G720" i="3"/>
  <c r="O720" i="3"/>
  <c r="W720" i="3"/>
  <c r="H720" i="3"/>
  <c r="P720" i="3"/>
  <c r="I720" i="3"/>
  <c r="Q720" i="3"/>
  <c r="J905" i="3"/>
  <c r="R905" i="3"/>
  <c r="C905" i="3"/>
  <c r="K905" i="3"/>
  <c r="S905" i="3"/>
  <c r="D905" i="3"/>
  <c r="L905" i="3"/>
  <c r="T905" i="3"/>
  <c r="E905" i="3"/>
  <c r="M905" i="3"/>
  <c r="U905" i="3"/>
  <c r="F905" i="3"/>
  <c r="N905" i="3"/>
  <c r="V905" i="3"/>
  <c r="G905" i="3"/>
  <c r="O905" i="3"/>
  <c r="W905" i="3"/>
  <c r="H905" i="3"/>
  <c r="P905" i="3"/>
  <c r="Q905" i="3"/>
  <c r="I905" i="3"/>
  <c r="H1081" i="3"/>
  <c r="P1081" i="3"/>
  <c r="I1081" i="3"/>
  <c r="Q1081" i="3"/>
  <c r="J1081" i="3"/>
  <c r="R1081" i="3"/>
  <c r="C1081" i="3"/>
  <c r="K1081" i="3"/>
  <c r="S1081" i="3"/>
  <c r="D1081" i="3"/>
  <c r="L1081" i="3"/>
  <c r="T1081" i="3"/>
  <c r="E1081" i="3"/>
  <c r="M1081" i="3"/>
  <c r="U1081" i="3"/>
  <c r="F1081" i="3"/>
  <c r="N1081" i="3"/>
  <c r="V1081" i="3"/>
  <c r="W1081" i="3"/>
  <c r="G1081" i="3"/>
  <c r="O1081" i="3"/>
  <c r="E986" i="3"/>
  <c r="M986" i="3"/>
  <c r="U986" i="3"/>
  <c r="F986" i="3"/>
  <c r="N986" i="3"/>
  <c r="V986" i="3"/>
  <c r="G986" i="3"/>
  <c r="O986" i="3"/>
  <c r="W986" i="3"/>
  <c r="H986" i="3"/>
  <c r="P986" i="3"/>
  <c r="C986" i="3"/>
  <c r="K986" i="3"/>
  <c r="S986" i="3"/>
  <c r="T986" i="3"/>
  <c r="D986" i="3"/>
  <c r="I986" i="3"/>
  <c r="J986" i="3"/>
  <c r="L986" i="3"/>
  <c r="Q986" i="3"/>
  <c r="R986" i="3"/>
  <c r="F1163" i="3"/>
  <c r="N1163" i="3"/>
  <c r="V1163" i="3"/>
  <c r="U1163" i="3"/>
  <c r="G1163" i="3"/>
  <c r="O1163" i="3"/>
  <c r="W1163" i="3"/>
  <c r="H1163" i="3"/>
  <c r="P1163" i="3"/>
  <c r="E1163" i="3"/>
  <c r="I1163" i="3"/>
  <c r="Q1163" i="3"/>
  <c r="J1163" i="3"/>
  <c r="R1163" i="3"/>
  <c r="M1163" i="3"/>
  <c r="C1163" i="3"/>
  <c r="K1163" i="3"/>
  <c r="S1163" i="3"/>
  <c r="D1163" i="3"/>
  <c r="L1163" i="3"/>
  <c r="T1163" i="3"/>
  <c r="C932" i="3"/>
  <c r="K932" i="3"/>
  <c r="S932" i="3"/>
  <c r="D932" i="3"/>
  <c r="L932" i="3"/>
  <c r="T932" i="3"/>
  <c r="E932" i="3"/>
  <c r="M932" i="3"/>
  <c r="U932" i="3"/>
  <c r="F932" i="3"/>
  <c r="N932" i="3"/>
  <c r="V932" i="3"/>
  <c r="G932" i="3"/>
  <c r="O932" i="3"/>
  <c r="W932" i="3"/>
  <c r="H932" i="3"/>
  <c r="P932" i="3"/>
  <c r="I932" i="3"/>
  <c r="Q932" i="3"/>
  <c r="J932" i="3"/>
  <c r="R932" i="3"/>
  <c r="G603" i="3"/>
  <c r="O603" i="3"/>
  <c r="W603" i="3"/>
  <c r="H603" i="3"/>
  <c r="P603" i="3"/>
  <c r="I603" i="3"/>
  <c r="Q603" i="3"/>
  <c r="J603" i="3"/>
  <c r="R603" i="3"/>
  <c r="C603" i="3"/>
  <c r="K603" i="3"/>
  <c r="S603" i="3"/>
  <c r="D603" i="3"/>
  <c r="L603" i="3"/>
  <c r="T603" i="3"/>
  <c r="E603" i="3"/>
  <c r="M603" i="3"/>
  <c r="U603" i="3"/>
  <c r="F603" i="3"/>
  <c r="N603" i="3"/>
  <c r="V603" i="3"/>
  <c r="F965" i="3"/>
  <c r="N965" i="3"/>
  <c r="V965" i="3"/>
  <c r="G965" i="3"/>
  <c r="O965" i="3"/>
  <c r="W965" i="3"/>
  <c r="H965" i="3"/>
  <c r="P965" i="3"/>
  <c r="I965" i="3"/>
  <c r="Q965" i="3"/>
  <c r="J965" i="3"/>
  <c r="R965" i="3"/>
  <c r="C965" i="3"/>
  <c r="K965" i="3"/>
  <c r="S965" i="3"/>
  <c r="D965" i="3"/>
  <c r="L965" i="3"/>
  <c r="T965" i="3"/>
  <c r="E965" i="3"/>
  <c r="M965" i="3"/>
  <c r="U965" i="3"/>
  <c r="D343" i="3"/>
  <c r="L343" i="3"/>
  <c r="T343" i="3"/>
  <c r="E343" i="3"/>
  <c r="M343" i="3"/>
  <c r="U343" i="3"/>
  <c r="F343" i="3"/>
  <c r="N343" i="3"/>
  <c r="V343" i="3"/>
  <c r="G343" i="3"/>
  <c r="R343" i="3"/>
  <c r="H343" i="3"/>
  <c r="S343" i="3"/>
  <c r="I343" i="3"/>
  <c r="W343" i="3"/>
  <c r="J343" i="3"/>
  <c r="K343" i="3"/>
  <c r="O343" i="3"/>
  <c r="P343" i="3"/>
  <c r="C343" i="3"/>
  <c r="Q343" i="3"/>
  <c r="C431" i="3"/>
  <c r="K431" i="3"/>
  <c r="S431" i="3"/>
  <c r="E431" i="3"/>
  <c r="M431" i="3"/>
  <c r="U431" i="3"/>
  <c r="G431" i="3"/>
  <c r="O431" i="3"/>
  <c r="W431" i="3"/>
  <c r="N431" i="3"/>
  <c r="P431" i="3"/>
  <c r="D431" i="3"/>
  <c r="Q431" i="3"/>
  <c r="F431" i="3"/>
  <c r="R431" i="3"/>
  <c r="H431" i="3"/>
  <c r="T431" i="3"/>
  <c r="I431" i="3"/>
  <c r="V431" i="3"/>
  <c r="J431" i="3"/>
  <c r="L431" i="3"/>
  <c r="J527" i="3"/>
  <c r="R527" i="3"/>
  <c r="C527" i="3"/>
  <c r="K527" i="3"/>
  <c r="S527" i="3"/>
  <c r="D527" i="3"/>
  <c r="L527" i="3"/>
  <c r="T527" i="3"/>
  <c r="E527" i="3"/>
  <c r="M527" i="3"/>
  <c r="U527" i="3"/>
  <c r="F527" i="3"/>
  <c r="N527" i="3"/>
  <c r="V527" i="3"/>
  <c r="G527" i="3"/>
  <c r="O527" i="3"/>
  <c r="W527" i="3"/>
  <c r="H527" i="3"/>
  <c r="P527" i="3"/>
  <c r="I527" i="3"/>
  <c r="Q527" i="3"/>
  <c r="J696" i="3"/>
  <c r="R696" i="3"/>
  <c r="C696" i="3"/>
  <c r="K696" i="3"/>
  <c r="S696" i="3"/>
  <c r="D696" i="3"/>
  <c r="L696" i="3"/>
  <c r="T696" i="3"/>
  <c r="E696" i="3"/>
  <c r="M696" i="3"/>
  <c r="U696" i="3"/>
  <c r="F696" i="3"/>
  <c r="N696" i="3"/>
  <c r="V696" i="3"/>
  <c r="G696" i="3"/>
  <c r="O696" i="3"/>
  <c r="W696" i="3"/>
  <c r="H696" i="3"/>
  <c r="P696" i="3"/>
  <c r="Q696" i="3"/>
  <c r="I696" i="3"/>
  <c r="J937" i="3"/>
  <c r="R937" i="3"/>
  <c r="C937" i="3"/>
  <c r="K937" i="3"/>
  <c r="S937" i="3"/>
  <c r="D937" i="3"/>
  <c r="L937" i="3"/>
  <c r="T937" i="3"/>
  <c r="E937" i="3"/>
  <c r="M937" i="3"/>
  <c r="U937" i="3"/>
  <c r="F937" i="3"/>
  <c r="N937" i="3"/>
  <c r="V937" i="3"/>
  <c r="G937" i="3"/>
  <c r="O937" i="3"/>
  <c r="W937" i="3"/>
  <c r="H937" i="3"/>
  <c r="P937" i="3"/>
  <c r="I937" i="3"/>
  <c r="Q937" i="3"/>
  <c r="E898" i="3"/>
  <c r="M898" i="3"/>
  <c r="U898" i="3"/>
  <c r="F898" i="3"/>
  <c r="N898" i="3"/>
  <c r="V898" i="3"/>
  <c r="G898" i="3"/>
  <c r="O898" i="3"/>
  <c r="W898" i="3"/>
  <c r="H898" i="3"/>
  <c r="P898" i="3"/>
  <c r="I898" i="3"/>
  <c r="Q898" i="3"/>
  <c r="J898" i="3"/>
  <c r="R898" i="3"/>
  <c r="C898" i="3"/>
  <c r="K898" i="3"/>
  <c r="S898" i="3"/>
  <c r="D898" i="3"/>
  <c r="L898" i="3"/>
  <c r="T898" i="3"/>
  <c r="C723" i="3"/>
  <c r="K723" i="3"/>
  <c r="S723" i="3"/>
  <c r="D723" i="3"/>
  <c r="L723" i="3"/>
  <c r="T723" i="3"/>
  <c r="E723" i="3"/>
  <c r="M723" i="3"/>
  <c r="U723" i="3"/>
  <c r="F723" i="3"/>
  <c r="N723" i="3"/>
  <c r="V723" i="3"/>
  <c r="G723" i="3"/>
  <c r="O723" i="3"/>
  <c r="W723" i="3"/>
  <c r="H723" i="3"/>
  <c r="P723" i="3"/>
  <c r="I723" i="3"/>
  <c r="Q723" i="3"/>
  <c r="J723" i="3"/>
  <c r="R723" i="3"/>
  <c r="J644" i="3"/>
  <c r="R644" i="3"/>
  <c r="C644" i="3"/>
  <c r="K644" i="3"/>
  <c r="S644" i="3"/>
  <c r="D644" i="3"/>
  <c r="L644" i="3"/>
  <c r="T644" i="3"/>
  <c r="E644" i="3"/>
  <c r="M644" i="3"/>
  <c r="U644" i="3"/>
  <c r="F644" i="3"/>
  <c r="N644" i="3"/>
  <c r="V644" i="3"/>
  <c r="G644" i="3"/>
  <c r="O644" i="3"/>
  <c r="W644" i="3"/>
  <c r="H644" i="3"/>
  <c r="P644" i="3"/>
  <c r="I644" i="3"/>
  <c r="Q644" i="3"/>
  <c r="D271" i="3"/>
  <c r="L271" i="3"/>
  <c r="T271" i="3"/>
  <c r="E271" i="3"/>
  <c r="M271" i="3"/>
  <c r="U271" i="3"/>
  <c r="J271" i="3"/>
  <c r="R271" i="3"/>
  <c r="H271" i="3"/>
  <c r="V271" i="3"/>
  <c r="I271" i="3"/>
  <c r="W271" i="3"/>
  <c r="K271" i="3"/>
  <c r="N271" i="3"/>
  <c r="C271" i="3"/>
  <c r="P271" i="3"/>
  <c r="F271" i="3"/>
  <c r="Q271" i="3"/>
  <c r="G271" i="3"/>
  <c r="O271" i="3"/>
  <c r="S271" i="3"/>
  <c r="G352" i="3"/>
  <c r="O352" i="3"/>
  <c r="W352" i="3"/>
  <c r="I352" i="3"/>
  <c r="R352" i="3"/>
  <c r="J352" i="3"/>
  <c r="S352" i="3"/>
  <c r="K352" i="3"/>
  <c r="T352" i="3"/>
  <c r="C352" i="3"/>
  <c r="L352" i="3"/>
  <c r="U352" i="3"/>
  <c r="D352" i="3"/>
  <c r="M352" i="3"/>
  <c r="V352" i="3"/>
  <c r="E352" i="3"/>
  <c r="N352" i="3"/>
  <c r="F352" i="3"/>
  <c r="P352" i="3"/>
  <c r="H352" i="3"/>
  <c r="Q352" i="3"/>
  <c r="F416" i="3"/>
  <c r="N416" i="3"/>
  <c r="V416" i="3"/>
  <c r="G416" i="3"/>
  <c r="O416" i="3"/>
  <c r="H416" i="3"/>
  <c r="P416" i="3"/>
  <c r="J416" i="3"/>
  <c r="R416" i="3"/>
  <c r="C416" i="3"/>
  <c r="K416" i="3"/>
  <c r="S416" i="3"/>
  <c r="Q416" i="3"/>
  <c r="T416" i="3"/>
  <c r="U416" i="3"/>
  <c r="D416" i="3"/>
  <c r="W416" i="3"/>
  <c r="E416" i="3"/>
  <c r="I416" i="3"/>
  <c r="L416" i="3"/>
  <c r="M416" i="3"/>
  <c r="D496" i="3"/>
  <c r="L496" i="3"/>
  <c r="T496" i="3"/>
  <c r="E496" i="3"/>
  <c r="M496" i="3"/>
  <c r="U496" i="3"/>
  <c r="F496" i="3"/>
  <c r="N496" i="3"/>
  <c r="V496" i="3"/>
  <c r="K496" i="3"/>
  <c r="O496" i="3"/>
  <c r="P496" i="3"/>
  <c r="C496" i="3"/>
  <c r="Q496" i="3"/>
  <c r="G496" i="3"/>
  <c r="R496" i="3"/>
  <c r="H496" i="3"/>
  <c r="S496" i="3"/>
  <c r="I496" i="3"/>
  <c r="W496" i="3"/>
  <c r="J496" i="3"/>
  <c r="F568" i="3"/>
  <c r="N568" i="3"/>
  <c r="V568" i="3"/>
  <c r="G568" i="3"/>
  <c r="O568" i="3"/>
  <c r="W568" i="3"/>
  <c r="H568" i="3"/>
  <c r="P568" i="3"/>
  <c r="I568" i="3"/>
  <c r="Q568" i="3"/>
  <c r="J568" i="3"/>
  <c r="R568" i="3"/>
  <c r="C568" i="3"/>
  <c r="K568" i="3"/>
  <c r="S568" i="3"/>
  <c r="D568" i="3"/>
  <c r="L568" i="3"/>
  <c r="T568" i="3"/>
  <c r="E568" i="3"/>
  <c r="M568" i="3"/>
  <c r="U568" i="3"/>
  <c r="I633" i="3"/>
  <c r="Q633" i="3"/>
  <c r="J633" i="3"/>
  <c r="R633" i="3"/>
  <c r="C633" i="3"/>
  <c r="K633" i="3"/>
  <c r="S633" i="3"/>
  <c r="D633" i="3"/>
  <c r="L633" i="3"/>
  <c r="T633" i="3"/>
  <c r="E633" i="3"/>
  <c r="M633" i="3"/>
  <c r="U633" i="3"/>
  <c r="F633" i="3"/>
  <c r="N633" i="3"/>
  <c r="V633" i="3"/>
  <c r="G633" i="3"/>
  <c r="O633" i="3"/>
  <c r="W633" i="3"/>
  <c r="H633" i="3"/>
  <c r="P633" i="3"/>
  <c r="E697" i="3"/>
  <c r="M697" i="3"/>
  <c r="U697" i="3"/>
  <c r="F697" i="3"/>
  <c r="N697" i="3"/>
  <c r="V697" i="3"/>
  <c r="G697" i="3"/>
  <c r="O697" i="3"/>
  <c r="W697" i="3"/>
  <c r="H697" i="3"/>
  <c r="P697" i="3"/>
  <c r="I697" i="3"/>
  <c r="Q697" i="3"/>
  <c r="J697" i="3"/>
  <c r="R697" i="3"/>
  <c r="C697" i="3"/>
  <c r="K697" i="3"/>
  <c r="S697" i="3"/>
  <c r="D697" i="3"/>
  <c r="L697" i="3"/>
  <c r="T697" i="3"/>
  <c r="H762" i="3"/>
  <c r="P762" i="3"/>
  <c r="I762" i="3"/>
  <c r="Q762" i="3"/>
  <c r="J762" i="3"/>
  <c r="R762" i="3"/>
  <c r="C762" i="3"/>
  <c r="K762" i="3"/>
  <c r="S762" i="3"/>
  <c r="F762" i="3"/>
  <c r="N762" i="3"/>
  <c r="V762" i="3"/>
  <c r="O762" i="3"/>
  <c r="T762" i="3"/>
  <c r="U762" i="3"/>
  <c r="D762" i="3"/>
  <c r="W762" i="3"/>
  <c r="E762" i="3"/>
  <c r="G762" i="3"/>
  <c r="L762" i="3"/>
  <c r="M762" i="3"/>
  <c r="D826" i="3"/>
  <c r="L826" i="3"/>
  <c r="T826" i="3"/>
  <c r="E826" i="3"/>
  <c r="M826" i="3"/>
  <c r="U826" i="3"/>
  <c r="F826" i="3"/>
  <c r="N826" i="3"/>
  <c r="V826" i="3"/>
  <c r="G826" i="3"/>
  <c r="O826" i="3"/>
  <c r="W826" i="3"/>
  <c r="H826" i="3"/>
  <c r="P826" i="3"/>
  <c r="I826" i="3"/>
  <c r="Q826" i="3"/>
  <c r="J826" i="3"/>
  <c r="R826" i="3"/>
  <c r="K826" i="3"/>
  <c r="S826" i="3"/>
  <c r="C826" i="3"/>
  <c r="E914" i="3"/>
  <c r="M914" i="3"/>
  <c r="U914" i="3"/>
  <c r="F914" i="3"/>
  <c r="N914" i="3"/>
  <c r="V914" i="3"/>
  <c r="G914" i="3"/>
  <c r="O914" i="3"/>
  <c r="W914" i="3"/>
  <c r="H914" i="3"/>
  <c r="P914" i="3"/>
  <c r="I914" i="3"/>
  <c r="Q914" i="3"/>
  <c r="J914" i="3"/>
  <c r="R914" i="3"/>
  <c r="C914" i="3"/>
  <c r="K914" i="3"/>
  <c r="S914" i="3"/>
  <c r="T914" i="3"/>
  <c r="D914" i="3"/>
  <c r="L914" i="3"/>
  <c r="F1179" i="3"/>
  <c r="N1179" i="3"/>
  <c r="V1179" i="3"/>
  <c r="E1179" i="3"/>
  <c r="G1179" i="3"/>
  <c r="O1179" i="3"/>
  <c r="W1179" i="3"/>
  <c r="H1179" i="3"/>
  <c r="P1179" i="3"/>
  <c r="M1179" i="3"/>
  <c r="I1179" i="3"/>
  <c r="Q1179" i="3"/>
  <c r="J1179" i="3"/>
  <c r="R1179" i="3"/>
  <c r="C1179" i="3"/>
  <c r="K1179" i="3"/>
  <c r="S1179" i="3"/>
  <c r="D1179" i="3"/>
  <c r="L1179" i="3"/>
  <c r="T1179" i="3"/>
  <c r="U1179" i="3"/>
  <c r="D1117" i="3"/>
  <c r="L1117" i="3"/>
  <c r="T1117" i="3"/>
  <c r="C1117" i="3"/>
  <c r="E1117" i="3"/>
  <c r="M1117" i="3"/>
  <c r="U1117" i="3"/>
  <c r="S1117" i="3"/>
  <c r="F1117" i="3"/>
  <c r="N1117" i="3"/>
  <c r="V1117" i="3"/>
  <c r="G1117" i="3"/>
  <c r="O1117" i="3"/>
  <c r="W1117" i="3"/>
  <c r="H1117" i="3"/>
  <c r="P1117" i="3"/>
  <c r="I1117" i="3"/>
  <c r="Q1117" i="3"/>
  <c r="J1117" i="3"/>
  <c r="R1117" i="3"/>
  <c r="K1117" i="3"/>
  <c r="E797" i="3"/>
  <c r="M797" i="3"/>
  <c r="U797" i="3"/>
  <c r="F797" i="3"/>
  <c r="N797" i="3"/>
  <c r="V797" i="3"/>
  <c r="G797" i="3"/>
  <c r="O797" i="3"/>
  <c r="W797" i="3"/>
  <c r="H797" i="3"/>
  <c r="P797" i="3"/>
  <c r="I797" i="3"/>
  <c r="Q797" i="3"/>
  <c r="J797" i="3"/>
  <c r="R797" i="3"/>
  <c r="C797" i="3"/>
  <c r="K797" i="3"/>
  <c r="S797" i="3"/>
  <c r="D797" i="3"/>
  <c r="L797" i="3"/>
  <c r="T797" i="3"/>
  <c r="J385" i="3"/>
  <c r="R385" i="3"/>
  <c r="C385" i="3"/>
  <c r="K385" i="3"/>
  <c r="S385" i="3"/>
  <c r="D385" i="3"/>
  <c r="L385" i="3"/>
  <c r="T385" i="3"/>
  <c r="H385" i="3"/>
  <c r="V385" i="3"/>
  <c r="I385" i="3"/>
  <c r="W385" i="3"/>
  <c r="M385" i="3"/>
  <c r="N385" i="3"/>
  <c r="O385" i="3"/>
  <c r="E385" i="3"/>
  <c r="P385" i="3"/>
  <c r="F385" i="3"/>
  <c r="Q385" i="3"/>
  <c r="G385" i="3"/>
  <c r="U385" i="3"/>
  <c r="G457" i="3"/>
  <c r="O457" i="3"/>
  <c r="W457" i="3"/>
  <c r="H457" i="3"/>
  <c r="P457" i="3"/>
  <c r="I457" i="3"/>
  <c r="Q457" i="3"/>
  <c r="J457" i="3"/>
  <c r="R457" i="3"/>
  <c r="C457" i="3"/>
  <c r="K457" i="3"/>
  <c r="S457" i="3"/>
  <c r="D457" i="3"/>
  <c r="L457" i="3"/>
  <c r="T457" i="3"/>
  <c r="E457" i="3"/>
  <c r="M457" i="3"/>
  <c r="U457" i="3"/>
  <c r="F457" i="3"/>
  <c r="N457" i="3"/>
  <c r="V457" i="3"/>
  <c r="H537" i="3"/>
  <c r="P537" i="3"/>
  <c r="I537" i="3"/>
  <c r="Q537" i="3"/>
  <c r="J537" i="3"/>
  <c r="R537" i="3"/>
  <c r="C537" i="3"/>
  <c r="K537" i="3"/>
  <c r="S537" i="3"/>
  <c r="D537" i="3"/>
  <c r="L537" i="3"/>
  <c r="T537" i="3"/>
  <c r="E537" i="3"/>
  <c r="M537" i="3"/>
  <c r="U537" i="3"/>
  <c r="F537" i="3"/>
  <c r="N537" i="3"/>
  <c r="V537" i="3"/>
  <c r="G537" i="3"/>
  <c r="O537" i="3"/>
  <c r="W537" i="3"/>
  <c r="I601" i="3"/>
  <c r="Q601" i="3"/>
  <c r="J601" i="3"/>
  <c r="R601" i="3"/>
  <c r="C601" i="3"/>
  <c r="K601" i="3"/>
  <c r="S601" i="3"/>
  <c r="D601" i="3"/>
  <c r="L601" i="3"/>
  <c r="T601" i="3"/>
  <c r="E601" i="3"/>
  <c r="M601" i="3"/>
  <c r="U601" i="3"/>
  <c r="F601" i="3"/>
  <c r="N601" i="3"/>
  <c r="V601" i="3"/>
  <c r="G601" i="3"/>
  <c r="O601" i="3"/>
  <c r="W601" i="3"/>
  <c r="P601" i="3"/>
  <c r="H601" i="3"/>
  <c r="H722" i="3"/>
  <c r="P722" i="3"/>
  <c r="I722" i="3"/>
  <c r="Q722" i="3"/>
  <c r="J722" i="3"/>
  <c r="R722" i="3"/>
  <c r="C722" i="3"/>
  <c r="K722" i="3"/>
  <c r="S722" i="3"/>
  <c r="D722" i="3"/>
  <c r="L722" i="3"/>
  <c r="T722" i="3"/>
  <c r="E722" i="3"/>
  <c r="M722" i="3"/>
  <c r="U722" i="3"/>
  <c r="F722" i="3"/>
  <c r="N722" i="3"/>
  <c r="V722" i="3"/>
  <c r="G722" i="3"/>
  <c r="O722" i="3"/>
  <c r="W722" i="3"/>
  <c r="G787" i="3"/>
  <c r="O787" i="3"/>
  <c r="W787" i="3"/>
  <c r="H787" i="3"/>
  <c r="P787" i="3"/>
  <c r="I787" i="3"/>
  <c r="Q787" i="3"/>
  <c r="J787" i="3"/>
  <c r="R787" i="3"/>
  <c r="C787" i="3"/>
  <c r="K787" i="3"/>
  <c r="S787" i="3"/>
  <c r="D787" i="3"/>
  <c r="L787" i="3"/>
  <c r="T787" i="3"/>
  <c r="E787" i="3"/>
  <c r="M787" i="3"/>
  <c r="U787" i="3"/>
  <c r="F787" i="3"/>
  <c r="N787" i="3"/>
  <c r="V787" i="3"/>
  <c r="G851" i="3"/>
  <c r="O851" i="3"/>
  <c r="W851" i="3"/>
  <c r="H851" i="3"/>
  <c r="P851" i="3"/>
  <c r="I851" i="3"/>
  <c r="Q851" i="3"/>
  <c r="J851" i="3"/>
  <c r="R851" i="3"/>
  <c r="C851" i="3"/>
  <c r="K851" i="3"/>
  <c r="S851" i="3"/>
  <c r="D851" i="3"/>
  <c r="L851" i="3"/>
  <c r="T851" i="3"/>
  <c r="E851" i="3"/>
  <c r="M851" i="3"/>
  <c r="U851" i="3"/>
  <c r="F851" i="3"/>
  <c r="N851" i="3"/>
  <c r="V851" i="3"/>
  <c r="H915" i="3"/>
  <c r="P915" i="3"/>
  <c r="I915" i="3"/>
  <c r="Q915" i="3"/>
  <c r="J915" i="3"/>
  <c r="R915" i="3"/>
  <c r="C915" i="3"/>
  <c r="K915" i="3"/>
  <c r="S915" i="3"/>
  <c r="D915" i="3"/>
  <c r="L915" i="3"/>
  <c r="T915" i="3"/>
  <c r="E915" i="3"/>
  <c r="M915" i="3"/>
  <c r="U915" i="3"/>
  <c r="F915" i="3"/>
  <c r="N915" i="3"/>
  <c r="V915" i="3"/>
  <c r="G915" i="3"/>
  <c r="O915" i="3"/>
  <c r="W915" i="3"/>
  <c r="H987" i="3"/>
  <c r="P987" i="3"/>
  <c r="I987" i="3"/>
  <c r="Q987" i="3"/>
  <c r="J987" i="3"/>
  <c r="R987" i="3"/>
  <c r="C987" i="3"/>
  <c r="K987" i="3"/>
  <c r="S987" i="3"/>
  <c r="F987" i="3"/>
  <c r="N987" i="3"/>
  <c r="V987" i="3"/>
  <c r="U987" i="3"/>
  <c r="D987" i="3"/>
  <c r="W987" i="3"/>
  <c r="E987" i="3"/>
  <c r="G987" i="3"/>
  <c r="L987" i="3"/>
  <c r="M987" i="3"/>
  <c r="O987" i="3"/>
  <c r="T987" i="3"/>
  <c r="F1051" i="3"/>
  <c r="N1051" i="3"/>
  <c r="V1051" i="3"/>
  <c r="G1051" i="3"/>
  <c r="O1051" i="3"/>
  <c r="W1051" i="3"/>
  <c r="H1051" i="3"/>
  <c r="P1051" i="3"/>
  <c r="I1051" i="3"/>
  <c r="Q1051" i="3"/>
  <c r="J1051" i="3"/>
  <c r="R1051" i="3"/>
  <c r="C1051" i="3"/>
  <c r="K1051" i="3"/>
  <c r="S1051" i="3"/>
  <c r="D1051" i="3"/>
  <c r="L1051" i="3"/>
  <c r="T1051" i="3"/>
  <c r="U1051" i="3"/>
  <c r="E1051" i="3"/>
  <c r="M1051" i="3"/>
  <c r="I1124" i="3"/>
  <c r="Q1124" i="3"/>
  <c r="J1124" i="3"/>
  <c r="R1124" i="3"/>
  <c r="C1124" i="3"/>
  <c r="K1124" i="3"/>
  <c r="S1124" i="3"/>
  <c r="H1124" i="3"/>
  <c r="D1124" i="3"/>
  <c r="L1124" i="3"/>
  <c r="T1124" i="3"/>
  <c r="E1124" i="3"/>
  <c r="M1124" i="3"/>
  <c r="U1124" i="3"/>
  <c r="F1124" i="3"/>
  <c r="N1124" i="3"/>
  <c r="V1124" i="3"/>
  <c r="P1124" i="3"/>
  <c r="G1124" i="3"/>
  <c r="O1124" i="3"/>
  <c r="W1124" i="3"/>
  <c r="I1196" i="3"/>
  <c r="Q1196" i="3"/>
  <c r="J1196" i="3"/>
  <c r="R1196" i="3"/>
  <c r="C1196" i="3"/>
  <c r="K1196" i="3"/>
  <c r="S1196" i="3"/>
  <c r="D1196" i="3"/>
  <c r="T1196" i="3"/>
  <c r="L1196" i="3"/>
  <c r="E1196" i="3"/>
  <c r="M1196" i="3"/>
  <c r="U1196" i="3"/>
  <c r="H1196" i="3"/>
  <c r="F1196" i="3"/>
  <c r="N1196" i="3"/>
  <c r="V1196" i="3"/>
  <c r="G1196" i="3"/>
  <c r="O1196" i="3"/>
  <c r="W1196" i="3"/>
  <c r="P1196" i="3"/>
  <c r="F772" i="3"/>
  <c r="N772" i="3"/>
  <c r="V772" i="3"/>
  <c r="H772" i="3"/>
  <c r="P772" i="3"/>
  <c r="D772" i="3"/>
  <c r="L772" i="3"/>
  <c r="T772" i="3"/>
  <c r="I772" i="3"/>
  <c r="U772" i="3"/>
  <c r="J772" i="3"/>
  <c r="W772" i="3"/>
  <c r="K772" i="3"/>
  <c r="M772" i="3"/>
  <c r="O772" i="3"/>
  <c r="C772" i="3"/>
  <c r="Q772" i="3"/>
  <c r="E772" i="3"/>
  <c r="R772" i="3"/>
  <c r="G772" i="3"/>
  <c r="S772" i="3"/>
  <c r="D1101" i="3"/>
  <c r="L1101" i="3"/>
  <c r="T1101" i="3"/>
  <c r="E1101" i="3"/>
  <c r="M1101" i="3"/>
  <c r="U1101" i="3"/>
  <c r="F1101" i="3"/>
  <c r="N1101" i="3"/>
  <c r="V1101" i="3"/>
  <c r="G1101" i="3"/>
  <c r="O1101" i="3"/>
  <c r="W1101" i="3"/>
  <c r="I1101" i="3"/>
  <c r="Q1101" i="3"/>
  <c r="J1101" i="3"/>
  <c r="R1101" i="3"/>
  <c r="C1101" i="3"/>
  <c r="H1101" i="3"/>
  <c r="K1101" i="3"/>
  <c r="P1101" i="3"/>
  <c r="S1101" i="3"/>
  <c r="F708" i="3"/>
  <c r="N708" i="3"/>
  <c r="V708" i="3"/>
  <c r="G708" i="3"/>
  <c r="O708" i="3"/>
  <c r="W708" i="3"/>
  <c r="H708" i="3"/>
  <c r="P708" i="3"/>
  <c r="I708" i="3"/>
  <c r="Q708" i="3"/>
  <c r="J708" i="3"/>
  <c r="R708" i="3"/>
  <c r="C708" i="3"/>
  <c r="K708" i="3"/>
  <c r="S708" i="3"/>
  <c r="D708" i="3"/>
  <c r="L708" i="3"/>
  <c r="T708" i="3"/>
  <c r="U708" i="3"/>
  <c r="E708" i="3"/>
  <c r="M708" i="3"/>
  <c r="G1094" i="3"/>
  <c r="O1094" i="3"/>
  <c r="W1094" i="3"/>
  <c r="H1094" i="3"/>
  <c r="P1094" i="3"/>
  <c r="I1094" i="3"/>
  <c r="Q1094" i="3"/>
  <c r="J1094" i="3"/>
  <c r="R1094" i="3"/>
  <c r="C1094" i="3"/>
  <c r="K1094" i="3"/>
  <c r="S1094" i="3"/>
  <c r="D1094" i="3"/>
  <c r="L1094" i="3"/>
  <c r="T1094" i="3"/>
  <c r="E1094" i="3"/>
  <c r="M1094" i="3"/>
  <c r="U1094" i="3"/>
  <c r="N1094" i="3"/>
  <c r="V1094" i="3"/>
  <c r="F1094" i="3"/>
  <c r="C49" i="3"/>
  <c r="K49" i="3"/>
  <c r="S49" i="3"/>
  <c r="D49" i="3"/>
  <c r="L49" i="3"/>
  <c r="T49" i="3"/>
  <c r="E49" i="3"/>
  <c r="M49" i="3"/>
  <c r="U49" i="3"/>
  <c r="F49" i="3"/>
  <c r="N49" i="3"/>
  <c r="V49" i="3"/>
  <c r="G49" i="3"/>
  <c r="O49" i="3"/>
  <c r="W49" i="3"/>
  <c r="H49" i="3"/>
  <c r="P49" i="3"/>
  <c r="I49" i="3"/>
  <c r="Q49" i="3"/>
  <c r="J49" i="3"/>
  <c r="R49" i="3"/>
  <c r="D113" i="3"/>
  <c r="L113" i="3"/>
  <c r="T113" i="3"/>
  <c r="E113" i="3"/>
  <c r="M113" i="3"/>
  <c r="U113" i="3"/>
  <c r="I113" i="3"/>
  <c r="S113" i="3"/>
  <c r="J113" i="3"/>
  <c r="V113" i="3"/>
  <c r="K113" i="3"/>
  <c r="W113" i="3"/>
  <c r="N113" i="3"/>
  <c r="C113" i="3"/>
  <c r="O113" i="3"/>
  <c r="F113" i="3"/>
  <c r="P113" i="3"/>
  <c r="G113" i="3"/>
  <c r="Q113" i="3"/>
  <c r="H113" i="3"/>
  <c r="R113" i="3"/>
  <c r="E201" i="3"/>
  <c r="M201" i="3"/>
  <c r="U201" i="3"/>
  <c r="I201" i="3"/>
  <c r="R201" i="3"/>
  <c r="J201" i="3"/>
  <c r="S201" i="3"/>
  <c r="K201" i="3"/>
  <c r="T201" i="3"/>
  <c r="C201" i="3"/>
  <c r="L201" i="3"/>
  <c r="V201" i="3"/>
  <c r="D201" i="3"/>
  <c r="N201" i="3"/>
  <c r="W201" i="3"/>
  <c r="F201" i="3"/>
  <c r="O201" i="3"/>
  <c r="G201" i="3"/>
  <c r="P201" i="3"/>
  <c r="H201" i="3"/>
  <c r="Q201" i="3"/>
  <c r="J265" i="3"/>
  <c r="R265" i="3"/>
  <c r="C265" i="3"/>
  <c r="K265" i="3"/>
  <c r="S265" i="3"/>
  <c r="D265" i="3"/>
  <c r="L265" i="3"/>
  <c r="T265" i="3"/>
  <c r="F265" i="3"/>
  <c r="N265" i="3"/>
  <c r="V265" i="3"/>
  <c r="H265" i="3"/>
  <c r="P265" i="3"/>
  <c r="E265" i="3"/>
  <c r="G265" i="3"/>
  <c r="I265" i="3"/>
  <c r="M265" i="3"/>
  <c r="Q265" i="3"/>
  <c r="U265" i="3"/>
  <c r="O265" i="3"/>
  <c r="W265" i="3"/>
  <c r="G667" i="3"/>
  <c r="O667" i="3"/>
  <c r="W667" i="3"/>
  <c r="H667" i="3"/>
  <c r="P667" i="3"/>
  <c r="I667" i="3"/>
  <c r="Q667" i="3"/>
  <c r="E667" i="3"/>
  <c r="M667" i="3"/>
  <c r="U667" i="3"/>
  <c r="L667" i="3"/>
  <c r="N667" i="3"/>
  <c r="R667" i="3"/>
  <c r="C667" i="3"/>
  <c r="S667" i="3"/>
  <c r="D667" i="3"/>
  <c r="T667" i="3"/>
  <c r="F667" i="3"/>
  <c r="V667" i="3"/>
  <c r="J667" i="3"/>
  <c r="K667" i="3"/>
  <c r="D1109" i="3"/>
  <c r="L1109" i="3"/>
  <c r="T1109" i="3"/>
  <c r="F1109" i="3"/>
  <c r="N1109" i="3"/>
  <c r="V1109" i="3"/>
  <c r="J1109" i="3"/>
  <c r="R1109" i="3"/>
  <c r="K1109" i="3"/>
  <c r="I1109" i="3"/>
  <c r="M1109" i="3"/>
  <c r="O1109" i="3"/>
  <c r="W1109" i="3"/>
  <c r="C1109" i="3"/>
  <c r="P1109" i="3"/>
  <c r="E1109" i="3"/>
  <c r="Q1109" i="3"/>
  <c r="G1109" i="3"/>
  <c r="S1109" i="3"/>
  <c r="H1109" i="3"/>
  <c r="U1109" i="3"/>
  <c r="E781" i="3"/>
  <c r="M781" i="3"/>
  <c r="U781" i="3"/>
  <c r="F781" i="3"/>
  <c r="N781" i="3"/>
  <c r="V781" i="3"/>
  <c r="G781" i="3"/>
  <c r="O781" i="3"/>
  <c r="W781" i="3"/>
  <c r="H781" i="3"/>
  <c r="P781" i="3"/>
  <c r="I781" i="3"/>
  <c r="Q781" i="3"/>
  <c r="J781" i="3"/>
  <c r="R781" i="3"/>
  <c r="C781" i="3"/>
  <c r="K781" i="3"/>
  <c r="S781" i="3"/>
  <c r="D781" i="3"/>
  <c r="L781" i="3"/>
  <c r="T781" i="3"/>
  <c r="G1158" i="3"/>
  <c r="O1158" i="3"/>
  <c r="W1158" i="3"/>
  <c r="F1158" i="3"/>
  <c r="H1158" i="3"/>
  <c r="P1158" i="3"/>
  <c r="I1158" i="3"/>
  <c r="Q1158" i="3"/>
  <c r="V1158" i="3"/>
  <c r="J1158" i="3"/>
  <c r="R1158" i="3"/>
  <c r="N1158" i="3"/>
  <c r="C1158" i="3"/>
  <c r="K1158" i="3"/>
  <c r="S1158" i="3"/>
  <c r="D1158" i="3"/>
  <c r="L1158" i="3"/>
  <c r="T1158" i="3"/>
  <c r="E1158" i="3"/>
  <c r="M1158" i="3"/>
  <c r="U1158" i="3"/>
  <c r="I1060" i="3"/>
  <c r="Q1060" i="3"/>
  <c r="J1060" i="3"/>
  <c r="R1060" i="3"/>
  <c r="C1060" i="3"/>
  <c r="K1060" i="3"/>
  <c r="S1060" i="3"/>
  <c r="D1060" i="3"/>
  <c r="L1060" i="3"/>
  <c r="T1060" i="3"/>
  <c r="E1060" i="3"/>
  <c r="M1060" i="3"/>
  <c r="U1060" i="3"/>
  <c r="F1060" i="3"/>
  <c r="N1060" i="3"/>
  <c r="V1060" i="3"/>
  <c r="G1060" i="3"/>
  <c r="O1060" i="3"/>
  <c r="W1060" i="3"/>
  <c r="H1060" i="3"/>
  <c r="P1060" i="3"/>
  <c r="F756" i="3"/>
  <c r="N756" i="3"/>
  <c r="V756" i="3"/>
  <c r="G756" i="3"/>
  <c r="O756" i="3"/>
  <c r="W756" i="3"/>
  <c r="H756" i="3"/>
  <c r="P756" i="3"/>
  <c r="I756" i="3"/>
  <c r="Q756" i="3"/>
  <c r="C756" i="3"/>
  <c r="K756" i="3"/>
  <c r="S756" i="3"/>
  <c r="D756" i="3"/>
  <c r="L756" i="3"/>
  <c r="T756" i="3"/>
  <c r="U756" i="3"/>
  <c r="E756" i="3"/>
  <c r="J756" i="3"/>
  <c r="M756" i="3"/>
  <c r="R756" i="3"/>
  <c r="E1168" i="3"/>
  <c r="M1168" i="3"/>
  <c r="U1168" i="3"/>
  <c r="T1168" i="3"/>
  <c r="F1168" i="3"/>
  <c r="N1168" i="3"/>
  <c r="V1168" i="3"/>
  <c r="G1168" i="3"/>
  <c r="O1168" i="3"/>
  <c r="W1168" i="3"/>
  <c r="L1168" i="3"/>
  <c r="H1168" i="3"/>
  <c r="P1168" i="3"/>
  <c r="I1168" i="3"/>
  <c r="Q1168" i="3"/>
  <c r="J1168" i="3"/>
  <c r="R1168" i="3"/>
  <c r="D1168" i="3"/>
  <c r="C1168" i="3"/>
  <c r="K1168" i="3"/>
  <c r="S1168" i="3"/>
  <c r="I785" i="3"/>
  <c r="Q785" i="3"/>
  <c r="J785" i="3"/>
  <c r="R785" i="3"/>
  <c r="C785" i="3"/>
  <c r="K785" i="3"/>
  <c r="S785" i="3"/>
  <c r="D785" i="3"/>
  <c r="L785" i="3"/>
  <c r="T785" i="3"/>
  <c r="E785" i="3"/>
  <c r="M785" i="3"/>
  <c r="U785" i="3"/>
  <c r="F785" i="3"/>
  <c r="N785" i="3"/>
  <c r="V785" i="3"/>
  <c r="G785" i="3"/>
  <c r="O785" i="3"/>
  <c r="W785" i="3"/>
  <c r="H785" i="3"/>
  <c r="P785" i="3"/>
  <c r="J929" i="3"/>
  <c r="R929" i="3"/>
  <c r="C929" i="3"/>
  <c r="K929" i="3"/>
  <c r="S929" i="3"/>
  <c r="D929" i="3"/>
  <c r="L929" i="3"/>
  <c r="T929" i="3"/>
  <c r="E929" i="3"/>
  <c r="M929" i="3"/>
  <c r="U929" i="3"/>
  <c r="F929" i="3"/>
  <c r="N929" i="3"/>
  <c r="V929" i="3"/>
  <c r="G929" i="3"/>
  <c r="O929" i="3"/>
  <c r="W929" i="3"/>
  <c r="H929" i="3"/>
  <c r="P929" i="3"/>
  <c r="I929" i="3"/>
  <c r="Q929" i="3"/>
  <c r="H1073" i="3"/>
  <c r="P1073" i="3"/>
  <c r="I1073" i="3"/>
  <c r="Q1073" i="3"/>
  <c r="J1073" i="3"/>
  <c r="R1073" i="3"/>
  <c r="C1073" i="3"/>
  <c r="K1073" i="3"/>
  <c r="S1073" i="3"/>
  <c r="D1073" i="3"/>
  <c r="L1073" i="3"/>
  <c r="T1073" i="3"/>
  <c r="E1073" i="3"/>
  <c r="M1073" i="3"/>
  <c r="U1073" i="3"/>
  <c r="F1073" i="3"/>
  <c r="N1073" i="3"/>
  <c r="V1073" i="3"/>
  <c r="G1073" i="3"/>
  <c r="O1073" i="3"/>
  <c r="W1073" i="3"/>
  <c r="D882" i="3"/>
  <c r="L882" i="3"/>
  <c r="T882" i="3"/>
  <c r="F882" i="3"/>
  <c r="N882" i="3"/>
  <c r="V882" i="3"/>
  <c r="J882" i="3"/>
  <c r="R882" i="3"/>
  <c r="H882" i="3"/>
  <c r="U882" i="3"/>
  <c r="I882" i="3"/>
  <c r="W882" i="3"/>
  <c r="K882" i="3"/>
  <c r="M882" i="3"/>
  <c r="O882" i="3"/>
  <c r="C882" i="3"/>
  <c r="P882" i="3"/>
  <c r="E882" i="3"/>
  <c r="Q882" i="3"/>
  <c r="G882" i="3"/>
  <c r="S882" i="3"/>
  <c r="F1171" i="3"/>
  <c r="N1171" i="3"/>
  <c r="V1171" i="3"/>
  <c r="E1171" i="3"/>
  <c r="G1171" i="3"/>
  <c r="O1171" i="3"/>
  <c r="W1171" i="3"/>
  <c r="H1171" i="3"/>
  <c r="P1171" i="3"/>
  <c r="M1171" i="3"/>
  <c r="I1171" i="3"/>
  <c r="Q1171" i="3"/>
  <c r="U1171" i="3"/>
  <c r="J1171" i="3"/>
  <c r="R1171" i="3"/>
  <c r="C1171" i="3"/>
  <c r="K1171" i="3"/>
  <c r="S1171" i="3"/>
  <c r="D1171" i="3"/>
  <c r="L1171" i="3"/>
  <c r="T1171" i="3"/>
  <c r="C675" i="3"/>
  <c r="K675" i="3"/>
  <c r="S675" i="3"/>
  <c r="D675" i="3"/>
  <c r="L675" i="3"/>
  <c r="T675" i="3"/>
  <c r="E675" i="3"/>
  <c r="M675" i="3"/>
  <c r="U675" i="3"/>
  <c r="F675" i="3"/>
  <c r="N675" i="3"/>
  <c r="V675" i="3"/>
  <c r="G675" i="3"/>
  <c r="O675" i="3"/>
  <c r="W675" i="3"/>
  <c r="H675" i="3"/>
  <c r="P675" i="3"/>
  <c r="I675" i="3"/>
  <c r="Q675" i="3"/>
  <c r="J675" i="3"/>
  <c r="R675" i="3"/>
  <c r="I1012" i="3"/>
  <c r="Q1012" i="3"/>
  <c r="J1012" i="3"/>
  <c r="R1012" i="3"/>
  <c r="C1012" i="3"/>
  <c r="K1012" i="3"/>
  <c r="S1012" i="3"/>
  <c r="D1012" i="3"/>
  <c r="L1012" i="3"/>
  <c r="T1012" i="3"/>
  <c r="E1012" i="3"/>
  <c r="M1012" i="3"/>
  <c r="U1012" i="3"/>
  <c r="F1012" i="3"/>
  <c r="N1012" i="3"/>
  <c r="V1012" i="3"/>
  <c r="G1012" i="3"/>
  <c r="O1012" i="3"/>
  <c r="W1012" i="3"/>
  <c r="H1012" i="3"/>
  <c r="P1012" i="3"/>
  <c r="E845" i="3"/>
  <c r="M845" i="3"/>
  <c r="U845" i="3"/>
  <c r="F845" i="3"/>
  <c r="N845" i="3"/>
  <c r="V845" i="3"/>
  <c r="G845" i="3"/>
  <c r="O845" i="3"/>
  <c r="W845" i="3"/>
  <c r="H845" i="3"/>
  <c r="P845" i="3"/>
  <c r="I845" i="3"/>
  <c r="Q845" i="3"/>
  <c r="J845" i="3"/>
  <c r="R845" i="3"/>
  <c r="C845" i="3"/>
  <c r="K845" i="3"/>
  <c r="S845" i="3"/>
  <c r="D845" i="3"/>
  <c r="L845" i="3"/>
  <c r="T845" i="3"/>
  <c r="E75" i="3"/>
  <c r="M75" i="3"/>
  <c r="U75" i="3"/>
  <c r="F75" i="3"/>
  <c r="N75" i="3"/>
  <c r="V75" i="3"/>
  <c r="G75" i="3"/>
  <c r="O75" i="3"/>
  <c r="W75" i="3"/>
  <c r="H75" i="3"/>
  <c r="P75" i="3"/>
  <c r="I75" i="3"/>
  <c r="Q75" i="3"/>
  <c r="J75" i="3"/>
  <c r="R75" i="3"/>
  <c r="C75" i="3"/>
  <c r="K75" i="3"/>
  <c r="S75" i="3"/>
  <c r="D75" i="3"/>
  <c r="L75" i="3"/>
  <c r="T75" i="3"/>
  <c r="H806" i="3"/>
  <c r="P806" i="3"/>
  <c r="I806" i="3"/>
  <c r="Q806" i="3"/>
  <c r="J806" i="3"/>
  <c r="R806" i="3"/>
  <c r="C806" i="3"/>
  <c r="K806" i="3"/>
  <c r="S806" i="3"/>
  <c r="D806" i="3"/>
  <c r="L806" i="3"/>
  <c r="T806" i="3"/>
  <c r="E806" i="3"/>
  <c r="M806" i="3"/>
  <c r="U806" i="3"/>
  <c r="F806" i="3"/>
  <c r="N806" i="3"/>
  <c r="V806" i="3"/>
  <c r="G806" i="3"/>
  <c r="O806" i="3"/>
  <c r="W806" i="3"/>
  <c r="H622" i="3"/>
  <c r="P622" i="3"/>
  <c r="I622" i="3"/>
  <c r="Q622" i="3"/>
  <c r="J622" i="3"/>
  <c r="R622" i="3"/>
  <c r="C622" i="3"/>
  <c r="K622" i="3"/>
  <c r="S622" i="3"/>
  <c r="D622" i="3"/>
  <c r="L622" i="3"/>
  <c r="T622" i="3"/>
  <c r="E622" i="3"/>
  <c r="M622" i="3"/>
  <c r="U622" i="3"/>
  <c r="F622" i="3"/>
  <c r="N622" i="3"/>
  <c r="V622" i="3"/>
  <c r="W622" i="3"/>
  <c r="G622" i="3"/>
  <c r="O622" i="3"/>
  <c r="C879" i="3"/>
  <c r="K879" i="3"/>
  <c r="S879" i="3"/>
  <c r="D879" i="3"/>
  <c r="L879" i="3"/>
  <c r="T879" i="3"/>
  <c r="E879" i="3"/>
  <c r="M879" i="3"/>
  <c r="U879" i="3"/>
  <c r="F879" i="3"/>
  <c r="N879" i="3"/>
  <c r="V879" i="3"/>
  <c r="H879" i="3"/>
  <c r="P879" i="3"/>
  <c r="I879" i="3"/>
  <c r="Q879" i="3"/>
  <c r="G879" i="3"/>
  <c r="J879" i="3"/>
  <c r="O879" i="3"/>
  <c r="R879" i="3"/>
  <c r="W879" i="3"/>
  <c r="G920" i="3"/>
  <c r="O920" i="3"/>
  <c r="W920" i="3"/>
  <c r="H920" i="3"/>
  <c r="P920" i="3"/>
  <c r="I920" i="3"/>
  <c r="Q920" i="3"/>
  <c r="J920" i="3"/>
  <c r="R920" i="3"/>
  <c r="C920" i="3"/>
  <c r="K920" i="3"/>
  <c r="S920" i="3"/>
  <c r="D920" i="3"/>
  <c r="L920" i="3"/>
  <c r="T920" i="3"/>
  <c r="E920" i="3"/>
  <c r="M920" i="3"/>
  <c r="U920" i="3"/>
  <c r="V920" i="3"/>
  <c r="F920" i="3"/>
  <c r="N920" i="3"/>
  <c r="F632" i="3"/>
  <c r="N632" i="3"/>
  <c r="V632" i="3"/>
  <c r="G632" i="3"/>
  <c r="O632" i="3"/>
  <c r="W632" i="3"/>
  <c r="H632" i="3"/>
  <c r="P632" i="3"/>
  <c r="I632" i="3"/>
  <c r="Q632" i="3"/>
  <c r="J632" i="3"/>
  <c r="R632" i="3"/>
  <c r="C632" i="3"/>
  <c r="K632" i="3"/>
  <c r="S632" i="3"/>
  <c r="D632" i="3"/>
  <c r="L632" i="3"/>
  <c r="T632" i="3"/>
  <c r="E632" i="3"/>
  <c r="M632" i="3"/>
  <c r="U632" i="3"/>
  <c r="F700" i="3"/>
  <c r="N700" i="3"/>
  <c r="V700" i="3"/>
  <c r="G700" i="3"/>
  <c r="O700" i="3"/>
  <c r="W700" i="3"/>
  <c r="H700" i="3"/>
  <c r="P700" i="3"/>
  <c r="I700" i="3"/>
  <c r="Q700" i="3"/>
  <c r="J700" i="3"/>
  <c r="R700" i="3"/>
  <c r="C700" i="3"/>
  <c r="K700" i="3"/>
  <c r="S700" i="3"/>
  <c r="D700" i="3"/>
  <c r="L700" i="3"/>
  <c r="T700" i="3"/>
  <c r="E700" i="3"/>
  <c r="M700" i="3"/>
  <c r="U700" i="3"/>
  <c r="C1010" i="3"/>
  <c r="K1010" i="3"/>
  <c r="S1010" i="3"/>
  <c r="D1010" i="3"/>
  <c r="L1010" i="3"/>
  <c r="T1010" i="3"/>
  <c r="E1010" i="3"/>
  <c r="M1010" i="3"/>
  <c r="U1010" i="3"/>
  <c r="F1010" i="3"/>
  <c r="N1010" i="3"/>
  <c r="V1010" i="3"/>
  <c r="G1010" i="3"/>
  <c r="O1010" i="3"/>
  <c r="W1010" i="3"/>
  <c r="H1010" i="3"/>
  <c r="P1010" i="3"/>
  <c r="I1010" i="3"/>
  <c r="Q1010" i="3"/>
  <c r="J1010" i="3"/>
  <c r="R1010" i="3"/>
  <c r="F440" i="3"/>
  <c r="N440" i="3"/>
  <c r="V440" i="3"/>
  <c r="H440" i="3"/>
  <c r="P440" i="3"/>
  <c r="J440" i="3"/>
  <c r="R440" i="3"/>
  <c r="D440" i="3"/>
  <c r="Q440" i="3"/>
  <c r="E440" i="3"/>
  <c r="S440" i="3"/>
  <c r="G440" i="3"/>
  <c r="T440" i="3"/>
  <c r="I440" i="3"/>
  <c r="U440" i="3"/>
  <c r="K440" i="3"/>
  <c r="W440" i="3"/>
  <c r="L440" i="3"/>
  <c r="M440" i="3"/>
  <c r="C440" i="3"/>
  <c r="O440" i="3"/>
  <c r="E978" i="3"/>
  <c r="M978" i="3"/>
  <c r="U978" i="3"/>
  <c r="F978" i="3"/>
  <c r="N978" i="3"/>
  <c r="V978" i="3"/>
  <c r="G978" i="3"/>
  <c r="O978" i="3"/>
  <c r="W978" i="3"/>
  <c r="H978" i="3"/>
  <c r="P978" i="3"/>
  <c r="J978" i="3"/>
  <c r="R978" i="3"/>
  <c r="C978" i="3"/>
  <c r="K978" i="3"/>
  <c r="S978" i="3"/>
  <c r="D978" i="3"/>
  <c r="I978" i="3"/>
  <c r="L978" i="3"/>
  <c r="Q978" i="3"/>
  <c r="T978" i="3"/>
  <c r="H553" i="3"/>
  <c r="P553" i="3"/>
  <c r="J553" i="3"/>
  <c r="R553" i="3"/>
  <c r="E553" i="3"/>
  <c r="O553" i="3"/>
  <c r="F553" i="3"/>
  <c r="Q553" i="3"/>
  <c r="G553" i="3"/>
  <c r="S553" i="3"/>
  <c r="I553" i="3"/>
  <c r="T553" i="3"/>
  <c r="K553" i="3"/>
  <c r="U553" i="3"/>
  <c r="L553" i="3"/>
  <c r="V553" i="3"/>
  <c r="C553" i="3"/>
  <c r="M553" i="3"/>
  <c r="W553" i="3"/>
  <c r="N553" i="3"/>
  <c r="D553" i="3"/>
  <c r="F1003" i="3"/>
  <c r="N1003" i="3"/>
  <c r="V1003" i="3"/>
  <c r="G1003" i="3"/>
  <c r="O1003" i="3"/>
  <c r="W1003" i="3"/>
  <c r="H1003" i="3"/>
  <c r="P1003" i="3"/>
  <c r="I1003" i="3"/>
  <c r="Q1003" i="3"/>
  <c r="J1003" i="3"/>
  <c r="R1003" i="3"/>
  <c r="C1003" i="3"/>
  <c r="K1003" i="3"/>
  <c r="S1003" i="3"/>
  <c r="D1003" i="3"/>
  <c r="L1003" i="3"/>
  <c r="T1003" i="3"/>
  <c r="E1003" i="3"/>
  <c r="M1003" i="3"/>
  <c r="U1003" i="3"/>
  <c r="E805" i="3"/>
  <c r="M805" i="3"/>
  <c r="U805" i="3"/>
  <c r="F805" i="3"/>
  <c r="N805" i="3"/>
  <c r="V805" i="3"/>
  <c r="G805" i="3"/>
  <c r="O805" i="3"/>
  <c r="W805" i="3"/>
  <c r="H805" i="3"/>
  <c r="P805" i="3"/>
  <c r="I805" i="3"/>
  <c r="Q805" i="3"/>
  <c r="J805" i="3"/>
  <c r="R805" i="3"/>
  <c r="C805" i="3"/>
  <c r="K805" i="3"/>
  <c r="S805" i="3"/>
  <c r="D805" i="3"/>
  <c r="L805" i="3"/>
  <c r="T805" i="3"/>
  <c r="E467" i="3"/>
  <c r="M467" i="3"/>
  <c r="U467" i="3"/>
  <c r="F467" i="3"/>
  <c r="N467" i="3"/>
  <c r="V467" i="3"/>
  <c r="G467" i="3"/>
  <c r="O467" i="3"/>
  <c r="W467" i="3"/>
  <c r="H467" i="3"/>
  <c r="P467" i="3"/>
  <c r="I467" i="3"/>
  <c r="Q467" i="3"/>
  <c r="C467" i="3"/>
  <c r="K467" i="3"/>
  <c r="S467" i="3"/>
  <c r="T467" i="3"/>
  <c r="D467" i="3"/>
  <c r="J467" i="3"/>
  <c r="L467" i="3"/>
  <c r="R467" i="3"/>
  <c r="E1184" i="3"/>
  <c r="M1184" i="3"/>
  <c r="U1184" i="3"/>
  <c r="D1184" i="3"/>
  <c r="F1184" i="3"/>
  <c r="N1184" i="3"/>
  <c r="V1184" i="3"/>
  <c r="G1184" i="3"/>
  <c r="O1184" i="3"/>
  <c r="W1184" i="3"/>
  <c r="T1184" i="3"/>
  <c r="H1184" i="3"/>
  <c r="P1184" i="3"/>
  <c r="I1184" i="3"/>
  <c r="Q1184" i="3"/>
  <c r="J1184" i="3"/>
  <c r="R1184" i="3"/>
  <c r="C1184" i="3"/>
  <c r="K1184" i="3"/>
  <c r="S1184" i="3"/>
  <c r="L1184" i="3"/>
  <c r="J474" i="3"/>
  <c r="R474" i="3"/>
  <c r="C474" i="3"/>
  <c r="K474" i="3"/>
  <c r="S474" i="3"/>
  <c r="D474" i="3"/>
  <c r="L474" i="3"/>
  <c r="T474" i="3"/>
  <c r="E474" i="3"/>
  <c r="M474" i="3"/>
  <c r="U474" i="3"/>
  <c r="F474" i="3"/>
  <c r="N474" i="3"/>
  <c r="V474" i="3"/>
  <c r="H474" i="3"/>
  <c r="P474" i="3"/>
  <c r="G474" i="3"/>
  <c r="I474" i="3"/>
  <c r="O474" i="3"/>
  <c r="Q474" i="3"/>
  <c r="W474" i="3"/>
  <c r="H251" i="3"/>
  <c r="P251" i="3"/>
  <c r="I251" i="3"/>
  <c r="Q251" i="3"/>
  <c r="J251" i="3"/>
  <c r="R251" i="3"/>
  <c r="D251" i="3"/>
  <c r="L251" i="3"/>
  <c r="T251" i="3"/>
  <c r="E251" i="3"/>
  <c r="M251" i="3"/>
  <c r="U251" i="3"/>
  <c r="F251" i="3"/>
  <c r="N251" i="3"/>
  <c r="V251" i="3"/>
  <c r="G251" i="3"/>
  <c r="K251" i="3"/>
  <c r="O251" i="3"/>
  <c r="S251" i="3"/>
  <c r="W251" i="3"/>
  <c r="C251" i="3"/>
  <c r="D766" i="3"/>
  <c r="L766" i="3"/>
  <c r="T766" i="3"/>
  <c r="E766" i="3"/>
  <c r="M766" i="3"/>
  <c r="U766" i="3"/>
  <c r="F766" i="3"/>
  <c r="N766" i="3"/>
  <c r="V766" i="3"/>
  <c r="G766" i="3"/>
  <c r="O766" i="3"/>
  <c r="W766" i="3"/>
  <c r="J766" i="3"/>
  <c r="R766" i="3"/>
  <c r="Q766" i="3"/>
  <c r="S766" i="3"/>
  <c r="C766" i="3"/>
  <c r="H766" i="3"/>
  <c r="I766" i="3"/>
  <c r="K766" i="3"/>
  <c r="P766" i="3"/>
  <c r="G1022" i="3"/>
  <c r="O1022" i="3"/>
  <c r="W1022" i="3"/>
  <c r="H1022" i="3"/>
  <c r="P1022" i="3"/>
  <c r="I1022" i="3"/>
  <c r="Q1022" i="3"/>
  <c r="J1022" i="3"/>
  <c r="R1022" i="3"/>
  <c r="C1022" i="3"/>
  <c r="K1022" i="3"/>
  <c r="S1022" i="3"/>
  <c r="D1022" i="3"/>
  <c r="L1022" i="3"/>
  <c r="T1022" i="3"/>
  <c r="E1022" i="3"/>
  <c r="M1022" i="3"/>
  <c r="U1022" i="3"/>
  <c r="F1022" i="3"/>
  <c r="N1022" i="3"/>
  <c r="V1022" i="3"/>
  <c r="G775" i="3"/>
  <c r="O775" i="3"/>
  <c r="W775" i="3"/>
  <c r="I775" i="3"/>
  <c r="Q775" i="3"/>
  <c r="E775" i="3"/>
  <c r="M775" i="3"/>
  <c r="U775" i="3"/>
  <c r="J775" i="3"/>
  <c r="V775" i="3"/>
  <c r="K775" i="3"/>
  <c r="L775" i="3"/>
  <c r="N775" i="3"/>
  <c r="C775" i="3"/>
  <c r="P775" i="3"/>
  <c r="D775" i="3"/>
  <c r="R775" i="3"/>
  <c r="F775" i="3"/>
  <c r="S775" i="3"/>
  <c r="H775" i="3"/>
  <c r="T775" i="3"/>
  <c r="G767" i="3"/>
  <c r="O767" i="3"/>
  <c r="W767" i="3"/>
  <c r="H767" i="3"/>
  <c r="P767" i="3"/>
  <c r="I767" i="3"/>
  <c r="Q767" i="3"/>
  <c r="J767" i="3"/>
  <c r="R767" i="3"/>
  <c r="E767" i="3"/>
  <c r="M767" i="3"/>
  <c r="U767" i="3"/>
  <c r="S767" i="3"/>
  <c r="T767" i="3"/>
  <c r="C767" i="3"/>
  <c r="V767" i="3"/>
  <c r="D767" i="3"/>
  <c r="F767" i="3"/>
  <c r="K767" i="3"/>
  <c r="L767" i="3"/>
  <c r="N767" i="3"/>
  <c r="G558" i="3"/>
  <c r="O558" i="3"/>
  <c r="W558" i="3"/>
  <c r="I558" i="3"/>
  <c r="Q558" i="3"/>
  <c r="F558" i="3"/>
  <c r="R558" i="3"/>
  <c r="H558" i="3"/>
  <c r="S558" i="3"/>
  <c r="J558" i="3"/>
  <c r="T558" i="3"/>
  <c r="K558" i="3"/>
  <c r="U558" i="3"/>
  <c r="L558" i="3"/>
  <c r="V558" i="3"/>
  <c r="C558" i="3"/>
  <c r="M558" i="3"/>
  <c r="D558" i="3"/>
  <c r="N558" i="3"/>
  <c r="E558" i="3"/>
  <c r="P558" i="3"/>
  <c r="H1129" i="3"/>
  <c r="P1129" i="3"/>
  <c r="I1129" i="3"/>
  <c r="Q1129" i="3"/>
  <c r="J1129" i="3"/>
  <c r="R1129" i="3"/>
  <c r="G1129" i="3"/>
  <c r="C1129" i="3"/>
  <c r="K1129" i="3"/>
  <c r="S1129" i="3"/>
  <c r="W1129" i="3"/>
  <c r="D1129" i="3"/>
  <c r="L1129" i="3"/>
  <c r="T1129" i="3"/>
  <c r="E1129" i="3"/>
  <c r="M1129" i="3"/>
  <c r="U1129" i="3"/>
  <c r="O1129" i="3"/>
  <c r="F1129" i="3"/>
  <c r="N1129" i="3"/>
  <c r="V1129" i="3"/>
  <c r="J620" i="3"/>
  <c r="R620" i="3"/>
  <c r="C620" i="3"/>
  <c r="K620" i="3"/>
  <c r="S620" i="3"/>
  <c r="D620" i="3"/>
  <c r="L620" i="3"/>
  <c r="T620" i="3"/>
  <c r="E620" i="3"/>
  <c r="M620" i="3"/>
  <c r="U620" i="3"/>
  <c r="F620" i="3"/>
  <c r="N620" i="3"/>
  <c r="V620" i="3"/>
  <c r="G620" i="3"/>
  <c r="O620" i="3"/>
  <c r="W620" i="3"/>
  <c r="H620" i="3"/>
  <c r="P620" i="3"/>
  <c r="I620" i="3"/>
  <c r="Q620" i="3"/>
  <c r="I299" i="3"/>
  <c r="Q299" i="3"/>
  <c r="J299" i="3"/>
  <c r="R299" i="3"/>
  <c r="C299" i="3"/>
  <c r="K299" i="3"/>
  <c r="S299" i="3"/>
  <c r="D299" i="3"/>
  <c r="L299" i="3"/>
  <c r="T299" i="3"/>
  <c r="E299" i="3"/>
  <c r="U299" i="3"/>
  <c r="F299" i="3"/>
  <c r="V299" i="3"/>
  <c r="G299" i="3"/>
  <c r="W299" i="3"/>
  <c r="H299" i="3"/>
  <c r="O299" i="3"/>
  <c r="P299" i="3"/>
  <c r="M299" i="3"/>
  <c r="N299" i="3"/>
  <c r="G427" i="3"/>
  <c r="O427" i="3"/>
  <c r="W427" i="3"/>
  <c r="I427" i="3"/>
  <c r="Q427" i="3"/>
  <c r="C427" i="3"/>
  <c r="K427" i="3"/>
  <c r="S427" i="3"/>
  <c r="D427" i="3"/>
  <c r="L427" i="3"/>
  <c r="T427" i="3"/>
  <c r="J427" i="3"/>
  <c r="M427" i="3"/>
  <c r="N427" i="3"/>
  <c r="P427" i="3"/>
  <c r="R427" i="3"/>
  <c r="E427" i="3"/>
  <c r="U427" i="3"/>
  <c r="F427" i="3"/>
  <c r="V427" i="3"/>
  <c r="H427" i="3"/>
  <c r="I51" i="3"/>
  <c r="Q51" i="3"/>
  <c r="J51" i="3"/>
  <c r="R51" i="3"/>
  <c r="C51" i="3"/>
  <c r="K51" i="3"/>
  <c r="S51" i="3"/>
  <c r="D51" i="3"/>
  <c r="L51" i="3"/>
  <c r="T51" i="3"/>
  <c r="E51" i="3"/>
  <c r="M51" i="3"/>
  <c r="U51" i="3"/>
  <c r="F51" i="3"/>
  <c r="N51" i="3"/>
  <c r="V51" i="3"/>
  <c r="G51" i="3"/>
  <c r="O51" i="3"/>
  <c r="W51" i="3"/>
  <c r="H51" i="3"/>
  <c r="P51" i="3"/>
  <c r="C187" i="3"/>
  <c r="K187" i="3"/>
  <c r="S187" i="3"/>
  <c r="E187" i="3"/>
  <c r="M187" i="3"/>
  <c r="U187" i="3"/>
  <c r="G187" i="3"/>
  <c r="O187" i="3"/>
  <c r="W187" i="3"/>
  <c r="H187" i="3"/>
  <c r="P187" i="3"/>
  <c r="I187" i="3"/>
  <c r="J187" i="3"/>
  <c r="L187" i="3"/>
  <c r="N187" i="3"/>
  <c r="Q187" i="3"/>
  <c r="R187" i="3"/>
  <c r="D187" i="3"/>
  <c r="T187" i="3"/>
  <c r="F187" i="3"/>
  <c r="V187" i="3"/>
  <c r="I540" i="3"/>
  <c r="Q540" i="3"/>
  <c r="J540" i="3"/>
  <c r="R540" i="3"/>
  <c r="C540" i="3"/>
  <c r="K540" i="3"/>
  <c r="S540" i="3"/>
  <c r="D540" i="3"/>
  <c r="L540" i="3"/>
  <c r="T540" i="3"/>
  <c r="E540" i="3"/>
  <c r="M540" i="3"/>
  <c r="U540" i="3"/>
  <c r="F540" i="3"/>
  <c r="N540" i="3"/>
  <c r="V540" i="3"/>
  <c r="G540" i="3"/>
  <c r="O540" i="3"/>
  <c r="W540" i="3"/>
  <c r="H540" i="3"/>
  <c r="P540" i="3"/>
  <c r="J604" i="3"/>
  <c r="R604" i="3"/>
  <c r="C604" i="3"/>
  <c r="K604" i="3"/>
  <c r="S604" i="3"/>
  <c r="D604" i="3"/>
  <c r="L604" i="3"/>
  <c r="T604" i="3"/>
  <c r="E604" i="3"/>
  <c r="M604" i="3"/>
  <c r="U604" i="3"/>
  <c r="F604" i="3"/>
  <c r="N604" i="3"/>
  <c r="V604" i="3"/>
  <c r="G604" i="3"/>
  <c r="O604" i="3"/>
  <c r="W604" i="3"/>
  <c r="H604" i="3"/>
  <c r="P604" i="3"/>
  <c r="Q604" i="3"/>
  <c r="I604" i="3"/>
  <c r="E669" i="3"/>
  <c r="M669" i="3"/>
  <c r="U669" i="3"/>
  <c r="F669" i="3"/>
  <c r="N669" i="3"/>
  <c r="V669" i="3"/>
  <c r="G669" i="3"/>
  <c r="O669" i="3"/>
  <c r="W669" i="3"/>
  <c r="C669" i="3"/>
  <c r="K669" i="3"/>
  <c r="S669" i="3"/>
  <c r="R669" i="3"/>
  <c r="D669" i="3"/>
  <c r="T669" i="3"/>
  <c r="H669" i="3"/>
  <c r="I669" i="3"/>
  <c r="J669" i="3"/>
  <c r="L669" i="3"/>
  <c r="P669" i="3"/>
  <c r="Q669" i="3"/>
  <c r="I733" i="3"/>
  <c r="Q733" i="3"/>
  <c r="J733" i="3"/>
  <c r="R733" i="3"/>
  <c r="C733" i="3"/>
  <c r="K733" i="3"/>
  <c r="S733" i="3"/>
  <c r="D733" i="3"/>
  <c r="L733" i="3"/>
  <c r="T733" i="3"/>
  <c r="E733" i="3"/>
  <c r="M733" i="3"/>
  <c r="U733" i="3"/>
  <c r="F733" i="3"/>
  <c r="N733" i="3"/>
  <c r="V733" i="3"/>
  <c r="G733" i="3"/>
  <c r="O733" i="3"/>
  <c r="W733" i="3"/>
  <c r="H733" i="3"/>
  <c r="P733" i="3"/>
  <c r="H798" i="3"/>
  <c r="P798" i="3"/>
  <c r="I798" i="3"/>
  <c r="Q798" i="3"/>
  <c r="J798" i="3"/>
  <c r="R798" i="3"/>
  <c r="C798" i="3"/>
  <c r="K798" i="3"/>
  <c r="S798" i="3"/>
  <c r="D798" i="3"/>
  <c r="L798" i="3"/>
  <c r="T798" i="3"/>
  <c r="E798" i="3"/>
  <c r="M798" i="3"/>
  <c r="U798" i="3"/>
  <c r="F798" i="3"/>
  <c r="N798" i="3"/>
  <c r="V798" i="3"/>
  <c r="W798" i="3"/>
  <c r="G798" i="3"/>
  <c r="O798" i="3"/>
  <c r="H862" i="3"/>
  <c r="P862" i="3"/>
  <c r="I862" i="3"/>
  <c r="Q862" i="3"/>
  <c r="J862" i="3"/>
  <c r="R862" i="3"/>
  <c r="C862" i="3"/>
  <c r="K862" i="3"/>
  <c r="S862" i="3"/>
  <c r="D862" i="3"/>
  <c r="L862" i="3"/>
  <c r="T862" i="3"/>
  <c r="E862" i="3"/>
  <c r="M862" i="3"/>
  <c r="U862" i="3"/>
  <c r="F862" i="3"/>
  <c r="N862" i="3"/>
  <c r="V862" i="3"/>
  <c r="W862" i="3"/>
  <c r="G862" i="3"/>
  <c r="O862" i="3"/>
  <c r="I926" i="3"/>
  <c r="Q926" i="3"/>
  <c r="J926" i="3"/>
  <c r="R926" i="3"/>
  <c r="C926" i="3"/>
  <c r="K926" i="3"/>
  <c r="S926" i="3"/>
  <c r="D926" i="3"/>
  <c r="L926" i="3"/>
  <c r="T926" i="3"/>
  <c r="E926" i="3"/>
  <c r="M926" i="3"/>
  <c r="U926" i="3"/>
  <c r="F926" i="3"/>
  <c r="N926" i="3"/>
  <c r="V926" i="3"/>
  <c r="G926" i="3"/>
  <c r="O926" i="3"/>
  <c r="W926" i="3"/>
  <c r="H926" i="3"/>
  <c r="P926" i="3"/>
  <c r="I990" i="3"/>
  <c r="Q990" i="3"/>
  <c r="J990" i="3"/>
  <c r="R990" i="3"/>
  <c r="C990" i="3"/>
  <c r="K990" i="3"/>
  <c r="S990" i="3"/>
  <c r="D990" i="3"/>
  <c r="L990" i="3"/>
  <c r="T990" i="3"/>
  <c r="G990" i="3"/>
  <c r="O990" i="3"/>
  <c r="W990" i="3"/>
  <c r="V990" i="3"/>
  <c r="E990" i="3"/>
  <c r="F990" i="3"/>
  <c r="H990" i="3"/>
  <c r="M990" i="3"/>
  <c r="N990" i="3"/>
  <c r="P990" i="3"/>
  <c r="U990" i="3"/>
  <c r="G1054" i="3"/>
  <c r="O1054" i="3"/>
  <c r="W1054" i="3"/>
  <c r="H1054" i="3"/>
  <c r="P1054" i="3"/>
  <c r="I1054" i="3"/>
  <c r="Q1054" i="3"/>
  <c r="J1054" i="3"/>
  <c r="R1054" i="3"/>
  <c r="C1054" i="3"/>
  <c r="K1054" i="3"/>
  <c r="S1054" i="3"/>
  <c r="D1054" i="3"/>
  <c r="L1054" i="3"/>
  <c r="T1054" i="3"/>
  <c r="E1054" i="3"/>
  <c r="M1054" i="3"/>
  <c r="U1054" i="3"/>
  <c r="V1054" i="3"/>
  <c r="F1054" i="3"/>
  <c r="N1054" i="3"/>
  <c r="J1119" i="3"/>
  <c r="R1119" i="3"/>
  <c r="Q1119" i="3"/>
  <c r="C1119" i="3"/>
  <c r="K1119" i="3"/>
  <c r="S1119" i="3"/>
  <c r="D1119" i="3"/>
  <c r="L1119" i="3"/>
  <c r="T1119" i="3"/>
  <c r="E1119" i="3"/>
  <c r="M1119" i="3"/>
  <c r="U1119" i="3"/>
  <c r="F1119" i="3"/>
  <c r="N1119" i="3"/>
  <c r="V1119" i="3"/>
  <c r="G1119" i="3"/>
  <c r="O1119" i="3"/>
  <c r="W1119" i="3"/>
  <c r="I1119" i="3"/>
  <c r="H1119" i="3"/>
  <c r="P1119" i="3"/>
  <c r="J1183" i="3"/>
  <c r="R1183" i="3"/>
  <c r="C1183" i="3"/>
  <c r="K1183" i="3"/>
  <c r="S1183" i="3"/>
  <c r="I1183" i="3"/>
  <c r="D1183" i="3"/>
  <c r="L1183" i="3"/>
  <c r="T1183" i="3"/>
  <c r="E1183" i="3"/>
  <c r="M1183" i="3"/>
  <c r="U1183" i="3"/>
  <c r="F1183" i="3"/>
  <c r="N1183" i="3"/>
  <c r="V1183" i="3"/>
  <c r="G1183" i="3"/>
  <c r="O1183" i="3"/>
  <c r="W1183" i="3"/>
  <c r="Q1183" i="3"/>
  <c r="H1183" i="3"/>
  <c r="P1183" i="3"/>
  <c r="E605" i="3"/>
  <c r="M605" i="3"/>
  <c r="U605" i="3"/>
  <c r="F605" i="3"/>
  <c r="N605" i="3"/>
  <c r="V605" i="3"/>
  <c r="G605" i="3"/>
  <c r="O605" i="3"/>
  <c r="W605" i="3"/>
  <c r="H605" i="3"/>
  <c r="P605" i="3"/>
  <c r="I605" i="3"/>
  <c r="Q605" i="3"/>
  <c r="J605" i="3"/>
  <c r="R605" i="3"/>
  <c r="C605" i="3"/>
  <c r="K605" i="3"/>
  <c r="S605" i="3"/>
  <c r="D605" i="3"/>
  <c r="L605" i="3"/>
  <c r="T605" i="3"/>
  <c r="D726" i="3"/>
  <c r="L726" i="3"/>
  <c r="T726" i="3"/>
  <c r="E726" i="3"/>
  <c r="M726" i="3"/>
  <c r="U726" i="3"/>
  <c r="F726" i="3"/>
  <c r="N726" i="3"/>
  <c r="V726" i="3"/>
  <c r="G726" i="3"/>
  <c r="O726" i="3"/>
  <c r="W726" i="3"/>
  <c r="H726" i="3"/>
  <c r="P726" i="3"/>
  <c r="I726" i="3"/>
  <c r="Q726" i="3"/>
  <c r="J726" i="3"/>
  <c r="R726" i="3"/>
  <c r="C726" i="3"/>
  <c r="K726" i="3"/>
  <c r="S726" i="3"/>
  <c r="C823" i="3"/>
  <c r="K823" i="3"/>
  <c r="S823" i="3"/>
  <c r="D823" i="3"/>
  <c r="L823" i="3"/>
  <c r="T823" i="3"/>
  <c r="E823" i="3"/>
  <c r="M823" i="3"/>
  <c r="U823" i="3"/>
  <c r="F823" i="3"/>
  <c r="N823" i="3"/>
  <c r="V823" i="3"/>
  <c r="G823" i="3"/>
  <c r="O823" i="3"/>
  <c r="W823" i="3"/>
  <c r="H823" i="3"/>
  <c r="P823" i="3"/>
  <c r="I823" i="3"/>
  <c r="Q823" i="3"/>
  <c r="J823" i="3"/>
  <c r="R823" i="3"/>
  <c r="D927" i="3"/>
  <c r="L927" i="3"/>
  <c r="T927" i="3"/>
  <c r="E927" i="3"/>
  <c r="M927" i="3"/>
  <c r="U927" i="3"/>
  <c r="F927" i="3"/>
  <c r="N927" i="3"/>
  <c r="V927" i="3"/>
  <c r="G927" i="3"/>
  <c r="O927" i="3"/>
  <c r="W927" i="3"/>
  <c r="H927" i="3"/>
  <c r="P927" i="3"/>
  <c r="I927" i="3"/>
  <c r="Q927" i="3"/>
  <c r="J927" i="3"/>
  <c r="R927" i="3"/>
  <c r="C927" i="3"/>
  <c r="K927" i="3"/>
  <c r="S927" i="3"/>
  <c r="J1031" i="3"/>
  <c r="R1031" i="3"/>
  <c r="C1031" i="3"/>
  <c r="K1031" i="3"/>
  <c r="S1031" i="3"/>
  <c r="D1031" i="3"/>
  <c r="L1031" i="3"/>
  <c r="T1031" i="3"/>
  <c r="E1031" i="3"/>
  <c r="M1031" i="3"/>
  <c r="U1031" i="3"/>
  <c r="F1031" i="3"/>
  <c r="N1031" i="3"/>
  <c r="V1031" i="3"/>
  <c r="G1031" i="3"/>
  <c r="O1031" i="3"/>
  <c r="W1031" i="3"/>
  <c r="H1031" i="3"/>
  <c r="P1031" i="3"/>
  <c r="I1031" i="3"/>
  <c r="Q1031" i="3"/>
  <c r="D525" i="3"/>
  <c r="L525" i="3"/>
  <c r="T525" i="3"/>
  <c r="E525" i="3"/>
  <c r="M525" i="3"/>
  <c r="U525" i="3"/>
  <c r="F525" i="3"/>
  <c r="N525" i="3"/>
  <c r="V525" i="3"/>
  <c r="G525" i="3"/>
  <c r="O525" i="3"/>
  <c r="W525" i="3"/>
  <c r="H525" i="3"/>
  <c r="P525" i="3"/>
  <c r="I525" i="3"/>
  <c r="Q525" i="3"/>
  <c r="J525" i="3"/>
  <c r="R525" i="3"/>
  <c r="C525" i="3"/>
  <c r="K525" i="3"/>
  <c r="S525" i="3"/>
  <c r="D678" i="3"/>
  <c r="L678" i="3"/>
  <c r="T678" i="3"/>
  <c r="E678" i="3"/>
  <c r="M678" i="3"/>
  <c r="U678" i="3"/>
  <c r="F678" i="3"/>
  <c r="N678" i="3"/>
  <c r="V678" i="3"/>
  <c r="G678" i="3"/>
  <c r="O678" i="3"/>
  <c r="W678" i="3"/>
  <c r="H678" i="3"/>
  <c r="P678" i="3"/>
  <c r="I678" i="3"/>
  <c r="Q678" i="3"/>
  <c r="J678" i="3"/>
  <c r="R678" i="3"/>
  <c r="K678" i="3"/>
  <c r="S678" i="3"/>
  <c r="C678" i="3"/>
  <c r="C855" i="3"/>
  <c r="K855" i="3"/>
  <c r="S855" i="3"/>
  <c r="D855" i="3"/>
  <c r="L855" i="3"/>
  <c r="T855" i="3"/>
  <c r="E855" i="3"/>
  <c r="M855" i="3"/>
  <c r="U855" i="3"/>
  <c r="F855" i="3"/>
  <c r="N855" i="3"/>
  <c r="V855" i="3"/>
  <c r="G855" i="3"/>
  <c r="O855" i="3"/>
  <c r="W855" i="3"/>
  <c r="H855" i="3"/>
  <c r="P855" i="3"/>
  <c r="I855" i="3"/>
  <c r="Q855" i="3"/>
  <c r="J855" i="3"/>
  <c r="R855" i="3"/>
  <c r="J1023" i="3"/>
  <c r="R1023" i="3"/>
  <c r="C1023" i="3"/>
  <c r="K1023" i="3"/>
  <c r="S1023" i="3"/>
  <c r="D1023" i="3"/>
  <c r="L1023" i="3"/>
  <c r="T1023" i="3"/>
  <c r="E1023" i="3"/>
  <c r="M1023" i="3"/>
  <c r="U1023" i="3"/>
  <c r="F1023" i="3"/>
  <c r="N1023" i="3"/>
  <c r="V1023" i="3"/>
  <c r="G1023" i="3"/>
  <c r="O1023" i="3"/>
  <c r="W1023" i="3"/>
  <c r="H1023" i="3"/>
  <c r="P1023" i="3"/>
  <c r="I1023" i="3"/>
  <c r="Q1023" i="3"/>
  <c r="G45" i="3"/>
  <c r="O45" i="3"/>
  <c r="W45" i="3"/>
  <c r="H45" i="3"/>
  <c r="P45" i="3"/>
  <c r="I45" i="3"/>
  <c r="Q45" i="3"/>
  <c r="J45" i="3"/>
  <c r="R45" i="3"/>
  <c r="C45" i="3"/>
  <c r="K45" i="3"/>
  <c r="S45" i="3"/>
  <c r="D45" i="3"/>
  <c r="L45" i="3"/>
  <c r="T45" i="3"/>
  <c r="E45" i="3"/>
  <c r="M45" i="3"/>
  <c r="U45" i="3"/>
  <c r="V45" i="3"/>
  <c r="F45" i="3"/>
  <c r="N45" i="3"/>
  <c r="C118" i="3"/>
  <c r="K118" i="3"/>
  <c r="S118" i="3"/>
  <c r="J118" i="3"/>
  <c r="T118" i="3"/>
  <c r="E118" i="3"/>
  <c r="N118" i="3"/>
  <c r="W118" i="3"/>
  <c r="F118" i="3"/>
  <c r="O118" i="3"/>
  <c r="G118" i="3"/>
  <c r="P118" i="3"/>
  <c r="H118" i="3"/>
  <c r="Q118" i="3"/>
  <c r="M118" i="3"/>
  <c r="R118" i="3"/>
  <c r="U118" i="3"/>
  <c r="V118" i="3"/>
  <c r="D118" i="3"/>
  <c r="I118" i="3"/>
  <c r="L118" i="3"/>
  <c r="D80" i="3"/>
  <c r="L80" i="3"/>
  <c r="T80" i="3"/>
  <c r="E80" i="3"/>
  <c r="M80" i="3"/>
  <c r="U80" i="3"/>
  <c r="F80" i="3"/>
  <c r="N80" i="3"/>
  <c r="V80" i="3"/>
  <c r="G80" i="3"/>
  <c r="O80" i="3"/>
  <c r="W80" i="3"/>
  <c r="H80" i="3"/>
  <c r="P80" i="3"/>
  <c r="I80" i="3"/>
  <c r="Q80" i="3"/>
  <c r="J80" i="3"/>
  <c r="R80" i="3"/>
  <c r="C80" i="3"/>
  <c r="K80" i="3"/>
  <c r="S80" i="3"/>
  <c r="H590" i="3"/>
  <c r="P590" i="3"/>
  <c r="I590" i="3"/>
  <c r="Q590" i="3"/>
  <c r="J590" i="3"/>
  <c r="R590" i="3"/>
  <c r="C590" i="3"/>
  <c r="K590" i="3"/>
  <c r="S590" i="3"/>
  <c r="D590" i="3"/>
  <c r="L590" i="3"/>
  <c r="T590" i="3"/>
  <c r="E590" i="3"/>
  <c r="M590" i="3"/>
  <c r="U590" i="3"/>
  <c r="F590" i="3"/>
  <c r="N590" i="3"/>
  <c r="V590" i="3"/>
  <c r="G590" i="3"/>
  <c r="O590" i="3"/>
  <c r="W590" i="3"/>
  <c r="C655" i="3"/>
  <c r="K655" i="3"/>
  <c r="S655" i="3"/>
  <c r="D655" i="3"/>
  <c r="L655" i="3"/>
  <c r="T655" i="3"/>
  <c r="E655" i="3"/>
  <c r="M655" i="3"/>
  <c r="U655" i="3"/>
  <c r="F655" i="3"/>
  <c r="N655" i="3"/>
  <c r="V655" i="3"/>
  <c r="H655" i="3"/>
  <c r="P655" i="3"/>
  <c r="I655" i="3"/>
  <c r="Q655" i="3"/>
  <c r="O655" i="3"/>
  <c r="R655" i="3"/>
  <c r="W655" i="3"/>
  <c r="G655" i="3"/>
  <c r="J655" i="3"/>
  <c r="G719" i="3"/>
  <c r="O719" i="3"/>
  <c r="W719" i="3"/>
  <c r="H719" i="3"/>
  <c r="P719" i="3"/>
  <c r="I719" i="3"/>
  <c r="Q719" i="3"/>
  <c r="J719" i="3"/>
  <c r="R719" i="3"/>
  <c r="C719" i="3"/>
  <c r="K719" i="3"/>
  <c r="S719" i="3"/>
  <c r="D719" i="3"/>
  <c r="L719" i="3"/>
  <c r="T719" i="3"/>
  <c r="E719" i="3"/>
  <c r="M719" i="3"/>
  <c r="U719" i="3"/>
  <c r="F719" i="3"/>
  <c r="N719" i="3"/>
  <c r="V719" i="3"/>
  <c r="F784" i="3"/>
  <c r="N784" i="3"/>
  <c r="V784" i="3"/>
  <c r="G784" i="3"/>
  <c r="O784" i="3"/>
  <c r="W784" i="3"/>
  <c r="H784" i="3"/>
  <c r="P784" i="3"/>
  <c r="I784" i="3"/>
  <c r="Q784" i="3"/>
  <c r="J784" i="3"/>
  <c r="R784" i="3"/>
  <c r="C784" i="3"/>
  <c r="K784" i="3"/>
  <c r="S784" i="3"/>
  <c r="D784" i="3"/>
  <c r="L784" i="3"/>
  <c r="T784" i="3"/>
  <c r="E784" i="3"/>
  <c r="M784" i="3"/>
  <c r="U784" i="3"/>
  <c r="F848" i="3"/>
  <c r="N848" i="3"/>
  <c r="V848" i="3"/>
  <c r="G848" i="3"/>
  <c r="O848" i="3"/>
  <c r="W848" i="3"/>
  <c r="H848" i="3"/>
  <c r="P848" i="3"/>
  <c r="I848" i="3"/>
  <c r="Q848" i="3"/>
  <c r="J848" i="3"/>
  <c r="R848" i="3"/>
  <c r="C848" i="3"/>
  <c r="K848" i="3"/>
  <c r="S848" i="3"/>
  <c r="D848" i="3"/>
  <c r="L848" i="3"/>
  <c r="T848" i="3"/>
  <c r="E848" i="3"/>
  <c r="M848" i="3"/>
  <c r="U848" i="3"/>
  <c r="G912" i="3"/>
  <c r="O912" i="3"/>
  <c r="W912" i="3"/>
  <c r="H912" i="3"/>
  <c r="P912" i="3"/>
  <c r="I912" i="3"/>
  <c r="Q912" i="3"/>
  <c r="J912" i="3"/>
  <c r="R912" i="3"/>
  <c r="C912" i="3"/>
  <c r="K912" i="3"/>
  <c r="S912" i="3"/>
  <c r="D912" i="3"/>
  <c r="L912" i="3"/>
  <c r="T912" i="3"/>
  <c r="E912" i="3"/>
  <c r="M912" i="3"/>
  <c r="U912" i="3"/>
  <c r="F912" i="3"/>
  <c r="N912" i="3"/>
  <c r="V912" i="3"/>
  <c r="G976" i="3"/>
  <c r="O976" i="3"/>
  <c r="W976" i="3"/>
  <c r="H976" i="3"/>
  <c r="P976" i="3"/>
  <c r="I976" i="3"/>
  <c r="Q976" i="3"/>
  <c r="J976" i="3"/>
  <c r="R976" i="3"/>
  <c r="C976" i="3"/>
  <c r="K976" i="3"/>
  <c r="D976" i="3"/>
  <c r="L976" i="3"/>
  <c r="T976" i="3"/>
  <c r="E976" i="3"/>
  <c r="M976" i="3"/>
  <c r="U976" i="3"/>
  <c r="F976" i="3"/>
  <c r="N976" i="3"/>
  <c r="S976" i="3"/>
  <c r="V976" i="3"/>
  <c r="E1032" i="3"/>
  <c r="M1032" i="3"/>
  <c r="U1032" i="3"/>
  <c r="F1032" i="3"/>
  <c r="N1032" i="3"/>
  <c r="V1032" i="3"/>
  <c r="G1032" i="3"/>
  <c r="O1032" i="3"/>
  <c r="W1032" i="3"/>
  <c r="H1032" i="3"/>
  <c r="P1032" i="3"/>
  <c r="I1032" i="3"/>
  <c r="Q1032" i="3"/>
  <c r="J1032" i="3"/>
  <c r="R1032" i="3"/>
  <c r="C1032" i="3"/>
  <c r="K1032" i="3"/>
  <c r="S1032" i="3"/>
  <c r="D1032" i="3"/>
  <c r="L1032" i="3"/>
  <c r="T1032" i="3"/>
  <c r="H1097" i="3"/>
  <c r="P1097" i="3"/>
  <c r="I1097" i="3"/>
  <c r="Q1097" i="3"/>
  <c r="J1097" i="3"/>
  <c r="R1097" i="3"/>
  <c r="C1097" i="3"/>
  <c r="K1097" i="3"/>
  <c r="S1097" i="3"/>
  <c r="E1097" i="3"/>
  <c r="M1097" i="3"/>
  <c r="U1097" i="3"/>
  <c r="F1097" i="3"/>
  <c r="N1097" i="3"/>
  <c r="V1097" i="3"/>
  <c r="W1097" i="3"/>
  <c r="T1097" i="3"/>
  <c r="D1097" i="3"/>
  <c r="G1097" i="3"/>
  <c r="L1097" i="3"/>
  <c r="O1097" i="3"/>
  <c r="H1161" i="3"/>
  <c r="P1161" i="3"/>
  <c r="G1161" i="3"/>
  <c r="I1161" i="3"/>
  <c r="Q1161" i="3"/>
  <c r="W1161" i="3"/>
  <c r="J1161" i="3"/>
  <c r="R1161" i="3"/>
  <c r="C1161" i="3"/>
  <c r="K1161" i="3"/>
  <c r="S1161" i="3"/>
  <c r="O1161" i="3"/>
  <c r="D1161" i="3"/>
  <c r="L1161" i="3"/>
  <c r="T1161" i="3"/>
  <c r="E1161" i="3"/>
  <c r="M1161" i="3"/>
  <c r="U1161" i="3"/>
  <c r="F1161" i="3"/>
  <c r="N1161" i="3"/>
  <c r="V1161" i="3"/>
  <c r="J503" i="3"/>
  <c r="R503" i="3"/>
  <c r="C503" i="3"/>
  <c r="K503" i="3"/>
  <c r="S503" i="3"/>
  <c r="D503" i="3"/>
  <c r="L503" i="3"/>
  <c r="T503" i="3"/>
  <c r="E503" i="3"/>
  <c r="M503" i="3"/>
  <c r="U503" i="3"/>
  <c r="F503" i="3"/>
  <c r="N503" i="3"/>
  <c r="V503" i="3"/>
  <c r="G503" i="3"/>
  <c r="O503" i="3"/>
  <c r="W503" i="3"/>
  <c r="H503" i="3"/>
  <c r="P503" i="3"/>
  <c r="I503" i="3"/>
  <c r="Q503" i="3"/>
  <c r="F616" i="3"/>
  <c r="N616" i="3"/>
  <c r="V616" i="3"/>
  <c r="G616" i="3"/>
  <c r="O616" i="3"/>
  <c r="W616" i="3"/>
  <c r="H616" i="3"/>
  <c r="P616" i="3"/>
  <c r="I616" i="3"/>
  <c r="Q616" i="3"/>
  <c r="J616" i="3"/>
  <c r="R616" i="3"/>
  <c r="C616" i="3"/>
  <c r="K616" i="3"/>
  <c r="S616" i="3"/>
  <c r="D616" i="3"/>
  <c r="L616" i="3"/>
  <c r="T616" i="3"/>
  <c r="U616" i="3"/>
  <c r="E616" i="3"/>
  <c r="M616" i="3"/>
  <c r="J744" i="3"/>
  <c r="R744" i="3"/>
  <c r="C744" i="3"/>
  <c r="K744" i="3"/>
  <c r="S744" i="3"/>
  <c r="D744" i="3"/>
  <c r="L744" i="3"/>
  <c r="T744" i="3"/>
  <c r="E744" i="3"/>
  <c r="M744" i="3"/>
  <c r="U744" i="3"/>
  <c r="F744" i="3"/>
  <c r="N744" i="3"/>
  <c r="V744" i="3"/>
  <c r="G744" i="3"/>
  <c r="O744" i="3"/>
  <c r="W744" i="3"/>
  <c r="H744" i="3"/>
  <c r="P744" i="3"/>
  <c r="I744" i="3"/>
  <c r="Q744" i="3"/>
  <c r="J921" i="3"/>
  <c r="R921" i="3"/>
  <c r="C921" i="3"/>
  <c r="K921" i="3"/>
  <c r="S921" i="3"/>
  <c r="D921" i="3"/>
  <c r="L921" i="3"/>
  <c r="T921" i="3"/>
  <c r="E921" i="3"/>
  <c r="M921" i="3"/>
  <c r="U921" i="3"/>
  <c r="F921" i="3"/>
  <c r="N921" i="3"/>
  <c r="V921" i="3"/>
  <c r="G921" i="3"/>
  <c r="O921" i="3"/>
  <c r="W921" i="3"/>
  <c r="H921" i="3"/>
  <c r="P921" i="3"/>
  <c r="I921" i="3"/>
  <c r="Q921" i="3"/>
  <c r="C1106" i="3"/>
  <c r="K1106" i="3"/>
  <c r="S1106" i="3"/>
  <c r="E1106" i="3"/>
  <c r="M1106" i="3"/>
  <c r="U1106" i="3"/>
  <c r="I1106" i="3"/>
  <c r="Q1106" i="3"/>
  <c r="J1106" i="3"/>
  <c r="W1106" i="3"/>
  <c r="L1106" i="3"/>
  <c r="H1106" i="3"/>
  <c r="N1106" i="3"/>
  <c r="O1106" i="3"/>
  <c r="V1106" i="3"/>
  <c r="D1106" i="3"/>
  <c r="P1106" i="3"/>
  <c r="F1106" i="3"/>
  <c r="R1106" i="3"/>
  <c r="G1106" i="3"/>
  <c r="T1106" i="3"/>
  <c r="C1018" i="3"/>
  <c r="K1018" i="3"/>
  <c r="S1018" i="3"/>
  <c r="D1018" i="3"/>
  <c r="L1018" i="3"/>
  <c r="T1018" i="3"/>
  <c r="E1018" i="3"/>
  <c r="M1018" i="3"/>
  <c r="U1018" i="3"/>
  <c r="F1018" i="3"/>
  <c r="N1018" i="3"/>
  <c r="V1018" i="3"/>
  <c r="G1018" i="3"/>
  <c r="O1018" i="3"/>
  <c r="W1018" i="3"/>
  <c r="H1018" i="3"/>
  <c r="P1018" i="3"/>
  <c r="I1018" i="3"/>
  <c r="Q1018" i="3"/>
  <c r="J1018" i="3"/>
  <c r="R1018" i="3"/>
  <c r="F1187" i="3"/>
  <c r="N1187" i="3"/>
  <c r="V1187" i="3"/>
  <c r="G1187" i="3"/>
  <c r="O1187" i="3"/>
  <c r="W1187" i="3"/>
  <c r="H1187" i="3"/>
  <c r="P1187" i="3"/>
  <c r="M1187" i="3"/>
  <c r="I1187" i="3"/>
  <c r="Q1187" i="3"/>
  <c r="U1187" i="3"/>
  <c r="J1187" i="3"/>
  <c r="R1187" i="3"/>
  <c r="E1187" i="3"/>
  <c r="C1187" i="3"/>
  <c r="K1187" i="3"/>
  <c r="S1187" i="3"/>
  <c r="D1187" i="3"/>
  <c r="L1187" i="3"/>
  <c r="T1187" i="3"/>
  <c r="C980" i="3"/>
  <c r="K980" i="3"/>
  <c r="S980" i="3"/>
  <c r="D980" i="3"/>
  <c r="L980" i="3"/>
  <c r="T980" i="3"/>
  <c r="E980" i="3"/>
  <c r="M980" i="3"/>
  <c r="U980" i="3"/>
  <c r="F980" i="3"/>
  <c r="N980" i="3"/>
  <c r="V980" i="3"/>
  <c r="H980" i="3"/>
  <c r="P980" i="3"/>
  <c r="I980" i="3"/>
  <c r="Q980" i="3"/>
  <c r="R980" i="3"/>
  <c r="W980" i="3"/>
  <c r="G980" i="3"/>
  <c r="J980" i="3"/>
  <c r="O980" i="3"/>
  <c r="J652" i="3"/>
  <c r="R652" i="3"/>
  <c r="C652" i="3"/>
  <c r="K652" i="3"/>
  <c r="S652" i="3"/>
  <c r="D652" i="3"/>
  <c r="L652" i="3"/>
  <c r="T652" i="3"/>
  <c r="E652" i="3"/>
  <c r="M652" i="3"/>
  <c r="U652" i="3"/>
  <c r="F652" i="3"/>
  <c r="N652" i="3"/>
  <c r="V652" i="3"/>
  <c r="G652" i="3"/>
  <c r="O652" i="3"/>
  <c r="W652" i="3"/>
  <c r="H652" i="3"/>
  <c r="P652" i="3"/>
  <c r="I652" i="3"/>
  <c r="Q652" i="3"/>
  <c r="D1013" i="3"/>
  <c r="L1013" i="3"/>
  <c r="T1013" i="3"/>
  <c r="E1013" i="3"/>
  <c r="M1013" i="3"/>
  <c r="U1013" i="3"/>
  <c r="F1013" i="3"/>
  <c r="N1013" i="3"/>
  <c r="V1013" i="3"/>
  <c r="G1013" i="3"/>
  <c r="O1013" i="3"/>
  <c r="W1013" i="3"/>
  <c r="H1013" i="3"/>
  <c r="P1013" i="3"/>
  <c r="I1013" i="3"/>
  <c r="Q1013" i="3"/>
  <c r="J1013" i="3"/>
  <c r="R1013" i="3"/>
  <c r="C1013" i="3"/>
  <c r="K1013" i="3"/>
  <c r="S1013" i="3"/>
  <c r="D359" i="3"/>
  <c r="L359" i="3"/>
  <c r="T359" i="3"/>
  <c r="H359" i="3"/>
  <c r="Q359" i="3"/>
  <c r="I359" i="3"/>
  <c r="R359" i="3"/>
  <c r="J359" i="3"/>
  <c r="S359" i="3"/>
  <c r="K359" i="3"/>
  <c r="U359" i="3"/>
  <c r="C359" i="3"/>
  <c r="M359" i="3"/>
  <c r="V359" i="3"/>
  <c r="E359" i="3"/>
  <c r="N359" i="3"/>
  <c r="W359" i="3"/>
  <c r="F359" i="3"/>
  <c r="O359" i="3"/>
  <c r="G359" i="3"/>
  <c r="P359" i="3"/>
  <c r="C439" i="3"/>
  <c r="K439" i="3"/>
  <c r="S439" i="3"/>
  <c r="E439" i="3"/>
  <c r="M439" i="3"/>
  <c r="U439" i="3"/>
  <c r="G439" i="3"/>
  <c r="O439" i="3"/>
  <c r="W439" i="3"/>
  <c r="L439" i="3"/>
  <c r="N439" i="3"/>
  <c r="P439" i="3"/>
  <c r="D439" i="3"/>
  <c r="Q439" i="3"/>
  <c r="F439" i="3"/>
  <c r="R439" i="3"/>
  <c r="H439" i="3"/>
  <c r="T439" i="3"/>
  <c r="I439" i="3"/>
  <c r="V439" i="3"/>
  <c r="J439" i="3"/>
  <c r="J543" i="3"/>
  <c r="R543" i="3"/>
  <c r="C543" i="3"/>
  <c r="K543" i="3"/>
  <c r="S543" i="3"/>
  <c r="D543" i="3"/>
  <c r="L543" i="3"/>
  <c r="T543" i="3"/>
  <c r="E543" i="3"/>
  <c r="M543" i="3"/>
  <c r="U543" i="3"/>
  <c r="G543" i="3"/>
  <c r="O543" i="3"/>
  <c r="W543" i="3"/>
  <c r="H543" i="3"/>
  <c r="P543" i="3"/>
  <c r="F543" i="3"/>
  <c r="I543" i="3"/>
  <c r="N543" i="3"/>
  <c r="Q543" i="3"/>
  <c r="V543" i="3"/>
  <c r="J712" i="3"/>
  <c r="R712" i="3"/>
  <c r="C712" i="3"/>
  <c r="K712" i="3"/>
  <c r="S712" i="3"/>
  <c r="D712" i="3"/>
  <c r="L712" i="3"/>
  <c r="T712" i="3"/>
  <c r="E712" i="3"/>
  <c r="M712" i="3"/>
  <c r="U712" i="3"/>
  <c r="F712" i="3"/>
  <c r="N712" i="3"/>
  <c r="V712" i="3"/>
  <c r="G712" i="3"/>
  <c r="O712" i="3"/>
  <c r="W712" i="3"/>
  <c r="H712" i="3"/>
  <c r="P712" i="3"/>
  <c r="I712" i="3"/>
  <c r="Q712" i="3"/>
  <c r="J985" i="3"/>
  <c r="R985" i="3"/>
  <c r="C985" i="3"/>
  <c r="K985" i="3"/>
  <c r="S985" i="3"/>
  <c r="D985" i="3"/>
  <c r="L985" i="3"/>
  <c r="T985" i="3"/>
  <c r="E985" i="3"/>
  <c r="M985" i="3"/>
  <c r="U985" i="3"/>
  <c r="H985" i="3"/>
  <c r="P985" i="3"/>
  <c r="V985" i="3"/>
  <c r="W985" i="3"/>
  <c r="F985" i="3"/>
  <c r="G985" i="3"/>
  <c r="I985" i="3"/>
  <c r="N985" i="3"/>
  <c r="O985" i="3"/>
  <c r="Q985" i="3"/>
  <c r="E962" i="3"/>
  <c r="M962" i="3"/>
  <c r="U962" i="3"/>
  <c r="F962" i="3"/>
  <c r="N962" i="3"/>
  <c r="V962" i="3"/>
  <c r="G962" i="3"/>
  <c r="O962" i="3"/>
  <c r="W962" i="3"/>
  <c r="H962" i="3"/>
  <c r="P962" i="3"/>
  <c r="I962" i="3"/>
  <c r="Q962" i="3"/>
  <c r="J962" i="3"/>
  <c r="R962" i="3"/>
  <c r="C962" i="3"/>
  <c r="K962" i="3"/>
  <c r="S962" i="3"/>
  <c r="D962" i="3"/>
  <c r="L962" i="3"/>
  <c r="T962" i="3"/>
  <c r="J828" i="3"/>
  <c r="R828" i="3"/>
  <c r="C828" i="3"/>
  <c r="K828" i="3"/>
  <c r="S828" i="3"/>
  <c r="D828" i="3"/>
  <c r="L828" i="3"/>
  <c r="T828" i="3"/>
  <c r="E828" i="3"/>
  <c r="M828" i="3"/>
  <c r="U828" i="3"/>
  <c r="F828" i="3"/>
  <c r="N828" i="3"/>
  <c r="V828" i="3"/>
  <c r="G828" i="3"/>
  <c r="O828" i="3"/>
  <c r="W828" i="3"/>
  <c r="H828" i="3"/>
  <c r="P828" i="3"/>
  <c r="I828" i="3"/>
  <c r="Q828" i="3"/>
  <c r="F724" i="3"/>
  <c r="N724" i="3"/>
  <c r="V724" i="3"/>
  <c r="G724" i="3"/>
  <c r="O724" i="3"/>
  <c r="W724" i="3"/>
  <c r="H724" i="3"/>
  <c r="P724" i="3"/>
  <c r="I724" i="3"/>
  <c r="Q724" i="3"/>
  <c r="J724" i="3"/>
  <c r="R724" i="3"/>
  <c r="C724" i="3"/>
  <c r="K724" i="3"/>
  <c r="S724" i="3"/>
  <c r="D724" i="3"/>
  <c r="L724" i="3"/>
  <c r="T724" i="3"/>
  <c r="E724" i="3"/>
  <c r="M724" i="3"/>
  <c r="U724" i="3"/>
  <c r="H207" i="3"/>
  <c r="P207" i="3"/>
  <c r="I207" i="3"/>
  <c r="Q207" i="3"/>
  <c r="J207" i="3"/>
  <c r="R207" i="3"/>
  <c r="D207" i="3"/>
  <c r="L207" i="3"/>
  <c r="T207" i="3"/>
  <c r="E207" i="3"/>
  <c r="M207" i="3"/>
  <c r="U207" i="3"/>
  <c r="F207" i="3"/>
  <c r="N207" i="3"/>
  <c r="V207" i="3"/>
  <c r="C207" i="3"/>
  <c r="G207" i="3"/>
  <c r="K207" i="3"/>
  <c r="O207" i="3"/>
  <c r="S207" i="3"/>
  <c r="W207" i="3"/>
  <c r="G280" i="3"/>
  <c r="O280" i="3"/>
  <c r="W280" i="3"/>
  <c r="H280" i="3"/>
  <c r="P280" i="3"/>
  <c r="E280" i="3"/>
  <c r="M280" i="3"/>
  <c r="U280" i="3"/>
  <c r="K280" i="3"/>
  <c r="L280" i="3"/>
  <c r="N280" i="3"/>
  <c r="C280" i="3"/>
  <c r="Q280" i="3"/>
  <c r="F280" i="3"/>
  <c r="S280" i="3"/>
  <c r="I280" i="3"/>
  <c r="T280" i="3"/>
  <c r="V280" i="3"/>
  <c r="J280" i="3"/>
  <c r="R280" i="3"/>
  <c r="D280" i="3"/>
  <c r="G360" i="3"/>
  <c r="O360" i="3"/>
  <c r="E360" i="3"/>
  <c r="N360" i="3"/>
  <c r="W360" i="3"/>
  <c r="F360" i="3"/>
  <c r="P360" i="3"/>
  <c r="H360" i="3"/>
  <c r="Q360" i="3"/>
  <c r="I360" i="3"/>
  <c r="R360" i="3"/>
  <c r="J360" i="3"/>
  <c r="S360" i="3"/>
  <c r="K360" i="3"/>
  <c r="T360" i="3"/>
  <c r="C360" i="3"/>
  <c r="L360" i="3"/>
  <c r="U360" i="3"/>
  <c r="V360" i="3"/>
  <c r="D360" i="3"/>
  <c r="M360" i="3"/>
  <c r="F432" i="3"/>
  <c r="N432" i="3"/>
  <c r="V432" i="3"/>
  <c r="H432" i="3"/>
  <c r="P432" i="3"/>
  <c r="J432" i="3"/>
  <c r="R432" i="3"/>
  <c r="E432" i="3"/>
  <c r="S432" i="3"/>
  <c r="G432" i="3"/>
  <c r="T432" i="3"/>
  <c r="I432" i="3"/>
  <c r="U432" i="3"/>
  <c r="K432" i="3"/>
  <c r="W432" i="3"/>
  <c r="L432" i="3"/>
  <c r="M432" i="3"/>
  <c r="C432" i="3"/>
  <c r="O432" i="3"/>
  <c r="D432" i="3"/>
  <c r="Q432" i="3"/>
  <c r="E504" i="3"/>
  <c r="M504" i="3"/>
  <c r="U504" i="3"/>
  <c r="F504" i="3"/>
  <c r="N504" i="3"/>
  <c r="V504" i="3"/>
  <c r="G504" i="3"/>
  <c r="O504" i="3"/>
  <c r="W504" i="3"/>
  <c r="H504" i="3"/>
  <c r="P504" i="3"/>
  <c r="I504" i="3"/>
  <c r="Q504" i="3"/>
  <c r="J504" i="3"/>
  <c r="R504" i="3"/>
  <c r="C504" i="3"/>
  <c r="K504" i="3"/>
  <c r="S504" i="3"/>
  <c r="D504" i="3"/>
  <c r="L504" i="3"/>
  <c r="T504" i="3"/>
  <c r="F576" i="3"/>
  <c r="N576" i="3"/>
  <c r="V576" i="3"/>
  <c r="G576" i="3"/>
  <c r="O576" i="3"/>
  <c r="W576" i="3"/>
  <c r="H576" i="3"/>
  <c r="P576" i="3"/>
  <c r="I576" i="3"/>
  <c r="Q576" i="3"/>
  <c r="J576" i="3"/>
  <c r="R576" i="3"/>
  <c r="C576" i="3"/>
  <c r="K576" i="3"/>
  <c r="S576" i="3"/>
  <c r="D576" i="3"/>
  <c r="L576" i="3"/>
  <c r="T576" i="3"/>
  <c r="E576" i="3"/>
  <c r="M576" i="3"/>
  <c r="U576" i="3"/>
  <c r="I641" i="3"/>
  <c r="Q641" i="3"/>
  <c r="J641" i="3"/>
  <c r="R641" i="3"/>
  <c r="C641" i="3"/>
  <c r="K641" i="3"/>
  <c r="S641" i="3"/>
  <c r="D641" i="3"/>
  <c r="L641" i="3"/>
  <c r="T641" i="3"/>
  <c r="E641" i="3"/>
  <c r="M641" i="3"/>
  <c r="U641" i="3"/>
  <c r="F641" i="3"/>
  <c r="N641" i="3"/>
  <c r="V641" i="3"/>
  <c r="G641" i="3"/>
  <c r="O641" i="3"/>
  <c r="W641" i="3"/>
  <c r="H641" i="3"/>
  <c r="P641" i="3"/>
  <c r="E705" i="3"/>
  <c r="M705" i="3"/>
  <c r="U705" i="3"/>
  <c r="F705" i="3"/>
  <c r="N705" i="3"/>
  <c r="V705" i="3"/>
  <c r="G705" i="3"/>
  <c r="O705" i="3"/>
  <c r="W705" i="3"/>
  <c r="H705" i="3"/>
  <c r="P705" i="3"/>
  <c r="I705" i="3"/>
  <c r="Q705" i="3"/>
  <c r="J705" i="3"/>
  <c r="R705" i="3"/>
  <c r="C705" i="3"/>
  <c r="K705" i="3"/>
  <c r="S705" i="3"/>
  <c r="T705" i="3"/>
  <c r="D705" i="3"/>
  <c r="L705" i="3"/>
  <c r="H770" i="3"/>
  <c r="P770" i="3"/>
  <c r="I770" i="3"/>
  <c r="Q770" i="3"/>
  <c r="J770" i="3"/>
  <c r="R770" i="3"/>
  <c r="C770" i="3"/>
  <c r="K770" i="3"/>
  <c r="S770" i="3"/>
  <c r="F770" i="3"/>
  <c r="N770" i="3"/>
  <c r="V770" i="3"/>
  <c r="T770" i="3"/>
  <c r="U770" i="3"/>
  <c r="D770" i="3"/>
  <c r="W770" i="3"/>
  <c r="E770" i="3"/>
  <c r="G770" i="3"/>
  <c r="L770" i="3"/>
  <c r="M770" i="3"/>
  <c r="O770" i="3"/>
  <c r="D834" i="3"/>
  <c r="L834" i="3"/>
  <c r="T834" i="3"/>
  <c r="E834" i="3"/>
  <c r="M834" i="3"/>
  <c r="U834" i="3"/>
  <c r="F834" i="3"/>
  <c r="N834" i="3"/>
  <c r="V834" i="3"/>
  <c r="G834" i="3"/>
  <c r="O834" i="3"/>
  <c r="W834" i="3"/>
  <c r="H834" i="3"/>
  <c r="P834" i="3"/>
  <c r="I834" i="3"/>
  <c r="Q834" i="3"/>
  <c r="J834" i="3"/>
  <c r="R834" i="3"/>
  <c r="C834" i="3"/>
  <c r="K834" i="3"/>
  <c r="S834" i="3"/>
  <c r="E938" i="3"/>
  <c r="M938" i="3"/>
  <c r="U938" i="3"/>
  <c r="F938" i="3"/>
  <c r="N938" i="3"/>
  <c r="V938" i="3"/>
  <c r="G938" i="3"/>
  <c r="O938" i="3"/>
  <c r="W938" i="3"/>
  <c r="H938" i="3"/>
  <c r="P938" i="3"/>
  <c r="I938" i="3"/>
  <c r="Q938" i="3"/>
  <c r="J938" i="3"/>
  <c r="R938" i="3"/>
  <c r="C938" i="3"/>
  <c r="K938" i="3"/>
  <c r="S938" i="3"/>
  <c r="D938" i="3"/>
  <c r="L938" i="3"/>
  <c r="T938" i="3"/>
  <c r="G635" i="3"/>
  <c r="O635" i="3"/>
  <c r="W635" i="3"/>
  <c r="H635" i="3"/>
  <c r="P635" i="3"/>
  <c r="I635" i="3"/>
  <c r="Q635" i="3"/>
  <c r="J635" i="3"/>
  <c r="R635" i="3"/>
  <c r="C635" i="3"/>
  <c r="K635" i="3"/>
  <c r="S635" i="3"/>
  <c r="D635" i="3"/>
  <c r="L635" i="3"/>
  <c r="T635" i="3"/>
  <c r="E635" i="3"/>
  <c r="M635" i="3"/>
  <c r="U635" i="3"/>
  <c r="F635" i="3"/>
  <c r="N635" i="3"/>
  <c r="V635" i="3"/>
  <c r="D1181" i="3"/>
  <c r="L1181" i="3"/>
  <c r="T1181" i="3"/>
  <c r="K1181" i="3"/>
  <c r="E1181" i="3"/>
  <c r="M1181" i="3"/>
  <c r="U1181" i="3"/>
  <c r="C1181" i="3"/>
  <c r="F1181" i="3"/>
  <c r="N1181" i="3"/>
  <c r="V1181" i="3"/>
  <c r="G1181" i="3"/>
  <c r="O1181" i="3"/>
  <c r="W1181" i="3"/>
  <c r="H1181" i="3"/>
  <c r="P1181" i="3"/>
  <c r="I1181" i="3"/>
  <c r="Q1181" i="3"/>
  <c r="J1181" i="3"/>
  <c r="R1181" i="3"/>
  <c r="S1181" i="3"/>
  <c r="E861" i="3"/>
  <c r="M861" i="3"/>
  <c r="U861" i="3"/>
  <c r="F861" i="3"/>
  <c r="N861" i="3"/>
  <c r="V861" i="3"/>
  <c r="G861" i="3"/>
  <c r="O861" i="3"/>
  <c r="W861" i="3"/>
  <c r="H861" i="3"/>
  <c r="P861" i="3"/>
  <c r="I861" i="3"/>
  <c r="Q861" i="3"/>
  <c r="J861" i="3"/>
  <c r="R861" i="3"/>
  <c r="C861" i="3"/>
  <c r="K861" i="3"/>
  <c r="S861" i="3"/>
  <c r="D861" i="3"/>
  <c r="L861" i="3"/>
  <c r="T861" i="3"/>
  <c r="J401" i="3"/>
  <c r="R401" i="3"/>
  <c r="C401" i="3"/>
  <c r="K401" i="3"/>
  <c r="S401" i="3"/>
  <c r="E401" i="3"/>
  <c r="O401" i="3"/>
  <c r="F401" i="3"/>
  <c r="P401" i="3"/>
  <c r="G401" i="3"/>
  <c r="Q401" i="3"/>
  <c r="I401" i="3"/>
  <c r="U401" i="3"/>
  <c r="L401" i="3"/>
  <c r="V401" i="3"/>
  <c r="D401" i="3"/>
  <c r="H401" i="3"/>
  <c r="M401" i="3"/>
  <c r="N401" i="3"/>
  <c r="T401" i="3"/>
  <c r="W401" i="3"/>
  <c r="G465" i="3"/>
  <c r="O465" i="3"/>
  <c r="W465" i="3"/>
  <c r="H465" i="3"/>
  <c r="P465" i="3"/>
  <c r="I465" i="3"/>
  <c r="Q465" i="3"/>
  <c r="J465" i="3"/>
  <c r="R465" i="3"/>
  <c r="C465" i="3"/>
  <c r="K465" i="3"/>
  <c r="S465" i="3"/>
  <c r="E465" i="3"/>
  <c r="M465" i="3"/>
  <c r="U465" i="3"/>
  <c r="D465" i="3"/>
  <c r="F465" i="3"/>
  <c r="L465" i="3"/>
  <c r="N465" i="3"/>
  <c r="T465" i="3"/>
  <c r="V465" i="3"/>
  <c r="H545" i="3"/>
  <c r="P545" i="3"/>
  <c r="I545" i="3"/>
  <c r="Q545" i="3"/>
  <c r="J545" i="3"/>
  <c r="R545" i="3"/>
  <c r="C545" i="3"/>
  <c r="K545" i="3"/>
  <c r="S545" i="3"/>
  <c r="E545" i="3"/>
  <c r="F545" i="3"/>
  <c r="N545" i="3"/>
  <c r="V545" i="3"/>
  <c r="U545" i="3"/>
  <c r="W545" i="3"/>
  <c r="D545" i="3"/>
  <c r="G545" i="3"/>
  <c r="L545" i="3"/>
  <c r="M545" i="3"/>
  <c r="O545" i="3"/>
  <c r="T545" i="3"/>
  <c r="D610" i="3"/>
  <c r="L610" i="3"/>
  <c r="T610" i="3"/>
  <c r="E610" i="3"/>
  <c r="M610" i="3"/>
  <c r="U610" i="3"/>
  <c r="F610" i="3"/>
  <c r="N610" i="3"/>
  <c r="V610" i="3"/>
  <c r="G610" i="3"/>
  <c r="O610" i="3"/>
  <c r="W610" i="3"/>
  <c r="H610" i="3"/>
  <c r="P610" i="3"/>
  <c r="I610" i="3"/>
  <c r="Q610" i="3"/>
  <c r="J610" i="3"/>
  <c r="R610" i="3"/>
  <c r="S610" i="3"/>
  <c r="C610" i="3"/>
  <c r="K610" i="3"/>
  <c r="D666" i="3"/>
  <c r="L666" i="3"/>
  <c r="T666" i="3"/>
  <c r="E666" i="3"/>
  <c r="M666" i="3"/>
  <c r="U666" i="3"/>
  <c r="F666" i="3"/>
  <c r="N666" i="3"/>
  <c r="V666" i="3"/>
  <c r="J666" i="3"/>
  <c r="R666" i="3"/>
  <c r="Q666" i="3"/>
  <c r="C666" i="3"/>
  <c r="S666" i="3"/>
  <c r="G666" i="3"/>
  <c r="W666" i="3"/>
  <c r="H666" i="3"/>
  <c r="I666" i="3"/>
  <c r="K666" i="3"/>
  <c r="O666" i="3"/>
  <c r="P666" i="3"/>
  <c r="H730" i="3"/>
  <c r="P730" i="3"/>
  <c r="I730" i="3"/>
  <c r="Q730" i="3"/>
  <c r="J730" i="3"/>
  <c r="R730" i="3"/>
  <c r="C730" i="3"/>
  <c r="K730" i="3"/>
  <c r="S730" i="3"/>
  <c r="D730" i="3"/>
  <c r="L730" i="3"/>
  <c r="T730" i="3"/>
  <c r="E730" i="3"/>
  <c r="M730" i="3"/>
  <c r="U730" i="3"/>
  <c r="F730" i="3"/>
  <c r="N730" i="3"/>
  <c r="V730" i="3"/>
  <c r="G730" i="3"/>
  <c r="O730" i="3"/>
  <c r="W730" i="3"/>
  <c r="G795" i="3"/>
  <c r="O795" i="3"/>
  <c r="W795" i="3"/>
  <c r="H795" i="3"/>
  <c r="P795" i="3"/>
  <c r="I795" i="3"/>
  <c r="Q795" i="3"/>
  <c r="J795" i="3"/>
  <c r="R795" i="3"/>
  <c r="C795" i="3"/>
  <c r="K795" i="3"/>
  <c r="S795" i="3"/>
  <c r="D795" i="3"/>
  <c r="L795" i="3"/>
  <c r="T795" i="3"/>
  <c r="E795" i="3"/>
  <c r="M795" i="3"/>
  <c r="U795" i="3"/>
  <c r="V795" i="3"/>
  <c r="F795" i="3"/>
  <c r="N795" i="3"/>
  <c r="G859" i="3"/>
  <c r="O859" i="3"/>
  <c r="W859" i="3"/>
  <c r="H859" i="3"/>
  <c r="P859" i="3"/>
  <c r="I859" i="3"/>
  <c r="Q859" i="3"/>
  <c r="J859" i="3"/>
  <c r="R859" i="3"/>
  <c r="C859" i="3"/>
  <c r="K859" i="3"/>
  <c r="S859" i="3"/>
  <c r="D859" i="3"/>
  <c r="L859" i="3"/>
  <c r="T859" i="3"/>
  <c r="E859" i="3"/>
  <c r="M859" i="3"/>
  <c r="U859" i="3"/>
  <c r="V859" i="3"/>
  <c r="F859" i="3"/>
  <c r="N859" i="3"/>
  <c r="H923" i="3"/>
  <c r="P923" i="3"/>
  <c r="I923" i="3"/>
  <c r="Q923" i="3"/>
  <c r="J923" i="3"/>
  <c r="R923" i="3"/>
  <c r="C923" i="3"/>
  <c r="K923" i="3"/>
  <c r="S923" i="3"/>
  <c r="D923" i="3"/>
  <c r="L923" i="3"/>
  <c r="T923" i="3"/>
  <c r="E923" i="3"/>
  <c r="M923" i="3"/>
  <c r="U923" i="3"/>
  <c r="F923" i="3"/>
  <c r="N923" i="3"/>
  <c r="V923" i="3"/>
  <c r="W923" i="3"/>
  <c r="G923" i="3"/>
  <c r="O923" i="3"/>
  <c r="I995" i="3"/>
  <c r="J995" i="3"/>
  <c r="R995" i="3"/>
  <c r="F995" i="3"/>
  <c r="N995" i="3"/>
  <c r="V995" i="3"/>
  <c r="L995" i="3"/>
  <c r="W995" i="3"/>
  <c r="M995" i="3"/>
  <c r="C995" i="3"/>
  <c r="O995" i="3"/>
  <c r="D995" i="3"/>
  <c r="P995" i="3"/>
  <c r="E995" i="3"/>
  <c r="Q995" i="3"/>
  <c r="G995" i="3"/>
  <c r="S995" i="3"/>
  <c r="H995" i="3"/>
  <c r="T995" i="3"/>
  <c r="U995" i="3"/>
  <c r="K995" i="3"/>
  <c r="F1067" i="3"/>
  <c r="N1067" i="3"/>
  <c r="V1067" i="3"/>
  <c r="G1067" i="3"/>
  <c r="O1067" i="3"/>
  <c r="W1067" i="3"/>
  <c r="H1067" i="3"/>
  <c r="P1067" i="3"/>
  <c r="I1067" i="3"/>
  <c r="Q1067" i="3"/>
  <c r="J1067" i="3"/>
  <c r="R1067" i="3"/>
  <c r="C1067" i="3"/>
  <c r="K1067" i="3"/>
  <c r="S1067" i="3"/>
  <c r="D1067" i="3"/>
  <c r="L1067" i="3"/>
  <c r="T1067" i="3"/>
  <c r="E1067" i="3"/>
  <c r="M1067" i="3"/>
  <c r="U1067" i="3"/>
  <c r="I1140" i="3"/>
  <c r="Q1140" i="3"/>
  <c r="H1140" i="3"/>
  <c r="J1140" i="3"/>
  <c r="R1140" i="3"/>
  <c r="C1140" i="3"/>
  <c r="K1140" i="3"/>
  <c r="S1140" i="3"/>
  <c r="D1140" i="3"/>
  <c r="L1140" i="3"/>
  <c r="T1140" i="3"/>
  <c r="E1140" i="3"/>
  <c r="M1140" i="3"/>
  <c r="U1140" i="3"/>
  <c r="F1140" i="3"/>
  <c r="N1140" i="3"/>
  <c r="V1140" i="3"/>
  <c r="P1140" i="3"/>
  <c r="G1140" i="3"/>
  <c r="O1140" i="3"/>
  <c r="W1140" i="3"/>
  <c r="I1204" i="3"/>
  <c r="Q1204" i="3"/>
  <c r="J1204" i="3"/>
  <c r="P1204" i="3"/>
  <c r="R1204" i="3"/>
  <c r="M1204" i="3"/>
  <c r="N1204" i="3"/>
  <c r="C1204" i="3"/>
  <c r="K1204" i="3"/>
  <c r="S1204" i="3"/>
  <c r="L1204" i="3"/>
  <c r="E1204" i="3"/>
  <c r="D1204" i="3"/>
  <c r="T1204" i="3"/>
  <c r="U1204" i="3"/>
  <c r="F1204" i="3"/>
  <c r="H1204" i="3"/>
  <c r="V1204" i="3"/>
  <c r="G1204" i="3"/>
  <c r="O1204" i="3"/>
  <c r="W1204" i="3"/>
  <c r="J812" i="3"/>
  <c r="R812" i="3"/>
  <c r="C812" i="3"/>
  <c r="K812" i="3"/>
  <c r="S812" i="3"/>
  <c r="D812" i="3"/>
  <c r="L812" i="3"/>
  <c r="T812" i="3"/>
  <c r="E812" i="3"/>
  <c r="M812" i="3"/>
  <c r="U812" i="3"/>
  <c r="F812" i="3"/>
  <c r="N812" i="3"/>
  <c r="V812" i="3"/>
  <c r="G812" i="3"/>
  <c r="O812" i="3"/>
  <c r="W812" i="3"/>
  <c r="H812" i="3"/>
  <c r="P812" i="3"/>
  <c r="I812" i="3"/>
  <c r="Q812" i="3"/>
  <c r="D1141" i="3"/>
  <c r="L1141" i="3"/>
  <c r="T1141" i="3"/>
  <c r="E1141" i="3"/>
  <c r="M1141" i="3"/>
  <c r="U1141" i="3"/>
  <c r="F1141" i="3"/>
  <c r="N1141" i="3"/>
  <c r="V1141" i="3"/>
  <c r="K1141" i="3"/>
  <c r="G1141" i="3"/>
  <c r="O1141" i="3"/>
  <c r="W1141" i="3"/>
  <c r="S1141" i="3"/>
  <c r="H1141" i="3"/>
  <c r="P1141" i="3"/>
  <c r="I1141" i="3"/>
  <c r="Q1141" i="3"/>
  <c r="J1141" i="3"/>
  <c r="R1141" i="3"/>
  <c r="C1141" i="3"/>
  <c r="I765" i="3"/>
  <c r="Q765" i="3"/>
  <c r="J765" i="3"/>
  <c r="R765" i="3"/>
  <c r="C765" i="3"/>
  <c r="K765" i="3"/>
  <c r="S765" i="3"/>
  <c r="D765" i="3"/>
  <c r="L765" i="3"/>
  <c r="T765" i="3"/>
  <c r="G765" i="3"/>
  <c r="O765" i="3"/>
  <c r="W765" i="3"/>
  <c r="P765" i="3"/>
  <c r="U765" i="3"/>
  <c r="V765" i="3"/>
  <c r="E765" i="3"/>
  <c r="F765" i="3"/>
  <c r="H765" i="3"/>
  <c r="M765" i="3"/>
  <c r="N765" i="3"/>
  <c r="G1142" i="3"/>
  <c r="O1142" i="3"/>
  <c r="W1142" i="3"/>
  <c r="N1142" i="3"/>
  <c r="H1142" i="3"/>
  <c r="P1142" i="3"/>
  <c r="F1142" i="3"/>
  <c r="I1142" i="3"/>
  <c r="Q1142" i="3"/>
  <c r="J1142" i="3"/>
  <c r="R1142" i="3"/>
  <c r="C1142" i="3"/>
  <c r="K1142" i="3"/>
  <c r="S1142" i="3"/>
  <c r="D1142" i="3"/>
  <c r="L1142" i="3"/>
  <c r="T1142" i="3"/>
  <c r="V1142" i="3"/>
  <c r="E1142" i="3"/>
  <c r="M1142" i="3"/>
  <c r="U1142" i="3"/>
  <c r="C57" i="3"/>
  <c r="K57" i="3"/>
  <c r="S57" i="3"/>
  <c r="D57" i="3"/>
  <c r="L57" i="3"/>
  <c r="T57" i="3"/>
  <c r="E57" i="3"/>
  <c r="M57" i="3"/>
  <c r="U57" i="3"/>
  <c r="G57" i="3"/>
  <c r="O57" i="3"/>
  <c r="W57" i="3"/>
  <c r="H57" i="3"/>
  <c r="P57" i="3"/>
  <c r="I57" i="3"/>
  <c r="Q57" i="3"/>
  <c r="J57" i="3"/>
  <c r="N57" i="3"/>
  <c r="R57" i="3"/>
  <c r="V57" i="3"/>
  <c r="F57" i="3"/>
  <c r="I121" i="3"/>
  <c r="Q121" i="3"/>
  <c r="D121" i="3"/>
  <c r="L121" i="3"/>
  <c r="T121" i="3"/>
  <c r="E121" i="3"/>
  <c r="M121" i="3"/>
  <c r="U121" i="3"/>
  <c r="F121" i="3"/>
  <c r="N121" i="3"/>
  <c r="V121" i="3"/>
  <c r="G121" i="3"/>
  <c r="O121" i="3"/>
  <c r="W121" i="3"/>
  <c r="S121" i="3"/>
  <c r="C121" i="3"/>
  <c r="H121" i="3"/>
  <c r="J121" i="3"/>
  <c r="K121" i="3"/>
  <c r="P121" i="3"/>
  <c r="R121" i="3"/>
  <c r="F209" i="3"/>
  <c r="N209" i="3"/>
  <c r="V209" i="3"/>
  <c r="G209" i="3"/>
  <c r="O209" i="3"/>
  <c r="W209" i="3"/>
  <c r="H209" i="3"/>
  <c r="P209" i="3"/>
  <c r="J209" i="3"/>
  <c r="R209" i="3"/>
  <c r="C209" i="3"/>
  <c r="K209" i="3"/>
  <c r="S209" i="3"/>
  <c r="D209" i="3"/>
  <c r="L209" i="3"/>
  <c r="T209" i="3"/>
  <c r="E209" i="3"/>
  <c r="I209" i="3"/>
  <c r="M209" i="3"/>
  <c r="Q209" i="3"/>
  <c r="U209" i="3"/>
  <c r="J273" i="3"/>
  <c r="R273" i="3"/>
  <c r="C273" i="3"/>
  <c r="K273" i="3"/>
  <c r="S273" i="3"/>
  <c r="H273" i="3"/>
  <c r="P273" i="3"/>
  <c r="E273" i="3"/>
  <c r="Q273" i="3"/>
  <c r="F273" i="3"/>
  <c r="T273" i="3"/>
  <c r="G273" i="3"/>
  <c r="U273" i="3"/>
  <c r="I273" i="3"/>
  <c r="V273" i="3"/>
  <c r="M273" i="3"/>
  <c r="N273" i="3"/>
  <c r="O273" i="3"/>
  <c r="W273" i="3"/>
  <c r="D273" i="3"/>
  <c r="L273" i="3"/>
  <c r="C699" i="3"/>
  <c r="K699" i="3"/>
  <c r="S699" i="3"/>
  <c r="D699" i="3"/>
  <c r="L699" i="3"/>
  <c r="T699" i="3"/>
  <c r="E699" i="3"/>
  <c r="M699" i="3"/>
  <c r="U699" i="3"/>
  <c r="F699" i="3"/>
  <c r="N699" i="3"/>
  <c r="V699" i="3"/>
  <c r="G699" i="3"/>
  <c r="O699" i="3"/>
  <c r="W699" i="3"/>
  <c r="H699" i="3"/>
  <c r="P699" i="3"/>
  <c r="I699" i="3"/>
  <c r="Q699" i="3"/>
  <c r="R699" i="3"/>
  <c r="J699" i="3"/>
  <c r="D1165" i="3"/>
  <c r="L1165" i="3"/>
  <c r="T1165" i="3"/>
  <c r="E1165" i="3"/>
  <c r="M1165" i="3"/>
  <c r="U1165" i="3"/>
  <c r="F1165" i="3"/>
  <c r="N1165" i="3"/>
  <c r="V1165" i="3"/>
  <c r="S1165" i="3"/>
  <c r="G1165" i="3"/>
  <c r="O1165" i="3"/>
  <c r="W1165" i="3"/>
  <c r="H1165" i="3"/>
  <c r="P1165" i="3"/>
  <c r="I1165" i="3"/>
  <c r="Q1165" i="3"/>
  <c r="K1165" i="3"/>
  <c r="J1165" i="3"/>
  <c r="R1165" i="3"/>
  <c r="C1165" i="3"/>
  <c r="E821" i="3"/>
  <c r="M821" i="3"/>
  <c r="U821" i="3"/>
  <c r="F821" i="3"/>
  <c r="N821" i="3"/>
  <c r="V821" i="3"/>
  <c r="G821" i="3"/>
  <c r="O821" i="3"/>
  <c r="W821" i="3"/>
  <c r="H821" i="3"/>
  <c r="P821" i="3"/>
  <c r="I821" i="3"/>
  <c r="Q821" i="3"/>
  <c r="J821" i="3"/>
  <c r="R821" i="3"/>
  <c r="C821" i="3"/>
  <c r="K821" i="3"/>
  <c r="S821" i="3"/>
  <c r="D821" i="3"/>
  <c r="L821" i="3"/>
  <c r="T821" i="3"/>
  <c r="D1125" i="3"/>
  <c r="L1125" i="3"/>
  <c r="T1125" i="3"/>
  <c r="E1125" i="3"/>
  <c r="M1125" i="3"/>
  <c r="U1125" i="3"/>
  <c r="K1125" i="3"/>
  <c r="F1125" i="3"/>
  <c r="N1125" i="3"/>
  <c r="V1125" i="3"/>
  <c r="G1125" i="3"/>
  <c r="O1125" i="3"/>
  <c r="W1125" i="3"/>
  <c r="S1125" i="3"/>
  <c r="H1125" i="3"/>
  <c r="P1125" i="3"/>
  <c r="I1125" i="3"/>
  <c r="Q1125" i="3"/>
  <c r="J1125" i="3"/>
  <c r="R1125" i="3"/>
  <c r="C1125" i="3"/>
  <c r="E813" i="3"/>
  <c r="M813" i="3"/>
  <c r="U813" i="3"/>
  <c r="F813" i="3"/>
  <c r="N813" i="3"/>
  <c r="V813" i="3"/>
  <c r="G813" i="3"/>
  <c r="O813" i="3"/>
  <c r="W813" i="3"/>
  <c r="H813" i="3"/>
  <c r="P813" i="3"/>
  <c r="I813" i="3"/>
  <c r="Q813" i="3"/>
  <c r="J813" i="3"/>
  <c r="R813" i="3"/>
  <c r="C813" i="3"/>
  <c r="K813" i="3"/>
  <c r="S813" i="3"/>
  <c r="D813" i="3"/>
  <c r="L813" i="3"/>
  <c r="T813" i="3"/>
  <c r="E1176" i="3"/>
  <c r="M1176" i="3"/>
  <c r="U1176" i="3"/>
  <c r="L1176" i="3"/>
  <c r="F1176" i="3"/>
  <c r="N1176" i="3"/>
  <c r="V1176" i="3"/>
  <c r="D1176" i="3"/>
  <c r="G1176" i="3"/>
  <c r="O1176" i="3"/>
  <c r="W1176" i="3"/>
  <c r="T1176" i="3"/>
  <c r="H1176" i="3"/>
  <c r="P1176" i="3"/>
  <c r="I1176" i="3"/>
  <c r="Q1176" i="3"/>
  <c r="J1176" i="3"/>
  <c r="R1176" i="3"/>
  <c r="C1176" i="3"/>
  <c r="K1176" i="3"/>
  <c r="S1176" i="3"/>
  <c r="I809" i="3"/>
  <c r="Q809" i="3"/>
  <c r="J809" i="3"/>
  <c r="R809" i="3"/>
  <c r="C809" i="3"/>
  <c r="K809" i="3"/>
  <c r="S809" i="3"/>
  <c r="D809" i="3"/>
  <c r="L809" i="3"/>
  <c r="T809" i="3"/>
  <c r="E809" i="3"/>
  <c r="M809" i="3"/>
  <c r="U809" i="3"/>
  <c r="F809" i="3"/>
  <c r="N809" i="3"/>
  <c r="V809" i="3"/>
  <c r="G809" i="3"/>
  <c r="O809" i="3"/>
  <c r="W809" i="3"/>
  <c r="H809" i="3"/>
  <c r="P809" i="3"/>
  <c r="J945" i="3"/>
  <c r="R945" i="3"/>
  <c r="C945" i="3"/>
  <c r="K945" i="3"/>
  <c r="S945" i="3"/>
  <c r="D945" i="3"/>
  <c r="L945" i="3"/>
  <c r="T945" i="3"/>
  <c r="E945" i="3"/>
  <c r="M945" i="3"/>
  <c r="U945" i="3"/>
  <c r="F945" i="3"/>
  <c r="N945" i="3"/>
  <c r="V945" i="3"/>
  <c r="G945" i="3"/>
  <c r="O945" i="3"/>
  <c r="W945" i="3"/>
  <c r="H945" i="3"/>
  <c r="P945" i="3"/>
  <c r="I945" i="3"/>
  <c r="Q945" i="3"/>
  <c r="C1098" i="3"/>
  <c r="K1098" i="3"/>
  <c r="S1098" i="3"/>
  <c r="D1098" i="3"/>
  <c r="L1098" i="3"/>
  <c r="T1098" i="3"/>
  <c r="E1098" i="3"/>
  <c r="M1098" i="3"/>
  <c r="U1098" i="3"/>
  <c r="F1098" i="3"/>
  <c r="N1098" i="3"/>
  <c r="V1098" i="3"/>
  <c r="H1098" i="3"/>
  <c r="P1098" i="3"/>
  <c r="I1098" i="3"/>
  <c r="Q1098" i="3"/>
  <c r="G1098" i="3"/>
  <c r="J1098" i="3"/>
  <c r="O1098" i="3"/>
  <c r="R1098" i="3"/>
  <c r="W1098" i="3"/>
  <c r="E922" i="3"/>
  <c r="M922" i="3"/>
  <c r="U922" i="3"/>
  <c r="F922" i="3"/>
  <c r="N922" i="3"/>
  <c r="V922" i="3"/>
  <c r="G922" i="3"/>
  <c r="O922" i="3"/>
  <c r="W922" i="3"/>
  <c r="H922" i="3"/>
  <c r="P922" i="3"/>
  <c r="I922" i="3"/>
  <c r="Q922" i="3"/>
  <c r="J922" i="3"/>
  <c r="R922" i="3"/>
  <c r="C922" i="3"/>
  <c r="K922" i="3"/>
  <c r="S922" i="3"/>
  <c r="D922" i="3"/>
  <c r="L922" i="3"/>
  <c r="T922" i="3"/>
  <c r="F1195" i="3"/>
  <c r="N1195" i="3"/>
  <c r="V1195" i="3"/>
  <c r="G1195" i="3"/>
  <c r="O1195" i="3"/>
  <c r="W1195" i="3"/>
  <c r="U1195" i="3"/>
  <c r="H1195" i="3"/>
  <c r="P1195" i="3"/>
  <c r="R1195" i="3"/>
  <c r="E1195" i="3"/>
  <c r="I1195" i="3"/>
  <c r="Q1195" i="3"/>
  <c r="M1195" i="3"/>
  <c r="J1195" i="3"/>
  <c r="C1195" i="3"/>
  <c r="K1195" i="3"/>
  <c r="S1195" i="3"/>
  <c r="D1195" i="3"/>
  <c r="L1195" i="3"/>
  <c r="T1195" i="3"/>
  <c r="C731" i="3"/>
  <c r="K731" i="3"/>
  <c r="S731" i="3"/>
  <c r="D731" i="3"/>
  <c r="L731" i="3"/>
  <c r="T731" i="3"/>
  <c r="E731" i="3"/>
  <c r="M731" i="3"/>
  <c r="U731" i="3"/>
  <c r="F731" i="3"/>
  <c r="N731" i="3"/>
  <c r="V731" i="3"/>
  <c r="G731" i="3"/>
  <c r="O731" i="3"/>
  <c r="W731" i="3"/>
  <c r="H731" i="3"/>
  <c r="P731" i="3"/>
  <c r="I731" i="3"/>
  <c r="Q731" i="3"/>
  <c r="J731" i="3"/>
  <c r="R731" i="3"/>
  <c r="I1052" i="3"/>
  <c r="Q1052" i="3"/>
  <c r="J1052" i="3"/>
  <c r="R1052" i="3"/>
  <c r="C1052" i="3"/>
  <c r="K1052" i="3"/>
  <c r="S1052" i="3"/>
  <c r="D1052" i="3"/>
  <c r="L1052" i="3"/>
  <c r="T1052" i="3"/>
  <c r="E1052" i="3"/>
  <c r="M1052" i="3"/>
  <c r="U1052" i="3"/>
  <c r="F1052" i="3"/>
  <c r="N1052" i="3"/>
  <c r="V1052" i="3"/>
  <c r="G1052" i="3"/>
  <c r="O1052" i="3"/>
  <c r="W1052" i="3"/>
  <c r="H1052" i="3"/>
  <c r="P1052" i="3"/>
  <c r="F893" i="3"/>
  <c r="N893" i="3"/>
  <c r="V893" i="3"/>
  <c r="G893" i="3"/>
  <c r="O893" i="3"/>
  <c r="W893" i="3"/>
  <c r="H893" i="3"/>
  <c r="P893" i="3"/>
  <c r="I893" i="3"/>
  <c r="Q893" i="3"/>
  <c r="J893" i="3"/>
  <c r="R893" i="3"/>
  <c r="C893" i="3"/>
  <c r="K893" i="3"/>
  <c r="S893" i="3"/>
  <c r="D893" i="3"/>
  <c r="L893" i="3"/>
  <c r="T893" i="3"/>
  <c r="M893" i="3"/>
  <c r="U893" i="3"/>
  <c r="E893" i="3"/>
  <c r="I4" i="1"/>
  <c r="I279" i="1"/>
  <c r="D279" i="3" l="1"/>
  <c r="L279" i="3"/>
  <c r="T279" i="3"/>
  <c r="E279" i="3"/>
  <c r="M279" i="3"/>
  <c r="U279" i="3"/>
  <c r="J279" i="3"/>
  <c r="R279" i="3"/>
  <c r="G279" i="3"/>
  <c r="S279" i="3"/>
  <c r="H279" i="3"/>
  <c r="V279" i="3"/>
  <c r="I279" i="3"/>
  <c r="W279" i="3"/>
  <c r="K279" i="3"/>
  <c r="O279" i="3"/>
  <c r="C279" i="3"/>
  <c r="P279" i="3"/>
  <c r="F279" i="3"/>
  <c r="N279" i="3"/>
  <c r="Q279" i="3"/>
  <c r="F4" i="3"/>
  <c r="N4" i="3"/>
  <c r="V4" i="3"/>
  <c r="G4" i="3"/>
  <c r="O4" i="3"/>
  <c r="W4" i="3"/>
  <c r="H4" i="3"/>
  <c r="P4" i="3"/>
  <c r="I4" i="3"/>
  <c r="Q4" i="3"/>
  <c r="J4" i="3"/>
  <c r="R4" i="3"/>
  <c r="D4" i="3"/>
  <c r="L4" i="3"/>
  <c r="T4" i="3"/>
  <c r="S4" i="3"/>
  <c r="U4" i="3"/>
  <c r="C4" i="3"/>
  <c r="E4" i="3"/>
  <c r="K4" i="3"/>
  <c r="M4" i="3"/>
</calcChain>
</file>

<file path=xl/sharedStrings.xml><?xml version="1.0" encoding="utf-8"?>
<sst xmlns="http://schemas.openxmlformats.org/spreadsheetml/2006/main" count="7297" uniqueCount="2433">
  <si>
    <t>DISTRICT_ID</t>
  </si>
  <si>
    <t>DISTRICT_NAME</t>
  </si>
  <si>
    <t>SPECED_HOMEBOUND_FTE</t>
  </si>
  <si>
    <t>SPECED_HOSPITAL_FTE</t>
  </si>
  <si>
    <t>SPECED_SPEECH_FTE</t>
  </si>
  <si>
    <t>SPECED_RESOURCE_FTE</t>
  </si>
  <si>
    <t>SPECED_SELF_CONTAIN_FTE</t>
  </si>
  <si>
    <t>SPECED_SELF_CONT_SV_FTE</t>
  </si>
  <si>
    <t>SPECED_OFF_CAMP_FTE</t>
  </si>
  <si>
    <t>SPECED_ST_SCHOOL_FTE</t>
  </si>
  <si>
    <t>SPECED_NONPUB_FTE</t>
  </si>
  <si>
    <t>SPECED_VAC_FTE</t>
  </si>
  <si>
    <t>PRS_FTE</t>
  </si>
  <si>
    <t>SPECED_RES_CT_FTE</t>
  </si>
  <si>
    <t>SPECED_MAINSTREAM_ADA</t>
  </si>
  <si>
    <t>BIL_ADA</t>
  </si>
  <si>
    <t>BIL_LEP_DUAL_ADA</t>
  </si>
  <si>
    <t>EARLY_ED_ADA</t>
  </si>
  <si>
    <t>DROPOUT_ADA</t>
  </si>
  <si>
    <t>RES_FAC_ADA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</si>
  <si>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</si>
  <si>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</si>
  <si>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</si>
  <si>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</si>
  <si>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</si>
  <si>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</si>
  <si>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</si>
  <si>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</si>
  <si>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</si>
  <si>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</si>
  <si>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</si>
  <si>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</si>
  <si>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</si>
  <si>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</si>
  <si>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</si>
  <si>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</si>
  <si>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</si>
  <si>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</si>
  <si>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</si>
  <si>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</si>
  <si>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</si>
  <si>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</si>
  <si>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</si>
  <si>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</si>
  <si>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</si>
  <si>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</si>
  <si>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</si>
  <si>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</si>
  <si>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</si>
  <si>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</si>
  <si>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</si>
  <si>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</si>
  <si>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</si>
  <si>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</si>
  <si>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</si>
  <si>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</si>
  <si>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</si>
  <si>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</si>
  <si>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</si>
  <si>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</si>
  <si>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</si>
  <si>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</si>
  <si>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</si>
  <si>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</si>
  <si>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</si>
  <si>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</si>
  <si>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</si>
  <si>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</si>
  <si>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</si>
  <si>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</si>
  <si>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</si>
  <si>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</si>
  <si>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</si>
  <si>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</si>
  <si>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</si>
  <si>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</si>
  <si>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</si>
  <si>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</si>
  <si>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</si>
  <si>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</si>
  <si>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</si>
  <si>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</si>
  <si>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</si>
  <si>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</si>
  <si>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</si>
  <si>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</si>
  <si>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</si>
  <si>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</si>
  <si>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</si>
  <si>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</si>
  <si>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</si>
  <si>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</si>
  <si>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</si>
  <si>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</si>
  <si>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</si>
  <si>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</si>
  <si>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</si>
  <si>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</si>
  <si>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</si>
  <si>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</si>
  <si>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</si>
  <si>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</si>
  <si>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014801</t>
  </si>
  <si>
    <t>RICHARD MILBURN ALTER HIGH SCHOOL (KILLEEN)</t>
  </si>
  <si>
    <t>014803</t>
  </si>
  <si>
    <t>PRIORITY CHARTER SCHOOLS</t>
  </si>
  <si>
    <t>014804</t>
  </si>
  <si>
    <t>ORENDA CHARTER SCHOOL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</si>
  <si>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</si>
  <si>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</si>
  <si>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</si>
  <si>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</si>
  <si>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</si>
  <si>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</si>
  <si>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</si>
  <si>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</si>
  <si>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</si>
  <si>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</si>
  <si>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</si>
  <si>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</si>
  <si>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</si>
  <si>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</si>
  <si>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</si>
  <si>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</si>
  <si>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</si>
  <si>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</si>
  <si>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015801</t>
  </si>
  <si>
    <t>POR VIDA ACADEMY</t>
  </si>
  <si>
    <t>015802</t>
  </si>
  <si>
    <t>GEORGE GERVIN ACADEMY</t>
  </si>
  <si>
    <t>015805</t>
  </si>
  <si>
    <t>NEW FRONTIERS PUBLIC SCHOOLS INC</t>
  </si>
  <si>
    <t>015806</t>
  </si>
  <si>
    <t>SCHOOL OF EXCELLENCE IN EDUCATION</t>
  </si>
  <si>
    <t>015807</t>
  </si>
  <si>
    <t>SOUTHWEST PREPARATORY SCHOOL</t>
  </si>
  <si>
    <t>015808</t>
  </si>
  <si>
    <t>INSPIRE ACADEMIES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</si>
  <si>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</si>
  <si>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</si>
  <si>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</si>
  <si>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</si>
  <si>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</si>
  <si>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</si>
  <si>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015822</t>
  </si>
  <si>
    <t>JUBILEE ACADEMIES</t>
  </si>
  <si>
    <t>015825</t>
  </si>
  <si>
    <t>LIGHTHOUSE CHARTER SCHOOL</t>
  </si>
  <si>
    <t>015827</t>
  </si>
  <si>
    <t>SCHOOL OF SCIENCE AND TECHNOLOGY</t>
  </si>
  <si>
    <t>015828</t>
  </si>
  <si>
    <t>HARMONY SCIENCE ACAD (SAN ANTONIO)</t>
  </si>
  <si>
    <t>015830</t>
  </si>
  <si>
    <t>BROOKS ACADEMIES OF TEXAS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</si>
  <si>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</si>
  <si>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</si>
  <si>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</si>
  <si>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</si>
  <si>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</si>
  <si>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</si>
  <si>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</si>
  <si>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</si>
  <si>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</si>
  <si>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</si>
  <si>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015838</t>
  </si>
  <si>
    <t>COMPASS ROSE ACADEMY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</si>
  <si>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</si>
  <si>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</si>
  <si>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</si>
  <si>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</si>
  <si>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</si>
  <si>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</si>
  <si>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</si>
  <si>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</si>
  <si>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</si>
  <si>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</si>
  <si>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</si>
  <si>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</si>
  <si>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</si>
  <si>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</si>
  <si>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</si>
  <si>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</si>
  <si>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</si>
  <si>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</si>
  <si>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</si>
  <si>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</si>
  <si>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</si>
  <si>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</si>
  <si>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</si>
  <si>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</si>
  <si>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</si>
  <si>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</si>
  <si>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</si>
  <si>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</si>
  <si>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</si>
  <si>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</si>
  <si>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</si>
  <si>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</si>
  <si>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</si>
  <si>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</si>
  <si>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</si>
  <si>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</si>
  <si>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</si>
  <si>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</si>
  <si>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</si>
  <si>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</si>
  <si>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</si>
  <si>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</si>
  <si>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</si>
  <si>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</si>
  <si>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</si>
  <si>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</si>
  <si>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</si>
  <si>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</si>
  <si>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</si>
  <si>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</si>
  <si>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</si>
  <si>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</si>
  <si>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</si>
  <si>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</si>
  <si>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</si>
  <si>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</si>
  <si>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</si>
  <si>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</si>
  <si>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</si>
  <si>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</si>
  <si>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</si>
  <si>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</si>
  <si>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</si>
  <si>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</si>
  <si>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</si>
  <si>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</si>
  <si>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</si>
  <si>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</si>
  <si>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</si>
  <si>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</si>
  <si>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</si>
  <si>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</si>
  <si>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</si>
  <si>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</si>
  <si>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</si>
  <si>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</si>
  <si>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</si>
  <si>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</si>
  <si>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</si>
  <si>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</si>
  <si>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</si>
  <si>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</si>
  <si>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</si>
  <si>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</si>
  <si>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</si>
  <si>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</si>
  <si>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</si>
  <si>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</si>
  <si>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</si>
  <si>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</si>
  <si>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</si>
  <si>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</si>
  <si>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</si>
  <si>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</si>
  <si>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</si>
  <si>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CREATIVITY</t>
  </si>
  <si>
    <t>021805</t>
  </si>
  <si>
    <t>ARROW ACADEMY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</si>
  <si>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</si>
  <si>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</si>
  <si>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</si>
  <si>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</si>
  <si>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</si>
  <si>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</si>
  <si>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</si>
  <si>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</si>
  <si>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</si>
  <si>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</si>
  <si>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</si>
  <si>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</si>
  <si>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</si>
  <si>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</si>
  <si>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</si>
  <si>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</si>
  <si>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</si>
  <si>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</si>
  <si>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</si>
  <si>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</si>
  <si>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</si>
  <si>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</si>
  <si>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</si>
  <si>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</si>
  <si>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</si>
  <si>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</si>
  <si>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</si>
  <si>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</si>
  <si>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</si>
  <si>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</si>
  <si>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</si>
  <si>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</si>
  <si>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</si>
  <si>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</si>
  <si>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</si>
  <si>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</si>
  <si>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</si>
  <si>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</si>
  <si>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</si>
  <si>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</si>
  <si>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</si>
  <si>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</si>
  <si>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</si>
  <si>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</si>
  <si>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</si>
  <si>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</si>
  <si>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</si>
  <si>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</si>
  <si>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</si>
  <si>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</si>
  <si>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</si>
  <si>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</si>
  <si>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</si>
  <si>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</si>
  <si>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</si>
  <si>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</si>
  <si>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031505</t>
  </si>
  <si>
    <t>UNIVERSITY OF TEXAS RIO GRANDE VALLEY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</si>
  <si>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</si>
  <si>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</si>
  <si>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</si>
  <si>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</si>
  <si>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</si>
  <si>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</si>
  <si>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</si>
  <si>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</si>
  <si>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</si>
  <si>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</si>
  <si>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</si>
  <si>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</si>
  <si>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</si>
  <si>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</si>
  <si>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</si>
  <si>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</si>
  <si>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</si>
  <si>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</si>
  <si>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</si>
  <si>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</si>
  <si>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</si>
  <si>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</si>
  <si>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</si>
  <si>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</si>
  <si>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</si>
  <si>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</si>
  <si>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</si>
  <si>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</si>
  <si>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</si>
  <si>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</si>
  <si>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</si>
  <si>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</si>
  <si>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</si>
  <si>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</si>
  <si>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</si>
  <si>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</si>
  <si>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</si>
  <si>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</si>
  <si>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</si>
  <si>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</si>
  <si>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</si>
  <si>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</si>
  <si>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</si>
  <si>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</si>
  <si>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</si>
  <si>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</si>
  <si>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</si>
  <si>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</si>
  <si>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</si>
  <si>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</si>
  <si>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</si>
  <si>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</si>
  <si>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</si>
  <si>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</si>
  <si>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</si>
  <si>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</si>
  <si>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</si>
  <si>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</si>
  <si>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</si>
  <si>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</si>
  <si>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</si>
  <si>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</si>
  <si>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</si>
  <si>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</si>
  <si>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</si>
  <si>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</si>
  <si>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</si>
  <si>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</si>
  <si>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</si>
  <si>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</si>
  <si>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</si>
  <si>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</si>
  <si>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</si>
  <si>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</si>
  <si>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</si>
  <si>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</si>
  <si>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</si>
  <si>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</si>
  <si>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</si>
  <si>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</si>
  <si>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</si>
  <si>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</si>
  <si>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</si>
  <si>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</si>
  <si>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</si>
  <si>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</si>
  <si>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</si>
  <si>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</si>
  <si>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043801</t>
  </si>
  <si>
    <t>IMAGINE INTERNATIONAL ACADEMY OF NORTH TEXAS</t>
  </si>
  <si>
    <t>043802</t>
  </si>
  <si>
    <t>LONE STAR LANGUAGE ACADEMY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</si>
  <si>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</si>
  <si>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</si>
  <si>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</si>
  <si>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</si>
  <si>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</si>
  <si>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</si>
  <si>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</si>
  <si>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</si>
  <si>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</si>
  <si>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</si>
  <si>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</si>
  <si>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</si>
  <si>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</si>
  <si>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</si>
  <si>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</si>
  <si>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</si>
  <si>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</si>
  <si>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</si>
  <si>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</si>
  <si>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</si>
  <si>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</si>
  <si>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</si>
  <si>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</si>
  <si>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</si>
  <si>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</si>
  <si>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</si>
  <si>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</si>
  <si>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</si>
  <si>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</si>
  <si>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</si>
  <si>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</si>
  <si>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</si>
  <si>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</si>
  <si>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</si>
  <si>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</si>
  <si>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</si>
  <si>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046802</t>
  </si>
  <si>
    <t>TRINITY CHARTER SCHOOL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</si>
  <si>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</si>
  <si>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</si>
  <si>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</si>
  <si>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</si>
  <si>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</si>
  <si>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</si>
  <si>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</si>
  <si>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</si>
  <si>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</si>
  <si>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</si>
  <si>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</si>
  <si>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</si>
  <si>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</si>
  <si>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</si>
  <si>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</si>
  <si>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</si>
  <si>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</si>
  <si>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</si>
  <si>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</si>
  <si>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</si>
  <si>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</si>
  <si>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</si>
  <si>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</si>
  <si>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</si>
  <si>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</si>
  <si>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</si>
  <si>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</si>
  <si>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</si>
  <si>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</si>
  <si>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</si>
  <si>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</si>
  <si>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</si>
  <si>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</si>
  <si>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</si>
  <si>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</si>
  <si>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</si>
  <si>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</si>
  <si>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</si>
  <si>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</si>
  <si>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</si>
  <si>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</si>
  <si>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</si>
  <si>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</si>
  <si>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</si>
  <si>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</si>
  <si>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</si>
  <si>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</si>
  <si>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</si>
  <si>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</si>
  <si>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</si>
  <si>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</si>
  <si>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</si>
  <si>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</si>
  <si>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</si>
  <si>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</si>
  <si>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</si>
  <si>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</si>
  <si>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</si>
  <si>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</si>
  <si>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</si>
  <si>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057802</t>
  </si>
  <si>
    <t>PEGASUS SCHOOL OF LIBERAL ARTS AND SCIENCES</t>
  </si>
  <si>
    <t>057803</t>
  </si>
  <si>
    <t>UPLIFT EDUCATION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</si>
  <si>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</si>
  <si>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</si>
  <si>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</si>
  <si>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</si>
  <si>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</si>
  <si>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</si>
  <si>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</si>
  <si>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</si>
  <si>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</si>
  <si>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</si>
  <si>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</si>
  <si>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</si>
  <si>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</si>
  <si>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</si>
  <si>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057813</t>
  </si>
  <si>
    <t>TRINITY BASIN PREPARATORY</t>
  </si>
  <si>
    <t>057814</t>
  </si>
  <si>
    <t>ACADEMY FOR ACADEMIC EXCELLENCE</t>
  </si>
  <si>
    <t>057816</t>
  </si>
  <si>
    <t>A W BROWN LEADERSHIP ACADEMY</t>
  </si>
  <si>
    <t>057819</t>
  </si>
  <si>
    <t>JEAN MASSIEU ACADEMY</t>
  </si>
  <si>
    <t>057827</t>
  </si>
  <si>
    <t>NOVA ACADEMY SOUTHEAST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</si>
  <si>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</si>
  <si>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</si>
  <si>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</si>
  <si>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</si>
  <si>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</si>
  <si>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</si>
  <si>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</si>
  <si>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</si>
  <si>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</si>
  <si>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</si>
  <si>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</si>
  <si>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</si>
  <si>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</si>
  <si>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</si>
  <si>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</si>
  <si>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</si>
  <si>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</si>
  <si>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</si>
  <si>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</si>
  <si>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</si>
  <si>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</si>
  <si>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</si>
  <si>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</si>
  <si>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</si>
  <si>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</si>
  <si>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</si>
  <si>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</si>
  <si>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</si>
  <si>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</si>
  <si>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</si>
  <si>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</si>
  <si>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(ILTEXAS)</t>
  </si>
  <si>
    <t>057850</t>
  </si>
  <si>
    <t>PIONEER TECHNOLOGY &amp; ARTS ACADEMY</t>
  </si>
  <si>
    <t>057851</t>
  </si>
  <si>
    <t>BRIDGEWAY PREPARATORY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</si>
  <si>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</si>
  <si>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</si>
  <si>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</si>
  <si>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</si>
  <si>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</si>
  <si>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</si>
  <si>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</si>
  <si>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</si>
  <si>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</si>
  <si>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</si>
  <si>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</si>
  <si>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</si>
  <si>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</si>
  <si>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</si>
  <si>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</si>
  <si>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</si>
  <si>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</si>
  <si>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</si>
  <si>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</si>
  <si>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</si>
  <si>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</si>
  <si>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</si>
  <si>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</si>
  <si>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</si>
  <si>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</si>
  <si>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</si>
  <si>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</si>
  <si>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</si>
  <si>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</si>
  <si>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</si>
  <si>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</si>
  <si>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</si>
  <si>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</si>
  <si>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</si>
  <si>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</si>
  <si>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</si>
  <si>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</si>
  <si>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</si>
  <si>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</si>
  <si>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</si>
  <si>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</si>
  <si>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</si>
  <si>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</si>
  <si>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</si>
  <si>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</si>
  <si>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</si>
  <si>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061802</t>
  </si>
  <si>
    <t>NORTH TEXAS COLLEGIATE ACADEMY</t>
  </si>
  <si>
    <t>061804</t>
  </si>
  <si>
    <t>LEADERSHIP PREP SCHOOL</t>
  </si>
  <si>
    <t>061805</t>
  </si>
  <si>
    <t>TRIVIUM ACADEMY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</si>
  <si>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</si>
  <si>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</si>
  <si>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</si>
  <si>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</si>
  <si>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</si>
  <si>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</si>
  <si>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</si>
  <si>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</si>
  <si>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</si>
  <si>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</si>
  <si>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</si>
  <si>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</si>
  <si>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</si>
  <si>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</si>
  <si>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</si>
  <si>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</si>
  <si>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</si>
  <si>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</si>
  <si>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</si>
  <si>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</si>
  <si>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</si>
  <si>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</si>
  <si>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</si>
  <si>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</si>
  <si>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</si>
  <si>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</si>
  <si>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</si>
  <si>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</si>
  <si>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</si>
  <si>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</si>
  <si>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</si>
  <si>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</si>
  <si>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</si>
  <si>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</si>
  <si>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</si>
  <si>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</si>
  <si>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</si>
  <si>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</si>
  <si>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</si>
  <si>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</si>
  <si>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</si>
  <si>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</si>
  <si>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</si>
  <si>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</si>
  <si>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</si>
  <si>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</si>
  <si>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</si>
  <si>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</si>
  <si>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</si>
  <si>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</si>
  <si>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</si>
  <si>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</si>
  <si>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</si>
  <si>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</si>
  <si>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</si>
  <si>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</si>
  <si>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</si>
  <si>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</si>
  <si>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</si>
  <si>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</si>
  <si>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</si>
  <si>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</si>
  <si>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068802</t>
  </si>
  <si>
    <t>COMPASS ACADEMY CHARTER SCHOOL</t>
  </si>
  <si>
    <t>068803</t>
  </si>
  <si>
    <t>UTPB STEM ACADEMY</t>
  </si>
  <si>
    <t>068901</t>
  </si>
  <si>
    <t>ECTOR COUNTY ISD</t>
  </si>
  <si>
    <t>069901</t>
  </si>
  <si>
    <t>ROCKSPRINGS ISD</t>
  </si>
  <si>
    <t>069902</t>
  </si>
  <si>
    <t>NUECES CANYON CISD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</si>
  <si>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</si>
  <si>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</si>
  <si>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</si>
  <si>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</si>
  <si>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</si>
  <si>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</si>
  <si>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</si>
  <si>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</si>
  <si>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</si>
  <si>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</si>
  <si>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</si>
  <si>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</si>
  <si>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</si>
  <si>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</si>
  <si>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</si>
  <si>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</si>
  <si>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</si>
  <si>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</si>
  <si>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</si>
  <si>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</si>
  <si>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</si>
  <si>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</si>
  <si>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071801</t>
  </si>
  <si>
    <t>BURNHAM WOOD CHARTER SCHOOL DISTRICT</t>
  </si>
  <si>
    <t>071803</t>
  </si>
  <si>
    <t>TRIUMPH PUBLIC HIGH SCHOOLS-EL PASO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</si>
  <si>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</si>
  <si>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</si>
  <si>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</si>
  <si>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</si>
  <si>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</si>
  <si>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</si>
  <si>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</si>
  <si>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</si>
  <si>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</si>
  <si>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</si>
  <si>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</si>
  <si>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</si>
  <si>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</si>
  <si>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</si>
  <si>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</si>
  <si>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</si>
  <si>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</si>
  <si>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</si>
  <si>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</si>
  <si>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</si>
  <si>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</si>
  <si>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</si>
  <si>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</si>
  <si>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</si>
  <si>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</si>
  <si>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</si>
  <si>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</si>
  <si>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</si>
  <si>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072801</t>
  </si>
  <si>
    <t>PREMIER HIGH SCHOOLS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</si>
  <si>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</si>
  <si>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</si>
  <si>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</si>
  <si>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</si>
  <si>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</si>
  <si>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</si>
  <si>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</si>
  <si>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</si>
  <si>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</si>
  <si>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</si>
  <si>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</si>
  <si>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</si>
  <si>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</si>
  <si>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</si>
  <si>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</si>
  <si>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</si>
  <si>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</si>
  <si>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</si>
  <si>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</si>
  <si>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</si>
  <si>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</si>
  <si>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</si>
  <si>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</si>
  <si>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</si>
  <si>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</si>
  <si>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</si>
  <si>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</si>
  <si>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</si>
  <si>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</si>
  <si>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</si>
  <si>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</si>
  <si>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</si>
  <si>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</si>
  <si>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</si>
  <si>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</si>
  <si>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</si>
  <si>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</si>
  <si>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</si>
  <si>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</si>
  <si>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</si>
  <si>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</si>
  <si>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</si>
  <si>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</si>
  <si>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</si>
  <si>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</si>
  <si>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</si>
  <si>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</si>
  <si>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</si>
  <si>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</si>
  <si>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</si>
  <si>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</si>
  <si>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</si>
  <si>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</si>
  <si>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</si>
  <si>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</si>
  <si>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</si>
  <si>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</si>
  <si>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</si>
  <si>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</si>
  <si>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</si>
  <si>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</si>
  <si>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</si>
  <si>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</si>
  <si>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</si>
  <si>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</si>
  <si>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</si>
  <si>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</si>
  <si>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</si>
  <si>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</si>
  <si>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</si>
  <si>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</si>
  <si>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</si>
  <si>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</si>
  <si>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</si>
  <si>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</si>
  <si>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</si>
  <si>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</si>
  <si>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</si>
  <si>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</si>
  <si>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</si>
  <si>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</si>
  <si>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</si>
  <si>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</si>
  <si>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</si>
  <si>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</si>
  <si>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</si>
  <si>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</si>
  <si>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</si>
  <si>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084802</t>
  </si>
  <si>
    <t>ODYSSEY ACADEMY INC</t>
  </si>
  <si>
    <t>084804</t>
  </si>
  <si>
    <t>AMBASSADORS PREPARATORY ACADEMY</t>
  </si>
  <si>
    <t>084901</t>
  </si>
  <si>
    <t>DICKINSON ISD</t>
  </si>
  <si>
    <t>084902</t>
  </si>
  <si>
    <t>GALVESTON ISD</t>
  </si>
  <si>
    <t>084903</t>
  </si>
  <si>
    <t>HIGH ISLAND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</si>
  <si>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</si>
  <si>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</si>
  <si>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</si>
  <si>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</si>
  <si>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</si>
  <si>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</si>
  <si>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</si>
  <si>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</si>
  <si>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</si>
  <si>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</si>
  <si>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</si>
  <si>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</si>
  <si>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</si>
  <si>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</si>
  <si>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</si>
  <si>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</si>
  <si>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</si>
  <si>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</si>
  <si>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</si>
  <si>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</si>
  <si>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</si>
  <si>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</si>
  <si>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</si>
  <si>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</si>
  <si>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</si>
  <si>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</si>
  <si>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</si>
  <si>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</si>
  <si>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</si>
  <si>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</si>
  <si>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</si>
  <si>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</si>
  <si>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</si>
  <si>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</si>
  <si>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</si>
  <si>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</si>
  <si>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</si>
  <si>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</si>
  <si>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</si>
  <si>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</si>
  <si>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</si>
  <si>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</si>
  <si>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</si>
  <si>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</si>
  <si>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</si>
  <si>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</si>
  <si>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</si>
  <si>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</si>
  <si>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</si>
  <si>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</si>
  <si>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</si>
  <si>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</si>
  <si>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</si>
  <si>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</si>
  <si>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</si>
  <si>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</si>
  <si>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</si>
  <si>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</si>
  <si>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</si>
  <si>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</si>
  <si>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</si>
  <si>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</si>
  <si>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</si>
  <si>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</si>
  <si>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</si>
  <si>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</si>
  <si>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</si>
  <si>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</si>
  <si>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</si>
  <si>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</si>
  <si>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</si>
  <si>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</si>
  <si>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</si>
  <si>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</si>
  <si>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</si>
  <si>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</si>
  <si>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</si>
  <si>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</si>
  <si>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</si>
  <si>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</si>
  <si>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</si>
  <si>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</si>
  <si>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</si>
  <si>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</si>
  <si>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</si>
  <si>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</si>
  <si>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</si>
  <si>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</si>
  <si>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</si>
  <si>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</si>
  <si>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</si>
  <si>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</si>
  <si>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</si>
  <si>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</si>
  <si>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</si>
  <si>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</si>
  <si>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</si>
  <si>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</si>
  <si>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</si>
  <si>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</si>
  <si>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</si>
  <si>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</si>
  <si>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</si>
  <si>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</si>
  <si>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</si>
  <si>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</si>
  <si>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</si>
  <si>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</si>
  <si>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</si>
  <si>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</si>
  <si>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</si>
  <si>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</si>
  <si>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</si>
  <si>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</si>
  <si>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</si>
  <si>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</si>
  <si>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</si>
  <si>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</si>
  <si>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</si>
  <si>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</si>
  <si>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</si>
  <si>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</si>
  <si>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</si>
  <si>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</si>
  <si>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</si>
  <si>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</si>
  <si>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</si>
  <si>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</si>
  <si>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</si>
  <si>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</si>
  <si>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</si>
  <si>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</si>
  <si>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</si>
  <si>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</si>
  <si>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</si>
  <si>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</si>
  <si>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</si>
  <si>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</si>
  <si>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</si>
  <si>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</si>
  <si>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</si>
  <si>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SCHOOLS FOR SUCCESS</t>
  </si>
  <si>
    <t>101807</t>
  </si>
  <si>
    <t>UNIVERSITY OF HOUSTON CHARTER SCHOOL</t>
  </si>
  <si>
    <t>101810</t>
  </si>
  <si>
    <t>ACADEMY OF ACCELERATED LEARNING INC</t>
  </si>
  <si>
    <t>101811</t>
  </si>
  <si>
    <t>EXCEL ACADEMY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</si>
  <si>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</si>
  <si>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</si>
  <si>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</si>
  <si>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</si>
  <si>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</si>
  <si>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</si>
  <si>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</si>
  <si>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</si>
  <si>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</si>
  <si>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</si>
  <si>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</si>
  <si>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</si>
  <si>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</si>
  <si>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</si>
  <si>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</si>
  <si>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</si>
  <si>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</si>
  <si>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</si>
  <si>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</si>
  <si>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</si>
  <si>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</si>
  <si>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</si>
  <si>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</si>
  <si>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</si>
  <si>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101849</t>
  </si>
  <si>
    <t>ACCELERATED INTERMEDIATE ACADEMY</t>
  </si>
  <si>
    <t>101853</t>
  </si>
  <si>
    <t>PROMISE COMMUNITY SCHOOL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</si>
  <si>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</si>
  <si>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</si>
  <si>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</si>
  <si>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</si>
  <si>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</si>
  <si>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</si>
  <si>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</si>
  <si>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 CHARTER SCHOOL</t>
  </si>
  <si>
    <t>101861</t>
  </si>
  <si>
    <t>THE RHODES SCHOOL</t>
  </si>
  <si>
    <t>101862</t>
  </si>
  <si>
    <t>HARMONY SCHOOL OF SCIENCE - HOUSTON</t>
  </si>
  <si>
    <t>101864</t>
  </si>
  <si>
    <t>THE LAWSON ACADEMY</t>
  </si>
  <si>
    <t>101868</t>
  </si>
  <si>
    <t>THE PRO-VISION ACADEMY</t>
  </si>
  <si>
    <t>101870</t>
  </si>
  <si>
    <t>BETA ACADEMY</t>
  </si>
  <si>
    <t>101871</t>
  </si>
  <si>
    <t>A+ UNLIMITED POTENTIAL</t>
  </si>
  <si>
    <t>101872</t>
  </si>
  <si>
    <t>ETOILE ACADEMY CHARTER SCHOOL</t>
  </si>
  <si>
    <t>101873</t>
  </si>
  <si>
    <t>YELLOWSTONE COLLEGE PREPARATORY</t>
  </si>
  <si>
    <t>101874</t>
  </si>
  <si>
    <t>LEGACY SCHOOL OF SPORT SCIENCES</t>
  </si>
  <si>
    <t>101875</t>
  </si>
  <si>
    <t>BLOOM ACADEMY CHARTER SCHOOL</t>
  </si>
  <si>
    <t>101876</t>
  </si>
  <si>
    <t>REVE PREPARATORY CHARTER SCHOOL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</si>
  <si>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</si>
  <si>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</si>
  <si>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</si>
  <si>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</si>
  <si>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</si>
  <si>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</si>
  <si>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</si>
  <si>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</si>
  <si>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</si>
  <si>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</si>
  <si>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</si>
  <si>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</si>
  <si>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</si>
  <si>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</si>
  <si>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</si>
  <si>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</si>
  <si>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</si>
  <si>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</si>
  <si>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</si>
  <si>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</si>
  <si>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</si>
  <si>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</si>
  <si>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</si>
  <si>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</si>
  <si>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</si>
  <si>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</si>
  <si>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</si>
  <si>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</si>
  <si>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</si>
  <si>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</si>
  <si>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</si>
  <si>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</si>
  <si>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</si>
  <si>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</si>
  <si>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</si>
  <si>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</si>
  <si>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</si>
  <si>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</si>
  <si>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</si>
  <si>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</si>
  <si>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</si>
  <si>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</si>
  <si>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</si>
  <si>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</si>
  <si>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</si>
  <si>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</si>
  <si>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</si>
  <si>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</si>
  <si>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</si>
  <si>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</si>
  <si>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</si>
  <si>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</si>
  <si>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</si>
  <si>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</si>
  <si>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</si>
  <si>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</si>
  <si>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</si>
  <si>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</si>
  <si>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</si>
  <si>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</si>
  <si>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</si>
  <si>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</si>
  <si>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</si>
  <si>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</si>
  <si>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105803</t>
  </si>
  <si>
    <t>KI CHARTER ACADEMY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</si>
  <si>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</si>
  <si>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</si>
  <si>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</si>
  <si>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</si>
  <si>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</si>
  <si>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</si>
  <si>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</si>
  <si>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</si>
  <si>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</si>
  <si>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</si>
  <si>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</si>
  <si>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</si>
  <si>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</si>
  <si>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</si>
  <si>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</si>
  <si>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</si>
  <si>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</si>
  <si>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</si>
  <si>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</si>
  <si>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</si>
  <si>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</si>
  <si>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</si>
  <si>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</si>
  <si>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</si>
  <si>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</si>
  <si>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</si>
  <si>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108802</t>
  </si>
  <si>
    <t>HORIZON MONTESSORI PUBLIC SCHOOLS</t>
  </si>
  <si>
    <t>108804</t>
  </si>
  <si>
    <t>TRIUMPH PUBLIC HIGH SCHOOLS-RIO GRANDE VALLEY</t>
  </si>
  <si>
    <t>108807</t>
  </si>
  <si>
    <t>IDEA PUBLIC SCHOOLS</t>
  </si>
  <si>
    <t>108808</t>
  </si>
  <si>
    <t>VANGUARD ACADEMY</t>
  </si>
  <si>
    <t>108809</t>
  </si>
  <si>
    <t>EXCELLENCE IN LEADERSHIP ACADEMY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</si>
  <si>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</si>
  <si>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</si>
  <si>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</si>
  <si>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</si>
  <si>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</si>
  <si>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</si>
  <si>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</si>
  <si>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</si>
  <si>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</si>
  <si>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</si>
  <si>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</si>
  <si>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</si>
  <si>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</si>
  <si>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</si>
  <si>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</si>
  <si>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</si>
  <si>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</si>
  <si>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</si>
  <si>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</si>
  <si>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</si>
  <si>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</si>
  <si>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</si>
  <si>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</si>
  <si>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</si>
  <si>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</si>
  <si>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</si>
  <si>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</si>
  <si>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</si>
  <si>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</si>
  <si>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</si>
  <si>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</si>
  <si>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</si>
  <si>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</si>
  <si>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</si>
  <si>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</si>
  <si>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</si>
  <si>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</si>
  <si>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</si>
  <si>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</si>
  <si>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</si>
  <si>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</si>
  <si>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</si>
  <si>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</si>
  <si>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</si>
  <si>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</si>
  <si>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</si>
  <si>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</si>
  <si>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</si>
  <si>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</si>
  <si>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</si>
  <si>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</si>
  <si>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</si>
  <si>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</si>
  <si>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</si>
  <si>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</si>
  <si>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</si>
  <si>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</si>
  <si>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</si>
  <si>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</si>
  <si>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</si>
  <si>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</si>
  <si>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</si>
  <si>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</si>
  <si>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</si>
  <si>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111801</t>
  </si>
  <si>
    <t>LAKE GRANBURY ACADEMY CHARTER SCHOOL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</si>
  <si>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</si>
  <si>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</si>
  <si>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</si>
  <si>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</si>
  <si>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</si>
  <si>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</si>
  <si>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</si>
  <si>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</si>
  <si>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</si>
  <si>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</si>
  <si>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</si>
  <si>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</si>
  <si>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</si>
  <si>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</si>
  <si>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</si>
  <si>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</si>
  <si>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</si>
  <si>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</si>
  <si>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</si>
  <si>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</si>
  <si>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</si>
  <si>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</si>
  <si>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</si>
  <si>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</si>
  <si>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</si>
  <si>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</si>
  <si>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</si>
  <si>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</si>
  <si>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</si>
  <si>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</si>
  <si>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</si>
  <si>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</si>
  <si>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</si>
  <si>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</si>
  <si>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</si>
  <si>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</si>
  <si>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</si>
  <si>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</si>
  <si>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</si>
  <si>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</si>
  <si>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</si>
  <si>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</si>
  <si>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</si>
  <si>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</si>
  <si>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</si>
  <si>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</si>
  <si>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</si>
  <si>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</si>
  <si>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</si>
  <si>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</si>
  <si>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</si>
  <si>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</si>
  <si>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</si>
  <si>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</si>
  <si>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</si>
  <si>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</si>
  <si>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</si>
  <si>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</si>
  <si>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</si>
  <si>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</si>
  <si>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</si>
  <si>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</si>
  <si>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</si>
  <si>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</si>
  <si>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</si>
  <si>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</si>
  <si>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</si>
  <si>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</si>
  <si>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</si>
  <si>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</si>
  <si>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</si>
  <si>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</si>
  <si>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</si>
  <si>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</si>
  <si>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</si>
  <si>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</si>
  <si>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</si>
  <si>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</si>
  <si>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</si>
  <si>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</si>
  <si>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</si>
  <si>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</si>
  <si>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</si>
  <si>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</si>
  <si>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</si>
  <si>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</si>
  <si>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</si>
  <si>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</si>
  <si>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</si>
  <si>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</si>
  <si>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</si>
  <si>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</si>
  <si>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</si>
  <si>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</si>
  <si>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</si>
  <si>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</si>
  <si>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</si>
  <si>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</si>
  <si>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</si>
  <si>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</si>
  <si>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</si>
  <si>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</si>
  <si>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</si>
  <si>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</si>
  <si>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</si>
  <si>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</si>
  <si>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</si>
  <si>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</si>
  <si>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</si>
  <si>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</si>
  <si>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</si>
  <si>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</si>
  <si>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</si>
  <si>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</si>
  <si>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</si>
  <si>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</si>
  <si>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</si>
  <si>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</si>
  <si>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</si>
  <si>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</si>
  <si>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</si>
  <si>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</si>
  <si>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</si>
  <si>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</si>
  <si>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</si>
  <si>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</si>
  <si>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</si>
  <si>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</si>
  <si>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</si>
  <si>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</si>
  <si>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</si>
  <si>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</si>
  <si>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</si>
  <si>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</si>
  <si>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</si>
  <si>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</si>
  <si>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</si>
  <si>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</si>
  <si>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</si>
  <si>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</si>
  <si>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</si>
  <si>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</si>
  <si>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</si>
  <si>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</si>
  <si>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</si>
  <si>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</si>
  <si>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</si>
  <si>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</si>
  <si>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</si>
  <si>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</si>
  <si>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</si>
  <si>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</si>
  <si>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</si>
  <si>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</si>
  <si>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</si>
  <si>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</si>
  <si>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</si>
  <si>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</si>
  <si>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</si>
  <si>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</si>
  <si>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</si>
  <si>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</si>
  <si>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</si>
  <si>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</si>
  <si>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</si>
  <si>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</si>
  <si>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</si>
  <si>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</si>
  <si>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</si>
  <si>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</si>
  <si>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</si>
  <si>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</si>
  <si>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</si>
  <si>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</si>
  <si>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</si>
  <si>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</si>
  <si>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</si>
  <si>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</si>
  <si>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</si>
  <si>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</si>
  <si>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130801</t>
  </si>
  <si>
    <t>MEADOWLAND CHARTER DISTRICT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</si>
  <si>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</si>
  <si>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</si>
  <si>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</si>
  <si>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</si>
  <si>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</si>
  <si>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</si>
  <si>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</si>
  <si>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</si>
  <si>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</si>
  <si>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</si>
  <si>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</si>
  <si>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</si>
  <si>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</si>
  <si>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</si>
  <si>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</si>
  <si>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</si>
  <si>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</si>
  <si>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</si>
  <si>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</si>
  <si>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</si>
  <si>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</si>
  <si>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</si>
  <si>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</si>
  <si>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</si>
  <si>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</si>
  <si>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</si>
  <si>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</si>
  <si>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</si>
  <si>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</si>
  <si>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</si>
  <si>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</si>
  <si>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</si>
  <si>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</si>
  <si>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</si>
  <si>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</si>
  <si>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</si>
  <si>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</si>
  <si>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</si>
  <si>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</si>
  <si>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</si>
  <si>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</si>
  <si>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</si>
  <si>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</si>
  <si>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</si>
  <si>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</si>
  <si>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</si>
  <si>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</si>
  <si>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</si>
  <si>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</si>
  <si>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</si>
  <si>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</si>
  <si>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</si>
  <si>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</si>
  <si>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</si>
  <si>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</si>
  <si>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</si>
  <si>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</si>
  <si>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</si>
  <si>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</si>
  <si>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</si>
  <si>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</si>
  <si>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</si>
  <si>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</si>
  <si>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</si>
  <si>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</si>
  <si>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</si>
  <si>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</si>
  <si>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</si>
  <si>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</si>
  <si>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</si>
  <si>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</si>
  <si>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</si>
  <si>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</si>
  <si>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</si>
  <si>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</si>
  <si>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</si>
  <si>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</si>
  <si>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</si>
  <si>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</si>
  <si>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</si>
  <si>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</si>
  <si>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</si>
  <si>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</si>
  <si>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</si>
  <si>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</si>
  <si>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</si>
  <si>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</si>
  <si>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</si>
  <si>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</si>
  <si>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</si>
  <si>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</si>
  <si>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</si>
  <si>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</si>
  <si>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</si>
  <si>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</si>
  <si>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</si>
  <si>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</si>
  <si>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</si>
  <si>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</si>
  <si>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</si>
  <si>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</si>
  <si>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</si>
  <si>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</si>
  <si>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</si>
  <si>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</si>
  <si>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</si>
  <si>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</si>
  <si>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</si>
  <si>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</si>
  <si>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</si>
  <si>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</si>
  <si>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</si>
  <si>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</si>
  <si>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</si>
  <si>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</si>
  <si>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</si>
  <si>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</si>
  <si>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</si>
  <si>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</si>
  <si>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</si>
  <si>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</si>
  <si>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</si>
  <si>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152802</t>
  </si>
  <si>
    <t>RISE ACADEMY</t>
  </si>
  <si>
    <t>152803</t>
  </si>
  <si>
    <t>TRIUMPH PUBLIC HIGH SCHOOLS-LUBBOCK</t>
  </si>
  <si>
    <t>152806</t>
  </si>
  <si>
    <t>BETTY M CONDRA SCHOOL FOR EDUCATION INNOVATION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</si>
  <si>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</si>
  <si>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</si>
  <si>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</si>
  <si>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</si>
  <si>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</si>
  <si>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</si>
  <si>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</si>
  <si>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</si>
  <si>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</si>
  <si>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</si>
  <si>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</si>
  <si>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</si>
  <si>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</si>
  <si>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</si>
  <si>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</si>
  <si>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</si>
  <si>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</si>
  <si>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</si>
  <si>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</si>
  <si>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</si>
  <si>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</si>
  <si>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</si>
  <si>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</si>
  <si>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</si>
  <si>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</si>
  <si>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</si>
  <si>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</si>
  <si>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</si>
  <si>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</si>
  <si>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</si>
  <si>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</si>
  <si>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</si>
  <si>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</si>
  <si>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</si>
  <si>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</si>
  <si>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</si>
  <si>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</si>
  <si>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</si>
  <si>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</si>
  <si>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</si>
  <si>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</si>
  <si>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</si>
  <si>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</si>
  <si>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</si>
  <si>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</si>
  <si>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</si>
  <si>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</si>
  <si>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</si>
  <si>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</si>
  <si>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</si>
  <si>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</si>
  <si>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</si>
  <si>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</si>
  <si>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</si>
  <si>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</si>
  <si>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</si>
  <si>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</si>
  <si>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</si>
  <si>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</si>
  <si>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</si>
  <si>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</si>
  <si>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</si>
  <si>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</si>
  <si>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</si>
  <si>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</si>
  <si>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</si>
  <si>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</si>
  <si>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</si>
  <si>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</si>
  <si>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</si>
  <si>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</si>
  <si>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</si>
  <si>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</si>
  <si>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</si>
  <si>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</si>
  <si>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</si>
  <si>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</si>
  <si>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</si>
  <si>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</si>
  <si>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</si>
  <si>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</si>
  <si>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</si>
  <si>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</si>
  <si>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</si>
  <si>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</si>
  <si>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</si>
  <si>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</si>
  <si>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</si>
  <si>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</si>
  <si>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</si>
  <si>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</si>
  <si>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</si>
  <si>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</si>
  <si>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</si>
  <si>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</si>
  <si>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</si>
  <si>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</si>
  <si>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</si>
  <si>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</si>
  <si>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</si>
  <si>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</si>
  <si>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</si>
  <si>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</si>
  <si>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</si>
  <si>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</si>
  <si>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</si>
  <si>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</si>
  <si>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</si>
  <si>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</si>
  <si>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</si>
  <si>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</si>
  <si>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</si>
  <si>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</si>
  <si>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</si>
  <si>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</si>
  <si>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</si>
  <si>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</si>
  <si>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</si>
  <si>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</si>
  <si>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</si>
  <si>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</si>
  <si>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</si>
  <si>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</si>
  <si>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</si>
  <si>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</si>
  <si>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</si>
  <si>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</si>
  <si>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</si>
  <si>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</si>
  <si>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</si>
  <si>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</si>
  <si>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</si>
  <si>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</si>
  <si>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</si>
  <si>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</si>
  <si>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</si>
  <si>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</si>
  <si>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</si>
  <si>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</si>
  <si>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</si>
  <si>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</si>
  <si>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</si>
  <si>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</si>
  <si>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</si>
  <si>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</si>
  <si>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</si>
  <si>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</si>
  <si>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</si>
  <si>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</si>
  <si>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</si>
  <si>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</si>
  <si>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</si>
  <si>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</si>
  <si>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</si>
  <si>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</si>
  <si>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</si>
  <si>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</si>
  <si>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</si>
  <si>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</si>
  <si>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</si>
  <si>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</si>
  <si>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</si>
  <si>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</si>
  <si>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</si>
  <si>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</si>
  <si>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</si>
  <si>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</si>
  <si>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</si>
  <si>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</si>
  <si>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</si>
  <si>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</si>
  <si>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</si>
  <si>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</si>
  <si>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</si>
  <si>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</si>
  <si>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</si>
  <si>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</si>
  <si>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</si>
  <si>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</si>
  <si>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</si>
  <si>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</si>
  <si>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</si>
  <si>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</si>
  <si>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</si>
  <si>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</si>
  <si>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</si>
  <si>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</si>
  <si>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</si>
  <si>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</si>
  <si>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</si>
  <si>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</si>
  <si>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</si>
  <si>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</si>
  <si>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</si>
  <si>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</si>
  <si>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</si>
  <si>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</si>
  <si>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</si>
  <si>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</si>
  <si>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</si>
  <si>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</si>
  <si>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</si>
  <si>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</si>
  <si>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</si>
  <si>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</si>
  <si>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</si>
  <si>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</si>
  <si>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</si>
  <si>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</si>
  <si>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</si>
  <si>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</si>
  <si>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</si>
  <si>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</si>
  <si>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</si>
  <si>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</si>
  <si>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</si>
  <si>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</si>
  <si>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</si>
  <si>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</si>
  <si>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</si>
  <si>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</si>
  <si>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</si>
  <si>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</si>
  <si>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</si>
  <si>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</si>
  <si>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</si>
  <si>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</si>
  <si>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</si>
  <si>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</si>
  <si>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</si>
  <si>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</si>
  <si>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</si>
  <si>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</si>
  <si>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</si>
  <si>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</si>
  <si>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</si>
  <si>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</si>
  <si>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</si>
  <si>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</si>
  <si>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</si>
  <si>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</si>
  <si>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</si>
  <si>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</si>
  <si>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</si>
  <si>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</si>
  <si>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</si>
  <si>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</si>
  <si>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</si>
  <si>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</si>
  <si>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</si>
  <si>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</si>
  <si>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</si>
  <si>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</si>
  <si>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</si>
  <si>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</si>
  <si>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</si>
  <si>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</si>
  <si>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</si>
  <si>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</si>
  <si>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</si>
  <si>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</si>
  <si>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</si>
  <si>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</si>
  <si>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</si>
  <si>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</si>
  <si>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</si>
  <si>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</si>
  <si>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</si>
  <si>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</si>
  <si>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</si>
  <si>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</si>
  <si>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</si>
  <si>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</si>
  <si>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</si>
  <si>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</si>
  <si>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</si>
  <si>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</si>
  <si>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</si>
  <si>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</si>
  <si>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</si>
  <si>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</si>
  <si>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</si>
  <si>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</si>
  <si>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</si>
  <si>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</si>
  <si>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</si>
  <si>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</si>
  <si>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</si>
  <si>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</si>
  <si>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</si>
  <si>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</si>
  <si>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</si>
  <si>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</si>
  <si>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</si>
  <si>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</si>
  <si>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</si>
  <si>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</si>
  <si>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</si>
  <si>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</si>
  <si>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</si>
  <si>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</si>
  <si>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</si>
  <si>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</si>
  <si>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</si>
  <si>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</si>
  <si>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</si>
  <si>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</si>
  <si>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</si>
  <si>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</si>
  <si>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</si>
  <si>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</si>
  <si>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</si>
  <si>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</si>
  <si>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</si>
  <si>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</si>
  <si>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</si>
  <si>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</si>
  <si>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</si>
  <si>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</si>
  <si>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</si>
  <si>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</si>
  <si>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</si>
  <si>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</si>
  <si>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</si>
  <si>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</si>
  <si>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</si>
  <si>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</si>
  <si>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</si>
  <si>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</si>
  <si>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</si>
  <si>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</si>
  <si>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</si>
  <si>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</si>
  <si>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</si>
  <si>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</si>
  <si>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</si>
  <si>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</si>
  <si>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</si>
  <si>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</si>
  <si>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</si>
  <si>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</si>
  <si>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</si>
  <si>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</si>
  <si>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</si>
  <si>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</si>
  <si>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</si>
  <si>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</si>
  <si>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</si>
  <si>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</si>
  <si>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</si>
  <si>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</si>
  <si>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</si>
  <si>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</si>
  <si>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</si>
  <si>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</si>
  <si>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</si>
  <si>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</si>
  <si>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</si>
  <si>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</si>
  <si>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</si>
  <si>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</si>
  <si>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</si>
  <si>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</si>
  <si>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</si>
  <si>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</si>
  <si>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</si>
  <si>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</si>
  <si>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</si>
  <si>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</si>
  <si>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</si>
  <si>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</si>
  <si>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</si>
  <si>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</si>
  <si>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</si>
  <si>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</si>
  <si>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</si>
  <si>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</si>
  <si>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</si>
  <si>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</si>
  <si>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</si>
  <si>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</si>
  <si>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</si>
  <si>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</si>
  <si>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</si>
  <si>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</si>
  <si>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</si>
  <si>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</si>
  <si>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</si>
  <si>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</si>
  <si>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</si>
  <si>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</si>
  <si>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</si>
  <si>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</si>
  <si>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</si>
  <si>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</si>
  <si>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</si>
  <si>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</si>
  <si>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</si>
  <si>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</si>
  <si>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</si>
  <si>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</si>
  <si>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</si>
  <si>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</si>
  <si>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</si>
  <si>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</si>
  <si>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</si>
  <si>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</si>
  <si>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</si>
  <si>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</si>
  <si>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</si>
  <si>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</si>
  <si>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</si>
  <si>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</si>
  <si>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</si>
  <si>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</si>
  <si>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</si>
  <si>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</si>
  <si>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</si>
  <si>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</si>
  <si>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</si>
  <si>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</si>
  <si>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</si>
  <si>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</si>
  <si>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</si>
  <si>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</si>
  <si>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</si>
  <si>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</si>
  <si>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</si>
  <si>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</si>
  <si>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</si>
  <si>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</si>
  <si>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</si>
  <si>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</si>
  <si>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</si>
  <si>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</si>
  <si>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</si>
  <si>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</si>
  <si>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</si>
  <si>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</si>
  <si>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</si>
  <si>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</si>
  <si>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</si>
  <si>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</si>
  <si>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</si>
  <si>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</si>
  <si>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</si>
  <si>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</si>
  <si>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</si>
  <si>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</si>
  <si>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</si>
  <si>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</si>
  <si>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</si>
  <si>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</si>
  <si>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</si>
  <si>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</si>
  <si>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</si>
  <si>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</si>
  <si>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</si>
  <si>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</si>
  <si>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</si>
  <si>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</si>
  <si>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</si>
  <si>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</si>
  <si>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</si>
  <si>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</si>
  <si>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</si>
  <si>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</si>
  <si>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</si>
  <si>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</si>
  <si>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</si>
  <si>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</si>
  <si>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</si>
  <si>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</si>
  <si>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</si>
  <si>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</si>
  <si>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</si>
  <si>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</si>
  <si>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212801</t>
  </si>
  <si>
    <t>CUMBERLAND ACADEMY</t>
  </si>
  <si>
    <t>212804</t>
  </si>
  <si>
    <t>UT TYLER UNIVERSITY ACADEMY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</si>
  <si>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</si>
  <si>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</si>
  <si>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</si>
  <si>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</si>
  <si>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</si>
  <si>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</si>
  <si>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</si>
  <si>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</si>
  <si>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</si>
  <si>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</si>
  <si>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</si>
  <si>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</si>
  <si>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</si>
  <si>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</si>
  <si>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</si>
  <si>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</si>
  <si>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213801</t>
  </si>
  <si>
    <t>BRAZOS RIVER CHARTER SCHOOL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</si>
  <si>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</si>
  <si>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</si>
  <si>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</si>
  <si>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</si>
  <si>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</si>
  <si>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</si>
  <si>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</si>
  <si>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</si>
  <si>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</si>
  <si>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</si>
  <si>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</si>
  <si>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</si>
  <si>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</si>
  <si>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</si>
  <si>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</si>
  <si>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</si>
  <si>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</si>
  <si>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</si>
  <si>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</si>
  <si>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</si>
  <si>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</si>
  <si>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</si>
  <si>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</si>
  <si>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</si>
  <si>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</si>
  <si>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</si>
  <si>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</si>
  <si>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</si>
  <si>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</si>
  <si>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</si>
  <si>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</si>
  <si>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</si>
  <si>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</si>
  <si>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</si>
  <si>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</si>
  <si>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</si>
  <si>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</si>
  <si>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</si>
  <si>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</si>
  <si>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</si>
  <si>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</si>
  <si>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</si>
  <si>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</si>
  <si>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</si>
  <si>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</si>
  <si>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</si>
  <si>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</si>
  <si>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</si>
  <si>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</si>
  <si>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</si>
  <si>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</si>
  <si>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</si>
  <si>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</si>
  <si>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</si>
  <si>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</si>
  <si>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</si>
  <si>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</si>
  <si>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</si>
  <si>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</si>
  <si>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</si>
  <si>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</si>
  <si>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</si>
  <si>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</si>
  <si>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</si>
  <si>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</si>
  <si>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</si>
  <si>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</si>
  <si>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</si>
  <si>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</si>
  <si>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</si>
  <si>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</si>
  <si>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</si>
  <si>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221801</t>
  </si>
  <si>
    <t>TEXAS COLLEGE PREPARATORY ACADEMIES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</si>
  <si>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</si>
  <si>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</si>
  <si>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</si>
  <si>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</si>
  <si>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</si>
  <si>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</si>
  <si>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</si>
  <si>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</si>
  <si>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</si>
  <si>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</si>
  <si>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</si>
  <si>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</si>
  <si>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</si>
  <si>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</si>
  <si>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</si>
  <si>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</si>
  <si>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</si>
  <si>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</si>
  <si>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</si>
  <si>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</si>
  <si>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</si>
  <si>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</si>
  <si>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</si>
  <si>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225906</t>
  </si>
  <si>
    <t>225907</t>
  </si>
  <si>
    <t>HARTS BLUFF ISD</t>
  </si>
  <si>
    <t>226801</t>
  </si>
  <si>
    <t>TEXAS LEADERSHIP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</si>
  <si>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</si>
  <si>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</si>
  <si>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</si>
  <si>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</si>
  <si>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</si>
  <si>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</si>
  <si>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</si>
  <si>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</si>
  <si>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</si>
  <si>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</si>
  <si>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</si>
  <si>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</si>
  <si>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227622</t>
  </si>
  <si>
    <t>TEXAS JUVENILE JUSTICE DEPARTMENT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</si>
  <si>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</si>
  <si>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</si>
  <si>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</si>
  <si>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</si>
  <si>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</si>
  <si>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</si>
  <si>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</si>
  <si>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</si>
  <si>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</si>
  <si>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</si>
  <si>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</si>
  <si>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</si>
  <si>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</si>
  <si>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</si>
  <si>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</si>
  <si>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</si>
  <si>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</si>
  <si>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TEXAS PUBLIC SCHOOLS</t>
  </si>
  <si>
    <t>227821</t>
  </si>
  <si>
    <t>AUSTIN DISCOVERY SCHOOL</t>
  </si>
  <si>
    <t>227824</t>
  </si>
  <si>
    <t>PROMESA PUBLIC SCHOOLS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</si>
  <si>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</si>
  <si>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</si>
  <si>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</si>
  <si>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</si>
  <si>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</si>
  <si>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</si>
  <si>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227829</t>
  </si>
  <si>
    <t>VALOR PUBLIC SCHOOLS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</si>
  <si>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</si>
  <si>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</si>
  <si>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</si>
  <si>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</si>
  <si>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</si>
  <si>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</si>
  <si>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</si>
  <si>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</si>
  <si>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</si>
  <si>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</si>
  <si>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</si>
  <si>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</si>
  <si>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</si>
  <si>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</si>
  <si>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</si>
  <si>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</si>
  <si>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</si>
  <si>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</si>
  <si>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</si>
  <si>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</si>
  <si>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</si>
  <si>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</si>
  <si>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</si>
  <si>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</si>
  <si>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</si>
  <si>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</si>
  <si>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</si>
  <si>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</si>
  <si>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</si>
  <si>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</si>
  <si>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</si>
  <si>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</si>
  <si>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</si>
  <si>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</si>
  <si>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</si>
  <si>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</si>
  <si>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</si>
  <si>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</si>
  <si>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</si>
  <si>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</si>
  <si>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</si>
  <si>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</si>
  <si>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</si>
  <si>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</si>
  <si>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</si>
  <si>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</si>
  <si>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</si>
  <si>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</si>
  <si>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</si>
  <si>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</si>
  <si>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</si>
  <si>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</si>
  <si>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</si>
  <si>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</si>
  <si>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</si>
  <si>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</si>
  <si>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</si>
  <si>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</si>
  <si>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</si>
  <si>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</si>
  <si>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</si>
  <si>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</si>
  <si>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</si>
  <si>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</si>
  <si>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</si>
  <si>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</si>
  <si>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</si>
  <si>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</si>
  <si>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</si>
  <si>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</si>
  <si>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</si>
  <si>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</si>
  <si>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</si>
  <si>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</si>
  <si>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</si>
  <si>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</si>
  <si>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</si>
  <si>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</si>
  <si>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</si>
  <si>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</si>
  <si>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</si>
  <si>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236801</t>
  </si>
  <si>
    <t>RAVEN SCHOOL</t>
  </si>
  <si>
    <t>236802</t>
  </si>
  <si>
    <t>SAM HOUSTON STATE UNIVERSITY CHARTER SCHOOL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</si>
  <si>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</si>
  <si>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</si>
  <si>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</si>
  <si>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</si>
  <si>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</si>
  <si>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</si>
  <si>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</si>
  <si>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</si>
  <si>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</si>
  <si>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</si>
  <si>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</si>
  <si>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</si>
  <si>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</si>
  <si>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</si>
  <si>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</si>
  <si>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</si>
  <si>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</si>
  <si>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</si>
  <si>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</si>
  <si>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TEXAS A&amp;M INTERNATIONAL UNIVERSITY ISD</t>
  </si>
  <si>
    <t>240801</t>
  </si>
  <si>
    <t>TRIUMPH PUBLIC HIGH SCHOOLS-LAREDO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</si>
  <si>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</si>
  <si>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</si>
  <si>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</si>
  <si>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</si>
  <si>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</si>
  <si>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</si>
  <si>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</si>
  <si>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</si>
  <si>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</si>
  <si>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</si>
  <si>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</si>
  <si>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</si>
  <si>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</si>
  <si>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</si>
  <si>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</si>
  <si>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</si>
  <si>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</si>
  <si>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</si>
  <si>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</si>
  <si>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</si>
  <si>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</si>
  <si>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</si>
  <si>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</si>
  <si>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</si>
  <si>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</si>
  <si>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</si>
  <si>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</si>
  <si>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</si>
  <si>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</si>
  <si>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</si>
  <si>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</si>
  <si>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</si>
  <si>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</si>
  <si>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</si>
  <si>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</si>
  <si>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</si>
  <si>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</si>
  <si>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</si>
  <si>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</si>
  <si>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</si>
  <si>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</si>
  <si>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</si>
  <si>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</si>
  <si>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</si>
  <si>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</si>
  <si>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</si>
  <si>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</si>
  <si>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246801</t>
  </si>
  <si>
    <t>MERIDIAN WORLD SCHOOL LLC</t>
  </si>
  <si>
    <t>246802</t>
  </si>
  <si>
    <t>GOODWATER MONTESSORI SCHOOL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</si>
  <si>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</si>
  <si>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</si>
  <si>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</si>
  <si>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</si>
  <si>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</si>
  <si>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</si>
  <si>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</si>
  <si>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</si>
  <si>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</si>
  <si>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</si>
  <si>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</si>
  <si>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</si>
  <si>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</si>
  <si>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</si>
  <si>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</si>
  <si>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</si>
  <si>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</si>
  <si>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</si>
  <si>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</si>
  <si>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</si>
  <si>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</si>
  <si>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</si>
  <si>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</si>
  <si>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</si>
  <si>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</si>
  <si>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</si>
  <si>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</si>
  <si>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</si>
  <si>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</si>
  <si>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</si>
  <si>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</si>
  <si>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</si>
  <si>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</si>
  <si>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</si>
  <si>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</si>
  <si>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</si>
  <si>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</si>
  <si>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</si>
  <si>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</si>
  <si>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</si>
  <si>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</si>
  <si>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</si>
  <si>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</si>
  <si>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</si>
  <si>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</si>
  <si>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</si>
  <si>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</si>
  <si>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</si>
  <si>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</si>
  <si>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</si>
  <si>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</si>
  <si>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</si>
  <si>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</si>
  <si>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</si>
  <si>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</si>
  <si>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</si>
  <si>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</si>
  <si>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</si>
  <si>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</si>
  <si>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</si>
  <si>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</si>
  <si>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</si>
  <si>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</si>
  <si>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</si>
  <si>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</si>
  <si>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</si>
  <si>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</si>
  <si>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</si>
  <si>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</si>
  <si>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</si>
  <si>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</si>
  <si>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</si>
  <si>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</si>
  <si>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</si>
  <si>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</si>
  <si>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</si>
  <si>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2018 Final ADA</t>
  </si>
  <si>
    <t>3-Year Annualized Growth Rate</t>
  </si>
  <si>
    <t>Preliminary 2021 ADA Target based on 3-Year Trend</t>
  </si>
  <si>
    <t>2021 LPE ADA (for Limitation Purposes)</t>
  </si>
  <si>
    <t>2020 ADA (From July 15, 2020 SOF - DPE Column)</t>
  </si>
  <si>
    <t>Final 2021 ADA Target (Limited if Trend is both 15% and 100 ADA more than 2021 LPE)</t>
  </si>
  <si>
    <t>3-Year Annualized Growth Rate (LIMITED)</t>
  </si>
  <si>
    <t>NA</t>
  </si>
  <si>
    <t>CTE_FTE</t>
  </si>
  <si>
    <t>2021 REFINED ADA</t>
  </si>
  <si>
    <t>ada_2020</t>
  </si>
  <si>
    <t>VOCED_FTE</t>
  </si>
  <si>
    <t>Bilingual LEP ADA</t>
  </si>
  <si>
    <t>BIL_NONLEP_DUAL_ADA</t>
  </si>
  <si>
    <t>Bilingual LEP Dual Language ADA</t>
  </si>
  <si>
    <t>Bilingual Non-LEP Dual Language 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</si>
</sst>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0" fillId="3" borderId="0" xfId="0" applyFill="1"/>
    <xf numFmtId="0" fontId="0" fillId="4" borderId="0" xfId="0" applyFill="1"/>
    <xf numFmtId="166" fontId="0" fillId="0" borderId="0" xfId="2" applyNumberFormat="1" applyFont="1"/>
    <xf numFmtId="0" fontId="2" fillId="2" borderId="0" xfId="0" applyFont="1" applyFill="1"/>
    <xf numFmtId="166" fontId="2" fillId="2" borderId="0" xfId="2" applyNumberFormat="1" applyFont="1" applyFill="1" applyAlignment="1">
      <alignment horizontal="right" wrapText="1"/>
    </xf>
    <xf numFmtId="164" fontId="2" fillId="2" borderId="0" xfId="1" applyNumberFormat="1" applyFont="1" applyFill="1" applyAlignment="1">
      <alignment horizontal="right" wrapText="1"/>
    </xf>
    <xf numFmtId="164" fontId="2" fillId="5" borderId="0" xfId="1" applyNumberFormat="1" applyFont="1" applyFill="1" applyAlignment="1">
      <alignment horizontal="right" wrapText="1"/>
    </xf>
    <xf numFmtId="166" fontId="2" fillId="5" borderId="0" xfId="2" applyNumberFormat="1" applyFont="1" applyFill="1" applyAlignment="1">
      <alignment horizontal="right" wrapText="1"/>
    </xf>
    <xf numFmtId="0" fontId="0" fillId="6" borderId="0" xfId="0" applyFill="1"/>
    <xf numFmtId="164" fontId="0" fillId="6" borderId="0" xfId="1" applyNumberFormat="1" applyFont="1" applyFill="1" applyAlignment="1">
      <alignment horizontal="right"/>
    </xf>
    <xf numFmtId="164" fontId="0" fillId="6" borderId="0" xfId="1" applyNumberFormat="1" applyFont="1" applyFill="1"/>
    <xf numFmtId="166" fontId="0" fillId="6" borderId="0" xfId="2" applyNumberFormat="1" applyFont="1" applyFill="1" applyAlignment="1">
      <alignment horizontal="right"/>
    </xf>
    <xf numFmtId="166" fontId="0" fillId="6" borderId="0" xfId="2" applyNumberFormat="1" applyFont="1" applyFill="1"/>
    <xf numFmtId="164" fontId="0" fillId="4" borderId="0" xfId="1" applyNumberFormat="1" applyFont="1" applyFill="1" applyAlignment="1">
      <alignment horizontal="right"/>
    </xf>
    <xf numFmtId="164" fontId="0" fillId="3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82E7-B266-473B-9C7F-29D271CC010D}">
  <sheetPr>
    <tabColor rgb="FF92D050"/>
  </sheetPr>
  <dimension ref="A1:W120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8.83203125" defaultRowHeight="15" x14ac:dyDescent="0.2"/>
  <cols>
    <col min="2" max="2" width="55.83203125" bestFit="1" customWidth="1"/>
    <col min="3" max="3" width="19.33203125" style="1" customWidth="1"/>
    <col min="4" max="4" width="25.33203125" style="1" bestFit="1" customWidth="1"/>
    <col min="5" max="5" width="21.83203125" style="1" bestFit="1" customWidth="1"/>
    <col min="6" max="6" width="19.6640625" style="1" bestFit="1" customWidth="1"/>
    <col min="7" max="7" width="22.5" style="1" bestFit="1" customWidth="1"/>
    <col min="8" max="9" width="26.5" style="1" bestFit="1" customWidth="1"/>
    <col min="10" max="10" width="23" style="1" bestFit="1" customWidth="1"/>
    <col min="11" max="11" width="23.5" style="1" bestFit="1" customWidth="1"/>
    <col min="12" max="12" width="21" style="1" bestFit="1" customWidth="1"/>
    <col min="13" max="13" width="16.6640625" style="1" bestFit="1" customWidth="1"/>
    <col min="14" max="14" width="8.5" style="1" bestFit="1" customWidth="1"/>
    <col min="15" max="15" width="19.5" style="1" bestFit="1" customWidth="1"/>
    <col min="16" max="16" width="26.5" style="1" bestFit="1" customWidth="1"/>
    <col min="17" max="17" width="11.5" style="1" bestFit="1" customWidth="1"/>
    <col min="18" max="18" width="18.1640625" style="1" bestFit="1" customWidth="1"/>
    <col min="19" max="19" width="31.6640625" style="1" bestFit="1" customWidth="1"/>
    <col min="20" max="20" width="36.33203125" style="1" bestFit="1" customWidth="1"/>
    <col min="21" max="21" width="14.83203125" style="1" bestFit="1" customWidth="1"/>
    <col min="22" max="22" width="15" style="1" bestFit="1" customWidth="1"/>
    <col min="23" max="23" width="13.83203125" style="1" bestFit="1" customWidth="1"/>
  </cols>
  <sheetData>
    <row r="1" spans="1:23" x14ac:dyDescent="0.2">
      <c r="A1" s="3" t="s">
        <v>0</v>
      </c>
      <c r="B1" s="3" t="s">
        <v>1</v>
      </c>
      <c r="C1" s="15" t="s">
        <v>2426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2425</v>
      </c>
      <c r="R1" s="15" t="s">
        <v>2429</v>
      </c>
      <c r="S1" s="15" t="s">
        <v>2431</v>
      </c>
      <c r="T1" s="15" t="s">
        <v>2432</v>
      </c>
      <c r="U1" s="15" t="s">
        <v>17</v>
      </c>
      <c r="V1" s="15" t="s">
        <v>18</v>
      </c>
      <c r="W1" s="15" t="s">
        <v>19</v>
      </c>
    </row>
    <row r="2" spans="1:23" x14ac:dyDescent="0.2">
      <c r="A2" t="s">
        <v>20</v>
      </c>
      <c r="B2" t="s">
        <v>21</v>
      </c>
      <c r="C2" s="1">
        <f>'2020 DPE Ratio Data'!C2*'Trend Analysis'!$I2</f>
        <v>523.81142485703924</v>
      </c>
      <c r="D2" s="1">
        <f>'2020 DPE Ratio Data'!D2*'Trend Analysis'!$I2</f>
        <v>0</v>
      </c>
      <c r="E2" s="1">
        <f>'2020 DPE Ratio Data'!E2*'Trend Analysis'!$I2</f>
        <v>0</v>
      </c>
      <c r="F2" s="1">
        <f>'2020 DPE Ratio Data'!F2*'Trend Analysis'!$I2</f>
        <v>0.80271650604141376</v>
      </c>
      <c r="G2" s="1">
        <f>'2020 DPE Ratio Data'!G2*'Trend Analysis'!$I2</f>
        <v>24.165214080645505</v>
      </c>
      <c r="H2" s="1">
        <f>'2020 DPE Ratio Data'!H2*'Trend Analysis'!$I2</f>
        <v>2.1766913844803981</v>
      </c>
      <c r="I2" s="1">
        <f>'2020 DPE Ratio Data'!I2*'Trend Analysis'!$I2</f>
        <v>0</v>
      </c>
      <c r="J2" s="1">
        <f>'2020 DPE Ratio Data'!J2*'Trend Analysis'!$I2</f>
        <v>0</v>
      </c>
      <c r="K2" s="1">
        <f>'2020 DPE Ratio Data'!K2*'Trend Analysis'!$I2</f>
        <v>0</v>
      </c>
      <c r="L2" s="1">
        <f>'2020 DPE Ratio Data'!L2*'Trend Analysis'!$I2</f>
        <v>0</v>
      </c>
      <c r="M2" s="1">
        <f>'2020 DPE Ratio Data'!M2*'Trend Analysis'!$I2</f>
        <v>0</v>
      </c>
      <c r="N2" s="1">
        <f>'2020 DPE Ratio Data'!N2*'Trend Analysis'!$I2</f>
        <v>0</v>
      </c>
      <c r="O2" s="1">
        <f>'2020 DPE Ratio Data'!O2*'Trend Analysis'!$I2</f>
        <v>0</v>
      </c>
      <c r="P2" s="1">
        <f>'2020 DPE Ratio Data'!P2*'Trend Analysis'!$I2</f>
        <v>16.387235861984102</v>
      </c>
      <c r="Q2" s="1">
        <f>'2020 DPE Ratio Data'!Q2*'Trend Analysis'!$I2</f>
        <v>55.588364275424972</v>
      </c>
      <c r="R2" s="1">
        <f>'2020 DPE Ratio Data'!R2*'Trend Analysis'!$I2</f>
        <v>0.96719952016278321</v>
      </c>
      <c r="S2" s="1">
        <f>'2020 DPE Ratio Data'!S2*'Trend Analysis'!$I2</f>
        <v>0</v>
      </c>
      <c r="T2" s="1">
        <f>'2020 DPE Ratio Data'!T2*'Trend Analysis'!$I2</f>
        <v>0</v>
      </c>
      <c r="U2" s="1">
        <f>'2020 DPE Ratio Data'!U2*'Trend Analysis'!$I2</f>
        <v>65.99019129420212</v>
      </c>
      <c r="V2" s="1">
        <f>'2020 DPE Ratio Data'!V2*'Trend Analysis'!$I2</f>
        <v>0</v>
      </c>
      <c r="W2" s="1">
        <f>'2020 DPE Ratio Data'!W2*'Trend Analysis'!$I2</f>
        <v>0</v>
      </c>
    </row>
    <row r="3" spans="1:23" x14ac:dyDescent="0.2">
      <c r="A3" t="s">
        <v>22</v>
      </c>
      <c r="B3" t="s">
        <v>23</v>
      </c>
      <c r="C3" s="1">
        <f>'2020 DPE Ratio Data'!C3*'Trend Analysis'!$I3</f>
        <v>1143.0639054217047</v>
      </c>
      <c r="D3" s="1">
        <f>'2020 DPE Ratio Data'!D3*'Trend Analysis'!$I3</f>
        <v>5.0147930555874076E-2</v>
      </c>
      <c r="E3" s="1">
        <f>'2020 DPE Ratio Data'!E3*'Trend Analysis'!$I3</f>
        <v>0</v>
      </c>
      <c r="F3" s="1">
        <f>'2020 DPE Ratio Data'!F3*'Trend Analysis'!$I3</f>
        <v>1.5305148405652769</v>
      </c>
      <c r="G3" s="1">
        <f>'2020 DPE Ratio Data'!G3*'Trend Analysis'!$I3</f>
        <v>29.125918066851664</v>
      </c>
      <c r="H3" s="1">
        <f>'2020 DPE Ratio Data'!H3*'Trend Analysis'!$I3</f>
        <v>6.4239499042074693</v>
      </c>
      <c r="I3" s="1">
        <f>'2020 DPE Ratio Data'!I3*'Trend Analysis'!$I3</f>
        <v>0</v>
      </c>
      <c r="J3" s="1">
        <f>'2020 DPE Ratio Data'!J3*'Trend Analysis'!$I3</f>
        <v>0</v>
      </c>
      <c r="K3" s="1">
        <f>'2020 DPE Ratio Data'!K3*'Trend Analysis'!$I3</f>
        <v>0</v>
      </c>
      <c r="L3" s="1">
        <f>'2020 DPE Ratio Data'!L3*'Trend Analysis'!$I3</f>
        <v>0</v>
      </c>
      <c r="M3" s="1">
        <f>'2020 DPE Ratio Data'!M3*'Trend Analysis'!$I3</f>
        <v>2.2265681166808093</v>
      </c>
      <c r="N3" s="1">
        <f>'2020 DPE Ratio Data'!N3*'Trend Analysis'!$I3</f>
        <v>0</v>
      </c>
      <c r="O3" s="1">
        <f>'2020 DPE Ratio Data'!O3*'Trend Analysis'!$I3</f>
        <v>0</v>
      </c>
      <c r="P3" s="1">
        <f>'2020 DPE Ratio Data'!P3*'Trend Analysis'!$I3</f>
        <v>30.540089708527312</v>
      </c>
      <c r="Q3" s="1">
        <f>'2020 DPE Ratio Data'!Q3*'Trend Analysis'!$I3</f>
        <v>127.56329687219912</v>
      </c>
      <c r="R3" s="1">
        <f>'2020 DPE Ratio Data'!R3*'Trend Analysis'!$I3</f>
        <v>17.011181003163603</v>
      </c>
      <c r="S3" s="1">
        <f>'2020 DPE Ratio Data'!S3*'Trend Analysis'!$I3</f>
        <v>0</v>
      </c>
      <c r="T3" s="1">
        <f>'2020 DPE Ratio Data'!T3*'Trend Analysis'!$I3</f>
        <v>0</v>
      </c>
      <c r="U3" s="1">
        <f>'2020 DPE Ratio Data'!U3*'Trend Analysis'!$I3</f>
        <v>221.65385305696341</v>
      </c>
      <c r="V3" s="1">
        <f>'2020 DPE Ratio Data'!V3*'Trend Analysis'!$I3</f>
        <v>0</v>
      </c>
      <c r="W3" s="1">
        <f>'2020 DPE Ratio Data'!W3*'Trend Analysis'!$I3</f>
        <v>0</v>
      </c>
    </row>
    <row r="4" spans="1:23" x14ac:dyDescent="0.2">
      <c r="A4" t="s">
        <v>24</v>
      </c>
      <c r="B4" t="s">
        <v>25</v>
      </c>
      <c r="C4" s="1">
        <f>'2020 DPE Ratio Data'!C4*'Trend Analysis'!$I4</f>
        <v>702.61986560308071</v>
      </c>
      <c r="D4" s="1">
        <f>'2020 DPE Ratio Data'!D4*'Trend Analysis'!$I4</f>
        <v>0.14762854911545006</v>
      </c>
      <c r="E4" s="1">
        <f>'2020 DPE Ratio Data'!E4*'Trend Analysis'!$I4</f>
        <v>0</v>
      </c>
      <c r="F4" s="1">
        <f>'2020 DPE Ratio Data'!F4*'Trend Analysis'!$I4</f>
        <v>1.2682634446736392</v>
      </c>
      <c r="G4" s="1">
        <f>'2020 DPE Ratio Data'!G4*'Trend Analysis'!$I4</f>
        <v>19.439037136124</v>
      </c>
      <c r="H4" s="1">
        <f>'2020 DPE Ratio Data'!H4*'Trend Analysis'!$I4</f>
        <v>8.7033740092153966</v>
      </c>
      <c r="I4" s="1">
        <f>'2020 DPE Ratio Data'!I4*'Trend Analysis'!$I4</f>
        <v>0</v>
      </c>
      <c r="J4" s="1">
        <f>'2020 DPE Ratio Data'!J4*'Trend Analysis'!$I4</f>
        <v>0</v>
      </c>
      <c r="K4" s="1">
        <f>'2020 DPE Ratio Data'!K4*'Trend Analysis'!$I4</f>
        <v>0</v>
      </c>
      <c r="L4" s="1">
        <f>'2020 DPE Ratio Data'!L4*'Trend Analysis'!$I4</f>
        <v>0</v>
      </c>
      <c r="M4" s="1">
        <f>'2020 DPE Ratio Data'!M4*'Trend Analysis'!$I4</f>
        <v>0.72280471450032047</v>
      </c>
      <c r="N4" s="1">
        <f>'2020 DPE Ratio Data'!N4*'Trend Analysis'!$I4</f>
        <v>0</v>
      </c>
      <c r="O4" s="1">
        <f>'2020 DPE Ratio Data'!O4*'Trend Analysis'!$I4</f>
        <v>0</v>
      </c>
      <c r="P4" s="1">
        <f>'2020 DPE Ratio Data'!P4*'Trend Analysis'!$I4</f>
        <v>14.318052010314039</v>
      </c>
      <c r="Q4" s="1">
        <f>'2020 DPE Ratio Data'!Q4*'Trend Analysis'!$I4</f>
        <v>53.520142189062184</v>
      </c>
      <c r="R4" s="1">
        <f>'2020 DPE Ratio Data'!R4*'Trend Analysis'!$I4</f>
        <v>19.577079415816371</v>
      </c>
      <c r="S4" s="1">
        <f>'2020 DPE Ratio Data'!S4*'Trend Analysis'!$I4</f>
        <v>0</v>
      </c>
      <c r="T4" s="1">
        <f>'2020 DPE Ratio Data'!T4*'Trend Analysis'!$I4</f>
        <v>0</v>
      </c>
      <c r="U4" s="1">
        <f>'2020 DPE Ratio Data'!U4*'Trend Analysis'!$I4</f>
        <v>139.95953357698514</v>
      </c>
      <c r="V4" s="1">
        <f>'2020 DPE Ratio Data'!V4*'Trend Analysis'!$I4</f>
        <v>0</v>
      </c>
      <c r="W4" s="1">
        <f>'2020 DPE Ratio Data'!W4*'Trend Analysis'!$I4</f>
        <v>0</v>
      </c>
    </row>
    <row r="5" spans="1:23" x14ac:dyDescent="0.2">
      <c r="A5" t="s">
        <v>26</v>
      </c>
      <c r="B5" t="s">
        <v>27</v>
      </c>
      <c r="C5" s="1">
        <f>'2020 DPE Ratio Data'!C5*'Trend Analysis'!$I5</f>
        <v>312.93876988848893</v>
      </c>
      <c r="D5" s="1">
        <f>'2020 DPE Ratio Data'!D5*'Trend Analysis'!$I5</f>
        <v>0</v>
      </c>
      <c r="E5" s="1">
        <f>'2020 DPE Ratio Data'!E5*'Trend Analysis'!$I5</f>
        <v>0</v>
      </c>
      <c r="F5" s="1">
        <f>'2020 DPE Ratio Data'!F5*'Trend Analysis'!$I5</f>
        <v>0.35672195554236397</v>
      </c>
      <c r="G5" s="1">
        <f>'2020 DPE Ratio Data'!G5*'Trend Analysis'!$I5</f>
        <v>5.6898137328773748</v>
      </c>
      <c r="H5" s="1">
        <f>'2020 DPE Ratio Data'!H5*'Trend Analysis'!$I5</f>
        <v>0.42767217874416014</v>
      </c>
      <c r="I5" s="1">
        <f>'2020 DPE Ratio Data'!I5*'Trend Analysis'!$I5</f>
        <v>0</v>
      </c>
      <c r="J5" s="1">
        <f>'2020 DPE Ratio Data'!J5*'Trend Analysis'!$I5</f>
        <v>0</v>
      </c>
      <c r="K5" s="1">
        <f>'2020 DPE Ratio Data'!K5*'Trend Analysis'!$I5</f>
        <v>0</v>
      </c>
      <c r="L5" s="1">
        <f>'2020 DPE Ratio Data'!L5*'Trend Analysis'!$I5</f>
        <v>0</v>
      </c>
      <c r="M5" s="1">
        <f>'2020 DPE Ratio Data'!M5*'Trend Analysis'!$I5</f>
        <v>1.9245248043487206</v>
      </c>
      <c r="N5" s="1">
        <f>'2020 DPE Ratio Data'!N5*'Trend Analysis'!$I5</f>
        <v>0</v>
      </c>
      <c r="O5" s="1">
        <f>'2020 DPE Ratio Data'!O5*'Trend Analysis'!$I5</f>
        <v>0</v>
      </c>
      <c r="P5" s="1">
        <f>'2020 DPE Ratio Data'!P5*'Trend Analysis'!$I5</f>
        <v>6.3234386428600819</v>
      </c>
      <c r="Q5" s="1">
        <f>'2020 DPE Ratio Data'!Q5*'Trend Analysis'!$I5</f>
        <v>25.448465474810913</v>
      </c>
      <c r="R5" s="1">
        <f>'2020 DPE Ratio Data'!R5*'Trend Analysis'!$I5</f>
        <v>5.9578479094174943</v>
      </c>
      <c r="S5" s="1">
        <f>'2020 DPE Ratio Data'!S5*'Trend Analysis'!$I5</f>
        <v>0</v>
      </c>
      <c r="T5" s="1">
        <f>'2020 DPE Ratio Data'!T5*'Trend Analysis'!$I5</f>
        <v>0</v>
      </c>
      <c r="U5" s="1">
        <f>'2020 DPE Ratio Data'!U5*'Trend Analysis'!$I5</f>
        <v>64.052284834954861</v>
      </c>
      <c r="V5" s="1">
        <f>'2020 DPE Ratio Data'!V5*'Trend Analysis'!$I5</f>
        <v>0</v>
      </c>
      <c r="W5" s="1">
        <f>'2020 DPE Ratio Data'!W5*'Trend Analysis'!$I5</f>
        <v>0</v>
      </c>
    </row>
    <row r="6" spans="1:23" x14ac:dyDescent="0.2">
      <c r="A6" t="s">
        <v>28</v>
      </c>
      <c r="B6" t="s">
        <v>29</v>
      </c>
      <c r="C6" s="1">
        <f>'2020 DPE Ratio Data'!C6*'Trend Analysis'!$I6</f>
        <v>3164.7893731586751</v>
      </c>
      <c r="D6" s="1">
        <f>'2020 DPE Ratio Data'!D6*'Trend Analysis'!$I6</f>
        <v>0.57359936547039081</v>
      </c>
      <c r="E6" s="1">
        <f>'2020 DPE Ratio Data'!E6*'Trend Analysis'!$I6</f>
        <v>0</v>
      </c>
      <c r="F6" s="1">
        <f>'2020 DPE Ratio Data'!F6*'Trend Analysis'!$I6</f>
        <v>5.4742638743057048</v>
      </c>
      <c r="G6" s="1">
        <f>'2020 DPE Ratio Data'!G6*'Trend Analysis'!$I6</f>
        <v>55.099634152335824</v>
      </c>
      <c r="H6" s="1">
        <f>'2020 DPE Ratio Data'!H6*'Trend Analysis'!$I6</f>
        <v>39.974460674381447</v>
      </c>
      <c r="I6" s="1">
        <f>'2020 DPE Ratio Data'!I6*'Trend Analysis'!$I6</f>
        <v>0</v>
      </c>
      <c r="J6" s="1">
        <f>'2020 DPE Ratio Data'!J6*'Trend Analysis'!$I6</f>
        <v>0</v>
      </c>
      <c r="K6" s="1">
        <f>'2020 DPE Ratio Data'!K6*'Trend Analysis'!$I6</f>
        <v>0</v>
      </c>
      <c r="L6" s="1">
        <f>'2020 DPE Ratio Data'!L6*'Trend Analysis'!$I6</f>
        <v>0</v>
      </c>
      <c r="M6" s="1">
        <f>'2020 DPE Ratio Data'!M6*'Trend Analysis'!$I6</f>
        <v>4.1555870113798941</v>
      </c>
      <c r="N6" s="1">
        <f>'2020 DPE Ratio Data'!N6*'Trend Analysis'!$I6</f>
        <v>0.17348372417198882</v>
      </c>
      <c r="O6" s="1">
        <f>'2020 DPE Ratio Data'!O6*'Trend Analysis'!$I6</f>
        <v>0</v>
      </c>
      <c r="P6" s="1">
        <f>'2020 DPE Ratio Data'!P6*'Trend Analysis'!$I6</f>
        <v>99.350017369314727</v>
      </c>
      <c r="Q6" s="1">
        <f>'2020 DPE Ratio Data'!Q6*'Trend Analysis'!$I6</f>
        <v>321.97476130618298</v>
      </c>
      <c r="R6" s="1">
        <f>'2020 DPE Ratio Data'!R6*'Trend Analysis'!$I6</f>
        <v>517.71454197686035</v>
      </c>
      <c r="S6" s="1">
        <f>'2020 DPE Ratio Data'!S6*'Trend Analysis'!$I6</f>
        <v>0</v>
      </c>
      <c r="T6" s="1">
        <f>'2020 DPE Ratio Data'!T6*'Trend Analysis'!$I6</f>
        <v>0</v>
      </c>
      <c r="U6" s="1">
        <f>'2020 DPE Ratio Data'!U6*'Trend Analysis'!$I6</f>
        <v>941.62553177744223</v>
      </c>
      <c r="V6" s="1">
        <f>'2020 DPE Ratio Data'!V6*'Trend Analysis'!$I6</f>
        <v>0</v>
      </c>
      <c r="W6" s="1">
        <f>'2020 DPE Ratio Data'!W6*'Trend Analysis'!$I6</f>
        <v>0</v>
      </c>
    </row>
    <row r="7" spans="1:23" x14ac:dyDescent="0.2">
      <c r="A7" t="s">
        <v>30</v>
      </c>
      <c r="B7" t="s">
        <v>31</v>
      </c>
      <c r="C7" s="1">
        <f>'2020 DPE Ratio Data'!C7*'Trend Analysis'!$I7</f>
        <v>1357.707858564035</v>
      </c>
      <c r="D7" s="1">
        <f>'2020 DPE Ratio Data'!D7*'Trend Analysis'!$I7</f>
        <v>0.15844254475416489</v>
      </c>
      <c r="E7" s="1">
        <f>'2020 DPE Ratio Data'!E7*'Trend Analysis'!$I7</f>
        <v>0</v>
      </c>
      <c r="F7" s="1">
        <f>'2020 DPE Ratio Data'!F7*'Trend Analysis'!$I7</f>
        <v>2.4098915449028535</v>
      </c>
      <c r="G7" s="1">
        <f>'2020 DPE Ratio Data'!G7*'Trend Analysis'!$I7</f>
        <v>18.03213084958357</v>
      </c>
      <c r="H7" s="1">
        <f>'2020 DPE Ratio Data'!H7*'Trend Analysis'!$I7</f>
        <v>12.091513461702101</v>
      </c>
      <c r="I7" s="1">
        <f>'2020 DPE Ratio Data'!I7*'Trend Analysis'!$I7</f>
        <v>0</v>
      </c>
      <c r="J7" s="1">
        <f>'2020 DPE Ratio Data'!J7*'Trend Analysis'!$I7</f>
        <v>0</v>
      </c>
      <c r="K7" s="1">
        <f>'2020 DPE Ratio Data'!K7*'Trend Analysis'!$I7</f>
        <v>0</v>
      </c>
      <c r="L7" s="1">
        <f>'2020 DPE Ratio Data'!L7*'Trend Analysis'!$I7</f>
        <v>0</v>
      </c>
      <c r="M7" s="1">
        <f>'2020 DPE Ratio Data'!M7*'Trend Analysis'!$I7</f>
        <v>0.61909957302090357</v>
      </c>
      <c r="N7" s="1">
        <f>'2020 DPE Ratio Data'!N7*'Trend Analysis'!$I7</f>
        <v>0.1525743023558625</v>
      </c>
      <c r="O7" s="1">
        <f>'2020 DPE Ratio Data'!O7*'Trend Analysis'!$I7</f>
        <v>0</v>
      </c>
      <c r="P7" s="1">
        <f>'2020 DPE Ratio Data'!P7*'Trend Analysis'!$I7</f>
        <v>88.061779550125024</v>
      </c>
      <c r="Q7" s="1">
        <f>'2020 DPE Ratio Data'!Q7*'Trend Analysis'!$I7</f>
        <v>77.825608726686184</v>
      </c>
      <c r="R7" s="1">
        <f>'2020 DPE Ratio Data'!R7*'Trend Analysis'!$I7</f>
        <v>79.87460336409346</v>
      </c>
      <c r="S7" s="1">
        <f>'2020 DPE Ratio Data'!S7*'Trend Analysis'!$I7</f>
        <v>0</v>
      </c>
      <c r="T7" s="1">
        <f>'2020 DPE Ratio Data'!T7*'Trend Analysis'!$I7</f>
        <v>0</v>
      </c>
      <c r="U7" s="1">
        <f>'2020 DPE Ratio Data'!U7*'Trend Analysis'!$I7</f>
        <v>374.58947309163676</v>
      </c>
      <c r="V7" s="1">
        <f>'2020 DPE Ratio Data'!V7*'Trend Analysis'!$I7</f>
        <v>0</v>
      </c>
      <c r="W7" s="1">
        <f>'2020 DPE Ratio Data'!W7*'Trend Analysis'!$I7</f>
        <v>0</v>
      </c>
    </row>
    <row r="8" spans="1:23" x14ac:dyDescent="0.2">
      <c r="A8" t="s">
        <v>32</v>
      </c>
      <c r="B8" t="s">
        <v>33</v>
      </c>
      <c r="C8" s="1">
        <f>'2020 DPE Ratio Data'!C8*'Trend Analysis'!$I8</f>
        <v>332.8227174355016</v>
      </c>
      <c r="D8" s="1">
        <f>'2020 DPE Ratio Data'!D8*'Trend Analysis'!$I8</f>
        <v>0</v>
      </c>
      <c r="E8" s="1">
        <f>'2020 DPE Ratio Data'!E8*'Trend Analysis'!$I8</f>
        <v>0</v>
      </c>
      <c r="F8" s="1">
        <f>'2020 DPE Ratio Data'!F8*'Trend Analysis'!$I8</f>
        <v>0.5712125398857173</v>
      </c>
      <c r="G8" s="1">
        <f>'2020 DPE Ratio Data'!G8*'Trend Analysis'!$I8</f>
        <v>14.792794399428461</v>
      </c>
      <c r="H8" s="1">
        <f>'2020 DPE Ratio Data'!H8*'Trend Analysis'!$I8</f>
        <v>1.2153659845329607</v>
      </c>
      <c r="I8" s="1">
        <f>'2020 DPE Ratio Data'!I8*'Trend Analysis'!$I8</f>
        <v>0</v>
      </c>
      <c r="J8" s="1">
        <f>'2020 DPE Ratio Data'!J8*'Trend Analysis'!$I8</f>
        <v>0</v>
      </c>
      <c r="K8" s="1">
        <f>'2020 DPE Ratio Data'!K8*'Trend Analysis'!$I8</f>
        <v>0</v>
      </c>
      <c r="L8" s="1">
        <f>'2020 DPE Ratio Data'!L8*'Trend Analysis'!$I8</f>
        <v>0</v>
      </c>
      <c r="M8" s="1">
        <f>'2020 DPE Ratio Data'!M8*'Trend Analysis'!$I8</f>
        <v>0.20461344712324203</v>
      </c>
      <c r="N8" s="1">
        <f>'2020 DPE Ratio Data'!N8*'Trend Analysis'!$I8</f>
        <v>0</v>
      </c>
      <c r="O8" s="1">
        <f>'2020 DPE Ratio Data'!O8*'Trend Analysis'!$I8</f>
        <v>0</v>
      </c>
      <c r="P8" s="1">
        <f>'2020 DPE Ratio Data'!P8*'Trend Analysis'!$I8</f>
        <v>0.25766137785889742</v>
      </c>
      <c r="Q8" s="1">
        <f>'2020 DPE Ratio Data'!Q8*'Trend Analysis'!$I8</f>
        <v>29.218989706094447</v>
      </c>
      <c r="R8" s="1">
        <f>'2020 DPE Ratio Data'!R8*'Trend Analysis'!$I8</f>
        <v>3.7872433407348227</v>
      </c>
      <c r="S8" s="1">
        <f>'2020 DPE Ratio Data'!S8*'Trend Analysis'!$I8</f>
        <v>0</v>
      </c>
      <c r="T8" s="1">
        <f>'2020 DPE Ratio Data'!T8*'Trend Analysis'!$I8</f>
        <v>0</v>
      </c>
      <c r="U8" s="1">
        <f>'2020 DPE Ratio Data'!U8*'Trend Analysis'!$I8</f>
        <v>70.099051329258842</v>
      </c>
      <c r="V8" s="1">
        <f>'2020 DPE Ratio Data'!V8*'Trend Analysis'!$I8</f>
        <v>0</v>
      </c>
      <c r="W8" s="1">
        <f>'2020 DPE Ratio Data'!W8*'Trend Analysis'!$I8</f>
        <v>0</v>
      </c>
    </row>
    <row r="9" spans="1:23" x14ac:dyDescent="0.2">
      <c r="A9" t="s">
        <v>34</v>
      </c>
      <c r="B9" t="s">
        <v>35</v>
      </c>
      <c r="C9" s="1">
        <f>'2020 DPE Ratio Data'!C9*'Trend Analysis'!$I9</f>
        <v>4272.5177304282261</v>
      </c>
      <c r="D9" s="1">
        <f>'2020 DPE Ratio Data'!D9*'Trend Analysis'!$I9</f>
        <v>0.35127059605972166</v>
      </c>
      <c r="E9" s="1">
        <f>'2020 DPE Ratio Data'!E9*'Trend Analysis'!$I9</f>
        <v>0</v>
      </c>
      <c r="F9" s="1">
        <f>'2020 DPE Ratio Data'!F9*'Trend Analysis'!$I9</f>
        <v>5.2960000485582217</v>
      </c>
      <c r="G9" s="1">
        <f>'2020 DPE Ratio Data'!G9*'Trend Analysis'!$I9</f>
        <v>31.983239581060083</v>
      </c>
      <c r="H9" s="1">
        <f>'2020 DPE Ratio Data'!H9*'Trend Analysis'!$I9</f>
        <v>17.660932269150134</v>
      </c>
      <c r="I9" s="1">
        <f>'2020 DPE Ratio Data'!I9*'Trend Analysis'!$I9</f>
        <v>0</v>
      </c>
      <c r="J9" s="1">
        <f>'2020 DPE Ratio Data'!J9*'Trend Analysis'!$I9</f>
        <v>0</v>
      </c>
      <c r="K9" s="1">
        <f>'2020 DPE Ratio Data'!K9*'Trend Analysis'!$I9</f>
        <v>0</v>
      </c>
      <c r="L9" s="1">
        <f>'2020 DPE Ratio Data'!L9*'Trend Analysis'!$I9</f>
        <v>0</v>
      </c>
      <c r="M9" s="1">
        <f>'2020 DPE Ratio Data'!M9*'Trend Analysis'!$I9</f>
        <v>7.1456107092266681</v>
      </c>
      <c r="N9" s="1">
        <f>'2020 DPE Ratio Data'!N9*'Trend Analysis'!$I9</f>
        <v>0.80201605118060337</v>
      </c>
      <c r="O9" s="1">
        <f>'2020 DPE Ratio Data'!O9*'Trend Analysis'!$I9</f>
        <v>0</v>
      </c>
      <c r="P9" s="1">
        <f>'2020 DPE Ratio Data'!P9*'Trend Analysis'!$I9</f>
        <v>190.97825884359619</v>
      </c>
      <c r="Q9" s="1">
        <f>'2020 DPE Ratio Data'!Q9*'Trend Analysis'!$I9</f>
        <v>252.55837758469707</v>
      </c>
      <c r="R9" s="1">
        <f>'2020 DPE Ratio Data'!R9*'Trend Analysis'!$I9</f>
        <v>127.55371042406966</v>
      </c>
      <c r="S9" s="1">
        <f>'2020 DPE Ratio Data'!S9*'Trend Analysis'!$I9</f>
        <v>299.46077363203409</v>
      </c>
      <c r="T9" s="1">
        <f>'2020 DPE Ratio Data'!T9*'Trend Analysis'!$I9</f>
        <v>98.438662612606365</v>
      </c>
      <c r="U9" s="1">
        <f>'2020 DPE Ratio Data'!U9*'Trend Analysis'!$I9</f>
        <v>747.09763940725463</v>
      </c>
      <c r="V9" s="1">
        <f>'2020 DPE Ratio Data'!V9*'Trend Analysis'!$I9</f>
        <v>34.386179145256236</v>
      </c>
      <c r="W9" s="1">
        <f>'2020 DPE Ratio Data'!W9*'Trend Analysis'!$I9</f>
        <v>0</v>
      </c>
    </row>
    <row r="10" spans="1:23" x14ac:dyDescent="0.2">
      <c r="A10" t="s">
        <v>36</v>
      </c>
      <c r="B10" t="s">
        <v>37</v>
      </c>
      <c r="C10" s="1">
        <f>'2020 DPE Ratio Data'!C10*'Trend Analysis'!$I10</f>
        <v>877.8979106363588</v>
      </c>
      <c r="D10" s="1">
        <f>'2020 DPE Ratio Data'!D10*'Trend Analysis'!$I10</f>
        <v>0</v>
      </c>
      <c r="E10" s="1">
        <f>'2020 DPE Ratio Data'!E10*'Trend Analysis'!$I10</f>
        <v>0</v>
      </c>
      <c r="F10" s="1">
        <f>'2020 DPE Ratio Data'!F10*'Trend Analysis'!$I10</f>
        <v>0.76226645855404573</v>
      </c>
      <c r="G10" s="1">
        <f>'2020 DPE Ratio Data'!G10*'Trend Analysis'!$I10</f>
        <v>18.00696714321812</v>
      </c>
      <c r="H10" s="1">
        <f>'2020 DPE Ratio Data'!H10*'Trend Analysis'!$I10</f>
        <v>0</v>
      </c>
      <c r="I10" s="1">
        <f>'2020 DPE Ratio Data'!I10*'Trend Analysis'!$I10</f>
        <v>0</v>
      </c>
      <c r="J10" s="1">
        <f>'2020 DPE Ratio Data'!J10*'Trend Analysis'!$I10</f>
        <v>0</v>
      </c>
      <c r="K10" s="1">
        <f>'2020 DPE Ratio Data'!K10*'Trend Analysis'!$I10</f>
        <v>0</v>
      </c>
      <c r="L10" s="1">
        <f>'2020 DPE Ratio Data'!L10*'Trend Analysis'!$I10</f>
        <v>0</v>
      </c>
      <c r="M10" s="1">
        <f>'2020 DPE Ratio Data'!M10*'Trend Analysis'!$I10</f>
        <v>0</v>
      </c>
      <c r="N10" s="1">
        <f>'2020 DPE Ratio Data'!N10*'Trend Analysis'!$I10</f>
        <v>0</v>
      </c>
      <c r="O10" s="1">
        <f>'2020 DPE Ratio Data'!O10*'Trend Analysis'!$I10</f>
        <v>0</v>
      </c>
      <c r="P10" s="1">
        <f>'2020 DPE Ratio Data'!P10*'Trend Analysis'!$I10</f>
        <v>36.01296324636165</v>
      </c>
      <c r="Q10" s="1">
        <f>'2020 DPE Ratio Data'!Q10*'Trend Analysis'!$I10</f>
        <v>18.979949297958441</v>
      </c>
      <c r="R10" s="1">
        <f>'2020 DPE Ratio Data'!R10*'Trend Analysis'!$I10</f>
        <v>40.063171397481298</v>
      </c>
      <c r="S10" s="1">
        <f>'2020 DPE Ratio Data'!S10*'Trend Analysis'!$I10</f>
        <v>0</v>
      </c>
      <c r="T10" s="1">
        <f>'2020 DPE Ratio Data'!T10*'Trend Analysis'!$I10</f>
        <v>0</v>
      </c>
      <c r="U10" s="1">
        <f>'2020 DPE Ratio Data'!U10*'Trend Analysis'!$I10</f>
        <v>197.12113514200163</v>
      </c>
      <c r="V10" s="1">
        <f>'2020 DPE Ratio Data'!V10*'Trend Analysis'!$I10</f>
        <v>0</v>
      </c>
      <c r="W10" s="1">
        <f>'2020 DPE Ratio Data'!W10*'Trend Analysis'!$I10</f>
        <v>0</v>
      </c>
    </row>
    <row r="11" spans="1:23" x14ac:dyDescent="0.2">
      <c r="A11" t="s">
        <v>38</v>
      </c>
      <c r="B11" t="s">
        <v>39</v>
      </c>
      <c r="C11" s="1">
        <f>'2020 DPE Ratio Data'!C11*'Trend Analysis'!$I11</f>
        <v>2786.640948576804</v>
      </c>
      <c r="D11" s="1">
        <f>'2020 DPE Ratio Data'!D11*'Trend Analysis'!$I11</f>
        <v>4.0268883237370698E-2</v>
      </c>
      <c r="E11" s="1">
        <f>'2020 DPE Ratio Data'!E11*'Trend Analysis'!$I11</f>
        <v>0</v>
      </c>
      <c r="F11" s="1">
        <f>'2020 DPE Ratio Data'!F11*'Trend Analysis'!$I11</f>
        <v>3.8366178504404931</v>
      </c>
      <c r="G11" s="1">
        <f>'2020 DPE Ratio Data'!G11*'Trend Analysis'!$I11</f>
        <v>34.801375615816696</v>
      </c>
      <c r="H11" s="1">
        <f>'2020 DPE Ratio Data'!H11*'Trend Analysis'!$I11</f>
        <v>18.41294686028775</v>
      </c>
      <c r="I11" s="1">
        <f>'2020 DPE Ratio Data'!I11*'Trend Analysis'!$I11</f>
        <v>0</v>
      </c>
      <c r="J11" s="1">
        <f>'2020 DPE Ratio Data'!J11*'Trend Analysis'!$I11</f>
        <v>0</v>
      </c>
      <c r="K11" s="1">
        <f>'2020 DPE Ratio Data'!K11*'Trend Analysis'!$I11</f>
        <v>0</v>
      </c>
      <c r="L11" s="1">
        <f>'2020 DPE Ratio Data'!L11*'Trend Analysis'!$I11</f>
        <v>0</v>
      </c>
      <c r="M11" s="1">
        <f>'2020 DPE Ratio Data'!M11*'Trend Analysis'!$I11</f>
        <v>0</v>
      </c>
      <c r="N11" s="1">
        <f>'2020 DPE Ratio Data'!N11*'Trend Analysis'!$I11</f>
        <v>0.35235272832699355</v>
      </c>
      <c r="O11" s="1">
        <f>'2020 DPE Ratio Data'!O11*'Trend Analysis'!$I11</f>
        <v>2.3537162252243173</v>
      </c>
      <c r="P11" s="1">
        <f>'2020 DPE Ratio Data'!P11*'Trend Analysis'!$I11</f>
        <v>79.074999291143897</v>
      </c>
      <c r="Q11" s="1">
        <f>'2020 DPE Ratio Data'!Q11*'Trend Analysis'!$I11</f>
        <v>250.61339482777652</v>
      </c>
      <c r="R11" s="1">
        <f>'2020 DPE Ratio Data'!R11*'Trend Analysis'!$I11</f>
        <v>160.54297696866857</v>
      </c>
      <c r="S11" s="1">
        <f>'2020 DPE Ratio Data'!S11*'Trend Analysis'!$I11</f>
        <v>0</v>
      </c>
      <c r="T11" s="1">
        <f>'2020 DPE Ratio Data'!T11*'Trend Analysis'!$I11</f>
        <v>0</v>
      </c>
      <c r="U11" s="1">
        <f>'2020 DPE Ratio Data'!U11*'Trend Analysis'!$I11</f>
        <v>550.67697827104428</v>
      </c>
      <c r="V11" s="1">
        <f>'2020 DPE Ratio Data'!V11*'Trend Analysis'!$I11</f>
        <v>6.283959229191697</v>
      </c>
      <c r="W11" s="1">
        <f>'2020 DPE Ratio Data'!W11*'Trend Analysis'!$I11</f>
        <v>0</v>
      </c>
    </row>
    <row r="12" spans="1:23" x14ac:dyDescent="0.2">
      <c r="A12" t="s">
        <v>40</v>
      </c>
      <c r="B12" t="s">
        <v>41</v>
      </c>
      <c r="C12" s="1">
        <f>'2020 DPE Ratio Data'!C12*'Trend Analysis'!$I12</f>
        <v>7054.816109168295</v>
      </c>
      <c r="D12" s="1">
        <f>'2020 DPE Ratio Data'!D12*'Trend Analysis'!$I12</f>
        <v>0.9211729126677991</v>
      </c>
      <c r="E12" s="1">
        <f>'2020 DPE Ratio Data'!E12*'Trend Analysis'!$I12</f>
        <v>0</v>
      </c>
      <c r="F12" s="1">
        <f>'2020 DPE Ratio Data'!F12*'Trend Analysis'!$I12</f>
        <v>9.8350792179569524</v>
      </c>
      <c r="G12" s="1">
        <f>'2020 DPE Ratio Data'!G12*'Trend Analysis'!$I12</f>
        <v>166.79760053576751</v>
      </c>
      <c r="H12" s="1">
        <f>'2020 DPE Ratio Data'!H12*'Trend Analysis'!$I12</f>
        <v>102.51734334524525</v>
      </c>
      <c r="I12" s="1">
        <f>'2020 DPE Ratio Data'!I12*'Trend Analysis'!$I12</f>
        <v>0</v>
      </c>
      <c r="J12" s="1">
        <f>'2020 DPE Ratio Data'!J12*'Trend Analysis'!$I12</f>
        <v>3.8588338983935731E-2</v>
      </c>
      <c r="K12" s="1">
        <f>'2020 DPE Ratio Data'!K12*'Trend Analysis'!$I12</f>
        <v>0</v>
      </c>
      <c r="L12" s="1">
        <f>'2020 DPE Ratio Data'!L12*'Trend Analysis'!$I12</f>
        <v>0</v>
      </c>
      <c r="M12" s="1">
        <f>'2020 DPE Ratio Data'!M12*'Trend Analysis'!$I12</f>
        <v>2.7803392960220359</v>
      </c>
      <c r="N12" s="1">
        <f>'2020 DPE Ratio Data'!N12*'Trend Analysis'!$I12</f>
        <v>0.3047489335141591</v>
      </c>
      <c r="O12" s="1">
        <f>'2020 DPE Ratio Data'!O12*'Trend Analysis'!$I12</f>
        <v>1.0240751499582943</v>
      </c>
      <c r="P12" s="1">
        <f>'2020 DPE Ratio Data'!P12*'Trend Analysis'!$I12</f>
        <v>99.30758509745327</v>
      </c>
      <c r="Q12" s="1">
        <f>'2020 DPE Ratio Data'!Q12*'Trend Analysis'!$I12</f>
        <v>489.33081109857432</v>
      </c>
      <c r="R12" s="1">
        <f>'2020 DPE Ratio Data'!R12*'Trend Analysis'!$I12</f>
        <v>976.40370964429371</v>
      </c>
      <c r="S12" s="1">
        <f>'2020 DPE Ratio Data'!S12*'Trend Analysis'!$I12</f>
        <v>297.82282138883727</v>
      </c>
      <c r="T12" s="1">
        <f>'2020 DPE Ratio Data'!T12*'Trend Analysis'!$I12</f>
        <v>365.10505346339187</v>
      </c>
      <c r="U12" s="1">
        <f>'2020 DPE Ratio Data'!U12*'Trend Analysis'!$I12</f>
        <v>2411.2764642013171</v>
      </c>
      <c r="V12" s="1">
        <f>'2020 DPE Ratio Data'!V12*'Trend Analysis'!$I12</f>
        <v>20.178732954830387</v>
      </c>
      <c r="W12" s="1">
        <f>'2020 DPE Ratio Data'!W12*'Trend Analysis'!$I12</f>
        <v>0</v>
      </c>
    </row>
    <row r="13" spans="1:23" x14ac:dyDescent="0.2">
      <c r="A13" t="s">
        <v>42</v>
      </c>
      <c r="B13" t="s">
        <v>43</v>
      </c>
      <c r="C13" s="1">
        <f>'2020 DPE Ratio Data'!C13*'Trend Analysis'!$I13</f>
        <v>1458.1170882765139</v>
      </c>
      <c r="D13" s="1">
        <f>'2020 DPE Ratio Data'!D13*'Trend Analysis'!$I13</f>
        <v>0.11291130213275508</v>
      </c>
      <c r="E13" s="1">
        <f>'2020 DPE Ratio Data'!E13*'Trend Analysis'!$I13</f>
        <v>0</v>
      </c>
      <c r="F13" s="1">
        <f>'2020 DPE Ratio Data'!F13*'Trend Analysis'!$I13</f>
        <v>1.6089860553917599</v>
      </c>
      <c r="G13" s="1">
        <f>'2020 DPE Ratio Data'!G13*'Trend Analysis'!$I13</f>
        <v>35.840578067501504</v>
      </c>
      <c r="H13" s="1">
        <f>'2020 DPE Ratio Data'!H13*'Trend Analysis'!$I13</f>
        <v>13.822874151614267</v>
      </c>
      <c r="I13" s="1">
        <f>'2020 DPE Ratio Data'!I13*'Trend Analysis'!$I13</f>
        <v>0</v>
      </c>
      <c r="J13" s="1">
        <f>'2020 DPE Ratio Data'!J13*'Trend Analysis'!$I13</f>
        <v>0</v>
      </c>
      <c r="K13" s="1">
        <f>'2020 DPE Ratio Data'!K13*'Trend Analysis'!$I13</f>
        <v>0</v>
      </c>
      <c r="L13" s="1">
        <f>'2020 DPE Ratio Data'!L13*'Trend Analysis'!$I13</f>
        <v>0</v>
      </c>
      <c r="M13" s="1">
        <f>'2020 DPE Ratio Data'!M13*'Trend Analysis'!$I13</f>
        <v>0</v>
      </c>
      <c r="N13" s="1">
        <f>'2020 DPE Ratio Data'!N13*'Trend Analysis'!$I13</f>
        <v>0.19564803214382562</v>
      </c>
      <c r="O13" s="1">
        <f>'2020 DPE Ratio Data'!O13*'Trend Analysis'!$I13</f>
        <v>0</v>
      </c>
      <c r="P13" s="1">
        <f>'2020 DPE Ratio Data'!P13*'Trend Analysis'!$I13</f>
        <v>45.847828905664045</v>
      </c>
      <c r="Q13" s="1">
        <f>'2020 DPE Ratio Data'!Q13*'Trend Analysis'!$I13</f>
        <v>149.42350777328761</v>
      </c>
      <c r="R13" s="1">
        <f>'2020 DPE Ratio Data'!R13*'Trend Analysis'!$I13</f>
        <v>16.340990863833554</v>
      </c>
      <c r="S13" s="1">
        <f>'2020 DPE Ratio Data'!S13*'Trend Analysis'!$I13</f>
        <v>0</v>
      </c>
      <c r="T13" s="1">
        <f>'2020 DPE Ratio Data'!T13*'Trend Analysis'!$I13</f>
        <v>0</v>
      </c>
      <c r="U13" s="1">
        <f>'2020 DPE Ratio Data'!U13*'Trend Analysis'!$I13</f>
        <v>293.95873486286234</v>
      </c>
      <c r="V13" s="1">
        <f>'2020 DPE Ratio Data'!V13*'Trend Analysis'!$I13</f>
        <v>11.042920023242296</v>
      </c>
      <c r="W13" s="1">
        <f>'2020 DPE Ratio Data'!W13*'Trend Analysis'!$I13</f>
        <v>0</v>
      </c>
    </row>
    <row r="14" spans="1:23" x14ac:dyDescent="0.2">
      <c r="A14" t="s">
        <v>44</v>
      </c>
      <c r="B14" t="s">
        <v>45</v>
      </c>
      <c r="C14" s="1">
        <f>'2020 DPE Ratio Data'!C14*'Trend Analysis'!$I14</f>
        <v>1572.0701254700889</v>
      </c>
      <c r="D14" s="1">
        <f>'2020 DPE Ratio Data'!D14*'Trend Analysis'!$I14</f>
        <v>7.4201133496540617E-2</v>
      </c>
      <c r="E14" s="1">
        <f>'2020 DPE Ratio Data'!E14*'Trend Analysis'!$I14</f>
        <v>0</v>
      </c>
      <c r="F14" s="1">
        <f>'2020 DPE Ratio Data'!F14*'Trend Analysis'!$I14</f>
        <v>2.0141702421495169</v>
      </c>
      <c r="G14" s="1">
        <f>'2020 DPE Ratio Data'!G14*'Trend Analysis'!$I14</f>
        <v>25.34554507329203</v>
      </c>
      <c r="H14" s="1">
        <f>'2020 DPE Ratio Data'!H14*'Trend Analysis'!$I14</f>
        <v>14.992534289116811</v>
      </c>
      <c r="I14" s="1">
        <f>'2020 DPE Ratio Data'!I14*'Trend Analysis'!$I14</f>
        <v>0</v>
      </c>
      <c r="J14" s="1">
        <f>'2020 DPE Ratio Data'!J14*'Trend Analysis'!$I14</f>
        <v>0</v>
      </c>
      <c r="K14" s="1">
        <f>'2020 DPE Ratio Data'!K14*'Trend Analysis'!$I14</f>
        <v>0</v>
      </c>
      <c r="L14" s="1">
        <f>'2020 DPE Ratio Data'!L14*'Trend Analysis'!$I14</f>
        <v>0</v>
      </c>
      <c r="M14" s="1">
        <f>'2020 DPE Ratio Data'!M14*'Trend Analysis'!$I14</f>
        <v>0</v>
      </c>
      <c r="N14" s="1">
        <f>'2020 DPE Ratio Data'!N14*'Trend Analysis'!$I14</f>
        <v>0.20112412500378113</v>
      </c>
      <c r="O14" s="1">
        <f>'2020 DPE Ratio Data'!O14*'Trend Analysis'!$I14</f>
        <v>0</v>
      </c>
      <c r="P14" s="1">
        <f>'2020 DPE Ratio Data'!P14*'Trend Analysis'!$I14</f>
        <v>62.310401853719981</v>
      </c>
      <c r="Q14" s="1">
        <f>'2020 DPE Ratio Data'!Q14*'Trend Analysis'!$I14</f>
        <v>189.02152959821382</v>
      </c>
      <c r="R14" s="1">
        <f>'2020 DPE Ratio Data'!R14*'Trend Analysis'!$I14</f>
        <v>113.84113640565963</v>
      </c>
      <c r="S14" s="1">
        <f>'2020 DPE Ratio Data'!S14*'Trend Analysis'!$I14</f>
        <v>130.82831432284792</v>
      </c>
      <c r="T14" s="1">
        <f>'2020 DPE Ratio Data'!T14*'Trend Analysis'!$I14</f>
        <v>0</v>
      </c>
      <c r="U14" s="1">
        <f>'2020 DPE Ratio Data'!U14*'Trend Analysis'!$I14</f>
        <v>595.56172938012855</v>
      </c>
      <c r="V14" s="1">
        <f>'2020 DPE Ratio Data'!V14*'Trend Analysis'!$I14</f>
        <v>4.3720088920724844</v>
      </c>
      <c r="W14" s="1">
        <f>'2020 DPE Ratio Data'!W14*'Trend Analysis'!$I14</f>
        <v>0</v>
      </c>
    </row>
    <row r="15" spans="1:23" x14ac:dyDescent="0.2">
      <c r="A15" t="s">
        <v>46</v>
      </c>
      <c r="B15" t="s">
        <v>47</v>
      </c>
      <c r="C15" s="1">
        <f>'2020 DPE Ratio Data'!C15*'Trend Analysis'!$I15</f>
        <v>254.43899826132684</v>
      </c>
      <c r="D15" s="1">
        <f>'2020 DPE Ratio Data'!D15*'Trend Analysis'!$I15</f>
        <v>0</v>
      </c>
      <c r="E15" s="1">
        <f>'2020 DPE Ratio Data'!E15*'Trend Analysis'!$I15</f>
        <v>0</v>
      </c>
      <c r="F15" s="1">
        <f>'2020 DPE Ratio Data'!F15*'Trend Analysis'!$I15</f>
        <v>0.40867199022217982</v>
      </c>
      <c r="G15" s="1">
        <f>'2020 DPE Ratio Data'!G15*'Trend Analysis'!$I15</f>
        <v>4.395738096170561</v>
      </c>
      <c r="H15" s="1">
        <f>'2020 DPE Ratio Data'!H15*'Trend Analysis'!$I15</f>
        <v>1.7955968429448796</v>
      </c>
      <c r="I15" s="1">
        <f>'2020 DPE Ratio Data'!I15*'Trend Analysis'!$I15</f>
        <v>0</v>
      </c>
      <c r="J15" s="1">
        <f>'2020 DPE Ratio Data'!J15*'Trend Analysis'!$I15</f>
        <v>0</v>
      </c>
      <c r="K15" s="1">
        <f>'2020 DPE Ratio Data'!K15*'Trend Analysis'!$I15</f>
        <v>0</v>
      </c>
      <c r="L15" s="1">
        <f>'2020 DPE Ratio Data'!L15*'Trend Analysis'!$I15</f>
        <v>0</v>
      </c>
      <c r="M15" s="1">
        <f>'2020 DPE Ratio Data'!M15*'Trend Analysis'!$I15</f>
        <v>0</v>
      </c>
      <c r="N15" s="1">
        <f>'2020 DPE Ratio Data'!N15*'Trend Analysis'!$I15</f>
        <v>0.22490673287395133</v>
      </c>
      <c r="O15" s="1">
        <f>'2020 DPE Ratio Data'!O15*'Trend Analysis'!$I15</f>
        <v>0</v>
      </c>
      <c r="P15" s="1">
        <f>'2020 DPE Ratio Data'!P15*'Trend Analysis'!$I15</f>
        <v>15.747128321223324</v>
      </c>
      <c r="Q15" s="1">
        <f>'2020 DPE Ratio Data'!Q15*'Trend Analysis'!$I15</f>
        <v>27.851864675902654</v>
      </c>
      <c r="R15" s="1">
        <f>'2020 DPE Ratio Data'!R15*'Trend Analysis'!$I15</f>
        <v>0.79631611517565692</v>
      </c>
      <c r="S15" s="1">
        <f>'2020 DPE Ratio Data'!S15*'Trend Analysis'!$I15</f>
        <v>0</v>
      </c>
      <c r="T15" s="1">
        <f>'2020 DPE Ratio Data'!T15*'Trend Analysis'!$I15</f>
        <v>0</v>
      </c>
      <c r="U15" s="1">
        <f>'2020 DPE Ratio Data'!U15*'Trend Analysis'!$I15</f>
        <v>62.169340794425565</v>
      </c>
      <c r="V15" s="1">
        <f>'2020 DPE Ratio Data'!V15*'Trend Analysis'!$I15</f>
        <v>0</v>
      </c>
      <c r="W15" s="1">
        <f>'2020 DPE Ratio Data'!W15*'Trend Analysis'!$I15</f>
        <v>0</v>
      </c>
    </row>
    <row r="16" spans="1:23" x14ac:dyDescent="0.2">
      <c r="A16" t="s">
        <v>48</v>
      </c>
      <c r="B16" t="s">
        <v>49</v>
      </c>
      <c r="C16" s="1">
        <f>'2020 DPE Ratio Data'!C16*'Trend Analysis'!$I16</f>
        <v>1343.0253111969193</v>
      </c>
      <c r="D16" s="1">
        <f>'2020 DPE Ratio Data'!D16*'Trend Analysis'!$I16</f>
        <v>0.1460564216521486</v>
      </c>
      <c r="E16" s="1">
        <f>'2020 DPE Ratio Data'!E16*'Trend Analysis'!$I16</f>
        <v>0</v>
      </c>
      <c r="F16" s="1">
        <f>'2020 DPE Ratio Data'!F16*'Trend Analysis'!$I16</f>
        <v>2.1572928225107892</v>
      </c>
      <c r="G16" s="1">
        <f>'2020 DPE Ratio Data'!G16*'Trend Analysis'!$I16</f>
        <v>27.264194330972359</v>
      </c>
      <c r="H16" s="1">
        <f>'2020 DPE Ratio Data'!H16*'Trend Analysis'!$I16</f>
        <v>15.781988480142976</v>
      </c>
      <c r="I16" s="1">
        <f>'2020 DPE Ratio Data'!I16*'Trend Analysis'!$I16</f>
        <v>0</v>
      </c>
      <c r="J16" s="1">
        <f>'2020 DPE Ratio Data'!J16*'Trend Analysis'!$I16</f>
        <v>0</v>
      </c>
      <c r="K16" s="1">
        <f>'2020 DPE Ratio Data'!K16*'Trend Analysis'!$I16</f>
        <v>8.7179893842910854</v>
      </c>
      <c r="L16" s="1">
        <f>'2020 DPE Ratio Data'!L16*'Trend Analysis'!$I16</f>
        <v>0</v>
      </c>
      <c r="M16" s="1">
        <f>'2020 DPE Ratio Data'!M16*'Trend Analysis'!$I16</f>
        <v>0</v>
      </c>
      <c r="N16" s="1">
        <f>'2020 DPE Ratio Data'!N16*'Trend Analysis'!$I16</f>
        <v>0</v>
      </c>
      <c r="O16" s="1">
        <f>'2020 DPE Ratio Data'!O16*'Trend Analysis'!$I16</f>
        <v>7.2199241946426964</v>
      </c>
      <c r="P16" s="1">
        <f>'2020 DPE Ratio Data'!P16*'Trend Analysis'!$I16</f>
        <v>53.776395463978929</v>
      </c>
      <c r="Q16" s="1">
        <f>'2020 DPE Ratio Data'!Q16*'Trend Analysis'!$I16</f>
        <v>113.12267230501682</v>
      </c>
      <c r="R16" s="1">
        <f>'2020 DPE Ratio Data'!R16*'Trend Analysis'!$I16</f>
        <v>47.037075845988909</v>
      </c>
      <c r="S16" s="1">
        <f>'2020 DPE Ratio Data'!S16*'Trend Analysis'!$I16</f>
        <v>0</v>
      </c>
      <c r="T16" s="1">
        <f>'2020 DPE Ratio Data'!T16*'Trend Analysis'!$I16</f>
        <v>0</v>
      </c>
      <c r="U16" s="1">
        <f>'2020 DPE Ratio Data'!U16*'Trend Analysis'!$I16</f>
        <v>326.6532132896026</v>
      </c>
      <c r="V16" s="1">
        <f>'2020 DPE Ratio Data'!V16*'Trend Analysis'!$I16</f>
        <v>0</v>
      </c>
      <c r="W16" s="1">
        <f>'2020 DPE Ratio Data'!W16*'Trend Analysis'!$I16</f>
        <v>0</v>
      </c>
    </row>
    <row r="17" spans="1:23" x14ac:dyDescent="0.2">
      <c r="A17" t="s">
        <v>50</v>
      </c>
      <c r="B17" t="s">
        <v>51</v>
      </c>
      <c r="C17" s="1">
        <f>'2020 DPE Ratio Data'!C17*'Trend Analysis'!$I17</f>
        <v>2570.4182496179824</v>
      </c>
      <c r="D17" s="1">
        <f>'2020 DPE Ratio Data'!D17*'Trend Analysis'!$I17</f>
        <v>0.16280846910857616</v>
      </c>
      <c r="E17" s="1">
        <f>'2020 DPE Ratio Data'!E17*'Trend Analysis'!$I17</f>
        <v>0</v>
      </c>
      <c r="F17" s="1">
        <f>'2020 DPE Ratio Data'!F17*'Trend Analysis'!$I17</f>
        <v>2.824494355506499</v>
      </c>
      <c r="G17" s="1">
        <f>'2020 DPE Ratio Data'!G17*'Trend Analysis'!$I17</f>
        <v>40.392316018783156</v>
      </c>
      <c r="H17" s="1">
        <f>'2020 DPE Ratio Data'!H17*'Trend Analysis'!$I17</f>
        <v>22.890870756665812</v>
      </c>
      <c r="I17" s="1">
        <f>'2020 DPE Ratio Data'!I17*'Trend Analysis'!$I17</f>
        <v>0</v>
      </c>
      <c r="J17" s="1">
        <f>'2020 DPE Ratio Data'!J17*'Trend Analysis'!$I17</f>
        <v>0</v>
      </c>
      <c r="K17" s="1">
        <f>'2020 DPE Ratio Data'!K17*'Trend Analysis'!$I17</f>
        <v>0</v>
      </c>
      <c r="L17" s="1">
        <f>'2020 DPE Ratio Data'!L17*'Trend Analysis'!$I17</f>
        <v>0</v>
      </c>
      <c r="M17" s="1">
        <f>'2020 DPE Ratio Data'!M17*'Trend Analysis'!$I17</f>
        <v>0</v>
      </c>
      <c r="N17" s="1">
        <f>'2020 DPE Ratio Data'!N17*'Trend Analysis'!$I17</f>
        <v>0.76752564008328761</v>
      </c>
      <c r="O17" s="1">
        <f>'2020 DPE Ratio Data'!O17*'Trend Analysis'!$I17</f>
        <v>0</v>
      </c>
      <c r="P17" s="1">
        <f>'2020 DPE Ratio Data'!P17*'Trend Analysis'!$I17</f>
        <v>122.91760317464745</v>
      </c>
      <c r="Q17" s="1">
        <f>'2020 DPE Ratio Data'!Q17*'Trend Analysis'!$I17</f>
        <v>110.11248449573063</v>
      </c>
      <c r="R17" s="1">
        <f>'2020 DPE Ratio Data'!R17*'Trend Analysis'!$I17</f>
        <v>130.70449966858334</v>
      </c>
      <c r="S17" s="1">
        <f>'2020 DPE Ratio Data'!S17*'Trend Analysis'!$I17</f>
        <v>0</v>
      </c>
      <c r="T17" s="1">
        <f>'2020 DPE Ratio Data'!T17*'Trend Analysis'!$I17</f>
        <v>0</v>
      </c>
      <c r="U17" s="1">
        <f>'2020 DPE Ratio Data'!U17*'Trend Analysis'!$I17</f>
        <v>651.23387643430476</v>
      </c>
      <c r="V17" s="1">
        <f>'2020 DPE Ratio Data'!V17*'Trend Analysis'!$I17</f>
        <v>0</v>
      </c>
      <c r="W17" s="1">
        <f>'2020 DPE Ratio Data'!W17*'Trend Analysis'!$I17</f>
        <v>0</v>
      </c>
    </row>
    <row r="18" spans="1:23" x14ac:dyDescent="0.2">
      <c r="A18" t="s">
        <v>52</v>
      </c>
      <c r="B18" t="s">
        <v>53</v>
      </c>
      <c r="C18" s="1">
        <f>'2020 DPE Ratio Data'!C18*'Trend Analysis'!$I18</f>
        <v>456.62017404692551</v>
      </c>
      <c r="D18" s="1">
        <f>'2020 DPE Ratio Data'!D18*'Trend Analysis'!$I18</f>
        <v>2.9356634175312736E-2</v>
      </c>
      <c r="E18" s="1">
        <f>'2020 DPE Ratio Data'!E18*'Trend Analysis'!$I18</f>
        <v>0</v>
      </c>
      <c r="F18" s="1">
        <f>'2020 DPE Ratio Data'!F18*'Trend Analysis'!$I18</f>
        <v>0.69646083836604</v>
      </c>
      <c r="G18" s="1">
        <f>'2020 DPE Ratio Data'!G18*'Trend Analysis'!$I18</f>
        <v>10.57648668495405</v>
      </c>
      <c r="H18" s="1">
        <f>'2020 DPE Ratio Data'!H18*'Trend Analysis'!$I18</f>
        <v>1.7877177915035272</v>
      </c>
      <c r="I18" s="1">
        <f>'2020 DPE Ratio Data'!I18*'Trend Analysis'!$I18</f>
        <v>0</v>
      </c>
      <c r="J18" s="1">
        <f>'2020 DPE Ratio Data'!J18*'Trend Analysis'!$I18</f>
        <v>0</v>
      </c>
      <c r="K18" s="1">
        <f>'2020 DPE Ratio Data'!K18*'Trend Analysis'!$I18</f>
        <v>0</v>
      </c>
      <c r="L18" s="1">
        <f>'2020 DPE Ratio Data'!L18*'Trend Analysis'!$I18</f>
        <v>0</v>
      </c>
      <c r="M18" s="1">
        <f>'2020 DPE Ratio Data'!M18*'Trend Analysis'!$I18</f>
        <v>0</v>
      </c>
      <c r="N18" s="1">
        <f>'2020 DPE Ratio Data'!N18*'Trend Analysis'!$I18</f>
        <v>0</v>
      </c>
      <c r="O18" s="1">
        <f>'2020 DPE Ratio Data'!O18*'Trend Analysis'!$I18</f>
        <v>0</v>
      </c>
      <c r="P18" s="1">
        <f>'2020 DPE Ratio Data'!P18*'Trend Analysis'!$I18</f>
        <v>27.302682080771024</v>
      </c>
      <c r="Q18" s="1">
        <f>'2020 DPE Ratio Data'!Q18*'Trend Analysis'!$I18</f>
        <v>58.693022396021796</v>
      </c>
      <c r="R18" s="1">
        <f>'2020 DPE Ratio Data'!R18*'Trend Analysis'!$I18</f>
        <v>7.5264336239120748</v>
      </c>
      <c r="S18" s="1">
        <f>'2020 DPE Ratio Data'!S18*'Trend Analysis'!$I18</f>
        <v>0</v>
      </c>
      <c r="T18" s="1">
        <f>'2020 DPE Ratio Data'!T18*'Trend Analysis'!$I18</f>
        <v>0</v>
      </c>
      <c r="U18" s="1">
        <f>'2020 DPE Ratio Data'!U18*'Trend Analysis'!$I18</f>
        <v>76.934627493923017</v>
      </c>
      <c r="V18" s="1">
        <f>'2020 DPE Ratio Data'!V18*'Trend Analysis'!$I18</f>
        <v>0</v>
      </c>
      <c r="W18" s="1">
        <f>'2020 DPE Ratio Data'!W18*'Trend Analysis'!$I18</f>
        <v>0</v>
      </c>
    </row>
    <row r="19" spans="1:23" x14ac:dyDescent="0.2">
      <c r="A19" t="s">
        <v>54</v>
      </c>
      <c r="B19" t="s">
        <v>55</v>
      </c>
      <c r="C19" s="1">
        <f>'2020 DPE Ratio Data'!C19*'Trend Analysis'!$I19</f>
        <v>1034.0231789541278</v>
      </c>
      <c r="D19" s="1">
        <f>'2020 DPE Ratio Data'!D19*'Trend Analysis'!$I19</f>
        <v>0</v>
      </c>
      <c r="E19" s="1">
        <f>'2020 DPE Ratio Data'!E19*'Trend Analysis'!$I19</f>
        <v>0</v>
      </c>
      <c r="F19" s="1">
        <f>'2020 DPE Ratio Data'!F19*'Trend Analysis'!$I19</f>
        <v>1.3310419723448161</v>
      </c>
      <c r="G19" s="1">
        <f>'2020 DPE Ratio Data'!G19*'Trend Analysis'!$I19</f>
        <v>19.749757289888031</v>
      </c>
      <c r="H19" s="1">
        <f>'2020 DPE Ratio Data'!H19*'Trend Analysis'!$I19</f>
        <v>3.8959322295842118</v>
      </c>
      <c r="I19" s="1">
        <f>'2020 DPE Ratio Data'!I19*'Trend Analysis'!$I19</f>
        <v>0</v>
      </c>
      <c r="J19" s="1">
        <f>'2020 DPE Ratio Data'!J19*'Trend Analysis'!$I19</f>
        <v>0</v>
      </c>
      <c r="K19" s="1">
        <f>'2020 DPE Ratio Data'!K19*'Trend Analysis'!$I19</f>
        <v>0</v>
      </c>
      <c r="L19" s="1">
        <f>'2020 DPE Ratio Data'!L19*'Trend Analysis'!$I19</f>
        <v>0</v>
      </c>
      <c r="M19" s="1">
        <f>'2020 DPE Ratio Data'!M19*'Trend Analysis'!$I19</f>
        <v>0</v>
      </c>
      <c r="N19" s="1">
        <f>'2020 DPE Ratio Data'!N19*'Trend Analysis'!$I19</f>
        <v>0.33659708601187127</v>
      </c>
      <c r="O19" s="1">
        <f>'2020 DPE Ratio Data'!O19*'Trend Analysis'!$I19</f>
        <v>0</v>
      </c>
      <c r="P19" s="1">
        <f>'2020 DPE Ratio Data'!P19*'Trend Analysis'!$I19</f>
        <v>35.83684720007242</v>
      </c>
      <c r="Q19" s="1">
        <f>'2020 DPE Ratio Data'!Q19*'Trend Analysis'!$I19</f>
        <v>86.081891246057253</v>
      </c>
      <c r="R19" s="1">
        <f>'2020 DPE Ratio Data'!R19*'Trend Analysis'!$I19</f>
        <v>2.9802653846583009</v>
      </c>
      <c r="S19" s="1">
        <f>'2020 DPE Ratio Data'!S19*'Trend Analysis'!$I19</f>
        <v>0</v>
      </c>
      <c r="T19" s="1">
        <f>'2020 DPE Ratio Data'!T19*'Trend Analysis'!$I19</f>
        <v>0</v>
      </c>
      <c r="U19" s="1">
        <f>'2020 DPE Ratio Data'!U19*'Trend Analysis'!$I19</f>
        <v>81.847315747567478</v>
      </c>
      <c r="V19" s="1">
        <f>'2020 DPE Ratio Data'!V19*'Trend Analysis'!$I19</f>
        <v>0</v>
      </c>
      <c r="W19" s="1">
        <f>'2020 DPE Ratio Data'!W19*'Trend Analysis'!$I19</f>
        <v>0</v>
      </c>
    </row>
    <row r="20" spans="1:23" x14ac:dyDescent="0.2">
      <c r="A20" t="s">
        <v>56</v>
      </c>
      <c r="B20" t="s">
        <v>57</v>
      </c>
      <c r="C20" s="1">
        <f>'2020 DPE Ratio Data'!C20*'Trend Analysis'!$I20</f>
        <v>363.12014786380036</v>
      </c>
      <c r="D20" s="1">
        <f>'2020 DPE Ratio Data'!D20*'Trend Analysis'!$I20</f>
        <v>0</v>
      </c>
      <c r="E20" s="1">
        <f>'2020 DPE Ratio Data'!E20*'Trend Analysis'!$I20</f>
        <v>0</v>
      </c>
      <c r="F20" s="1">
        <f>'2020 DPE Ratio Data'!F20*'Trend Analysis'!$I20</f>
        <v>0.60093275297650084</v>
      </c>
      <c r="G20" s="1">
        <f>'2020 DPE Ratio Data'!G20*'Trend Analysis'!$I20</f>
        <v>7.9950183656873595</v>
      </c>
      <c r="H20" s="1">
        <f>'2020 DPE Ratio Data'!H20*'Trend Analysis'!$I20</f>
        <v>1.6740960751197205</v>
      </c>
      <c r="I20" s="1">
        <f>'2020 DPE Ratio Data'!I20*'Trend Analysis'!$I20</f>
        <v>0</v>
      </c>
      <c r="J20" s="1">
        <f>'2020 DPE Ratio Data'!J20*'Trend Analysis'!$I20</f>
        <v>0</v>
      </c>
      <c r="K20" s="1">
        <f>'2020 DPE Ratio Data'!K20*'Trend Analysis'!$I20</f>
        <v>0</v>
      </c>
      <c r="L20" s="1">
        <f>'2020 DPE Ratio Data'!L20*'Trend Analysis'!$I20</f>
        <v>0</v>
      </c>
      <c r="M20" s="1">
        <f>'2020 DPE Ratio Data'!M20*'Trend Analysis'!$I20</f>
        <v>0.88059388922482407</v>
      </c>
      <c r="N20" s="1">
        <f>'2020 DPE Ratio Data'!N20*'Trend Analysis'!$I20</f>
        <v>0.13354061177255575</v>
      </c>
      <c r="O20" s="1">
        <f>'2020 DPE Ratio Data'!O20*'Trend Analysis'!$I20</f>
        <v>0</v>
      </c>
      <c r="P20" s="1">
        <f>'2020 DPE Ratio Data'!P20*'Trend Analysis'!$I20</f>
        <v>4.8268157356631018</v>
      </c>
      <c r="Q20" s="1">
        <f>'2020 DPE Ratio Data'!Q20*'Trend Analysis'!$I20</f>
        <v>41.017289211618262</v>
      </c>
      <c r="R20" s="1">
        <f>'2020 DPE Ratio Data'!R20*'Trend Analysis'!$I20</f>
        <v>22.633198324263088</v>
      </c>
      <c r="S20" s="1">
        <f>'2020 DPE Ratio Data'!S20*'Trend Analysis'!$I20</f>
        <v>0</v>
      </c>
      <c r="T20" s="1">
        <f>'2020 DPE Ratio Data'!T20*'Trend Analysis'!$I20</f>
        <v>0</v>
      </c>
      <c r="U20" s="1">
        <f>'2020 DPE Ratio Data'!U20*'Trend Analysis'!$I20</f>
        <v>42.578166072409076</v>
      </c>
      <c r="V20" s="1">
        <f>'2020 DPE Ratio Data'!V20*'Trend Analysis'!$I20</f>
        <v>0</v>
      </c>
      <c r="W20" s="1">
        <f>'2020 DPE Ratio Data'!W20*'Trend Analysis'!$I20</f>
        <v>0</v>
      </c>
    </row>
    <row r="21" spans="1:23" x14ac:dyDescent="0.2">
      <c r="A21" t="s">
        <v>58</v>
      </c>
      <c r="B21" t="s">
        <v>59</v>
      </c>
      <c r="C21" s="1">
        <f>'2020 DPE Ratio Data'!C21*'Trend Analysis'!$I21</f>
        <v>286.14836260216219</v>
      </c>
      <c r="D21" s="1">
        <f>'2020 DPE Ratio Data'!D21*'Trend Analysis'!$I21</f>
        <v>0</v>
      </c>
      <c r="E21" s="1">
        <f>'2020 DPE Ratio Data'!E21*'Trend Analysis'!$I21</f>
        <v>0</v>
      </c>
      <c r="F21" s="1">
        <f>'2020 DPE Ratio Data'!F21*'Trend Analysis'!$I21</f>
        <v>0.42490067004997328</v>
      </c>
      <c r="G21" s="1">
        <f>'2020 DPE Ratio Data'!G21*'Trend Analysis'!$I21</f>
        <v>3.8013941906252624</v>
      </c>
      <c r="H21" s="1">
        <f>'2020 DPE Ratio Data'!H21*'Trend Analysis'!$I21</f>
        <v>0.40502781020353801</v>
      </c>
      <c r="I21" s="1">
        <f>'2020 DPE Ratio Data'!I21*'Trend Analysis'!$I21</f>
        <v>0</v>
      </c>
      <c r="J21" s="1">
        <f>'2020 DPE Ratio Data'!J21*'Trend Analysis'!$I21</f>
        <v>0</v>
      </c>
      <c r="K21" s="1">
        <f>'2020 DPE Ratio Data'!K21*'Trend Analysis'!$I21</f>
        <v>0</v>
      </c>
      <c r="L21" s="1">
        <f>'2020 DPE Ratio Data'!L21*'Trend Analysis'!$I21</f>
        <v>0</v>
      </c>
      <c r="M21" s="1">
        <f>'2020 DPE Ratio Data'!M21*'Trend Analysis'!$I21</f>
        <v>0</v>
      </c>
      <c r="N21" s="1">
        <f>'2020 DPE Ratio Data'!N21*'Trend Analysis'!$I21</f>
        <v>0</v>
      </c>
      <c r="O21" s="1">
        <f>'2020 DPE Ratio Data'!O21*'Trend Analysis'!$I21</f>
        <v>0</v>
      </c>
      <c r="P21" s="1">
        <f>'2020 DPE Ratio Data'!P21*'Trend Analysis'!$I21</f>
        <v>18.082409806937395</v>
      </c>
      <c r="Q21" s="1">
        <f>'2020 DPE Ratio Data'!Q21*'Trend Analysis'!$I21</f>
        <v>28.515661226315913</v>
      </c>
      <c r="R21" s="1">
        <f>'2020 DPE Ratio Data'!R21*'Trend Analysis'!$I21</f>
        <v>3.3859567871688294</v>
      </c>
      <c r="S21" s="1">
        <f>'2020 DPE Ratio Data'!S21*'Trend Analysis'!$I21</f>
        <v>0</v>
      </c>
      <c r="T21" s="1">
        <f>'2020 DPE Ratio Data'!T21*'Trend Analysis'!$I21</f>
        <v>0</v>
      </c>
      <c r="U21" s="1">
        <f>'2020 DPE Ratio Data'!U21*'Trend Analysis'!$I21</f>
        <v>52.047966264473345</v>
      </c>
      <c r="V21" s="1">
        <f>'2020 DPE Ratio Data'!V21*'Trend Analysis'!$I21</f>
        <v>0</v>
      </c>
      <c r="W21" s="1">
        <f>'2020 DPE Ratio Data'!W21*'Trend Analysis'!$I21</f>
        <v>0</v>
      </c>
    </row>
    <row r="22" spans="1:23" x14ac:dyDescent="0.2">
      <c r="A22" t="s">
        <v>60</v>
      </c>
      <c r="B22" t="s">
        <v>61</v>
      </c>
      <c r="C22" s="1">
        <f>'2020 DPE Ratio Data'!C22*'Trend Analysis'!$I22</f>
        <v>418.53119113940681</v>
      </c>
      <c r="D22" s="1">
        <f>'2020 DPE Ratio Data'!D22*'Trend Analysis'!$I22</f>
        <v>0</v>
      </c>
      <c r="E22" s="1">
        <f>'2020 DPE Ratio Data'!E22*'Trend Analysis'!$I22</f>
        <v>0</v>
      </c>
      <c r="F22" s="1">
        <f>'2020 DPE Ratio Data'!F22*'Trend Analysis'!$I22</f>
        <v>0.81892677010739001</v>
      </c>
      <c r="G22" s="1">
        <f>'2020 DPE Ratio Data'!G22*'Trend Analysis'!$I22</f>
        <v>13.981366706356122</v>
      </c>
      <c r="H22" s="1">
        <f>'2020 DPE Ratio Data'!H22*'Trend Analysis'!$I22</f>
        <v>0</v>
      </c>
      <c r="I22" s="1">
        <f>'2020 DPE Ratio Data'!I22*'Trend Analysis'!$I22</f>
        <v>0</v>
      </c>
      <c r="J22" s="1">
        <f>'2020 DPE Ratio Data'!J22*'Trend Analysis'!$I22</f>
        <v>4.8989020269073347</v>
      </c>
      <c r="K22" s="1">
        <f>'2020 DPE Ratio Data'!K22*'Trend Analysis'!$I22</f>
        <v>0</v>
      </c>
      <c r="L22" s="1">
        <f>'2020 DPE Ratio Data'!L22*'Trend Analysis'!$I22</f>
        <v>0.97528510330211848</v>
      </c>
      <c r="M22" s="1">
        <f>'2020 DPE Ratio Data'!M22*'Trend Analysis'!$I22</f>
        <v>0</v>
      </c>
      <c r="N22" s="1">
        <f>'2020 DPE Ratio Data'!N22*'Trend Analysis'!$I22</f>
        <v>0.20326583315314692</v>
      </c>
      <c r="O22" s="1">
        <f>'2020 DPE Ratio Data'!O22*'Trend Analysis'!$I22</f>
        <v>0</v>
      </c>
      <c r="P22" s="1">
        <f>'2020 DPE Ratio Data'!P22*'Trend Analysis'!$I22</f>
        <v>11.323275042045738</v>
      </c>
      <c r="Q22" s="1">
        <f>'2020 DPE Ratio Data'!Q22*'Trend Analysis'!$I22</f>
        <v>15.742352433961752</v>
      </c>
      <c r="R22" s="1">
        <f>'2020 DPE Ratio Data'!R22*'Trend Analysis'!$I22</f>
        <v>21.308709095694081</v>
      </c>
      <c r="S22" s="1">
        <f>'2020 DPE Ratio Data'!S22*'Trend Analysis'!$I22</f>
        <v>0</v>
      </c>
      <c r="T22" s="1">
        <f>'2020 DPE Ratio Data'!T22*'Trend Analysis'!$I22</f>
        <v>0</v>
      </c>
      <c r="U22" s="1">
        <f>'2020 DPE Ratio Data'!U22*'Trend Analysis'!$I22</f>
        <v>105.54187490644168</v>
      </c>
      <c r="V22" s="1">
        <f>'2020 DPE Ratio Data'!V22*'Trend Analysis'!$I22</f>
        <v>0</v>
      </c>
      <c r="W22" s="1">
        <f>'2020 DPE Ratio Data'!W22*'Trend Analysis'!$I22</f>
        <v>0</v>
      </c>
    </row>
    <row r="23" spans="1:23" x14ac:dyDescent="0.2">
      <c r="A23" t="s">
        <v>62</v>
      </c>
      <c r="B23" t="s">
        <v>63</v>
      </c>
      <c r="C23" s="1">
        <f>'2020 DPE Ratio Data'!C23*'Trend Analysis'!$I23</f>
        <v>1493.9539208781996</v>
      </c>
      <c r="D23" s="1">
        <f>'2020 DPE Ratio Data'!D23*'Trend Analysis'!$I23</f>
        <v>0.12058230107366487</v>
      </c>
      <c r="E23" s="1">
        <f>'2020 DPE Ratio Data'!E23*'Trend Analysis'!$I23</f>
        <v>0</v>
      </c>
      <c r="F23" s="1">
        <f>'2020 DPE Ratio Data'!F23*'Trend Analysis'!$I23</f>
        <v>2.0259819676261213</v>
      </c>
      <c r="G23" s="1">
        <f>'2020 DPE Ratio Data'!G23*'Trend Analysis'!$I23</f>
        <v>36.942032238022783</v>
      </c>
      <c r="H23" s="1">
        <f>'2020 DPE Ratio Data'!H23*'Trend Analysis'!$I23</f>
        <v>0.45641895778296293</v>
      </c>
      <c r="I23" s="1">
        <f>'2020 DPE Ratio Data'!I23*'Trend Analysis'!$I23</f>
        <v>0</v>
      </c>
      <c r="J23" s="1">
        <f>'2020 DPE Ratio Data'!J23*'Trend Analysis'!$I23</f>
        <v>11.334736300924499</v>
      </c>
      <c r="K23" s="1">
        <f>'2020 DPE Ratio Data'!K23*'Trend Analysis'!$I23</f>
        <v>0</v>
      </c>
      <c r="L23" s="1">
        <f>'2020 DPE Ratio Data'!L23*'Trend Analysis'!$I23</f>
        <v>0</v>
      </c>
      <c r="M23" s="1">
        <f>'2020 DPE Ratio Data'!M23*'Trend Analysis'!$I23</f>
        <v>0.85304503900047213</v>
      </c>
      <c r="N23" s="1">
        <f>'2020 DPE Ratio Data'!N23*'Trend Analysis'!$I23</f>
        <v>0.12157884901642244</v>
      </c>
      <c r="O23" s="1">
        <f>'2020 DPE Ratio Data'!O23*'Trend Analysis'!$I23</f>
        <v>2.111685090703272</v>
      </c>
      <c r="P23" s="1">
        <f>'2020 DPE Ratio Data'!P23*'Trend Analysis'!$I23</f>
        <v>28.846076751060362</v>
      </c>
      <c r="Q23" s="1">
        <f>'2020 DPE Ratio Data'!Q23*'Trend Analysis'!$I23</f>
        <v>63.161208611974217</v>
      </c>
      <c r="R23" s="1">
        <f>'2020 DPE Ratio Data'!R23*'Trend Analysis'!$I23</f>
        <v>34.538358600091549</v>
      </c>
      <c r="S23" s="1">
        <f>'2020 DPE Ratio Data'!S23*'Trend Analysis'!$I23</f>
        <v>0</v>
      </c>
      <c r="T23" s="1">
        <f>'2020 DPE Ratio Data'!T23*'Trend Analysis'!$I23</f>
        <v>0</v>
      </c>
      <c r="U23" s="1">
        <f>'2020 DPE Ratio Data'!U23*'Trend Analysis'!$I23</f>
        <v>292.9850951707229</v>
      </c>
      <c r="V23" s="1">
        <f>'2020 DPE Ratio Data'!V23*'Trend Analysis'!$I23</f>
        <v>10.081078988935486</v>
      </c>
      <c r="W23" s="1">
        <f>'2020 DPE Ratio Data'!W23*'Trend Analysis'!$I23</f>
        <v>0</v>
      </c>
    </row>
    <row r="24" spans="1:23" x14ac:dyDescent="0.2">
      <c r="A24" t="s">
        <v>64</v>
      </c>
      <c r="B24" t="s">
        <v>65</v>
      </c>
      <c r="C24" s="1">
        <f>'2020 DPE Ratio Data'!C24*'Trend Analysis'!$I24</f>
        <v>1667.8603527679491</v>
      </c>
      <c r="D24" s="1">
        <f>'2020 DPE Ratio Data'!D24*'Trend Analysis'!$I24</f>
        <v>5.1213642416796934E-3</v>
      </c>
      <c r="E24" s="1">
        <f>'2020 DPE Ratio Data'!E24*'Trend Analysis'!$I24</f>
        <v>0</v>
      </c>
      <c r="F24" s="1">
        <f>'2020 DPE Ratio Data'!F24*'Trend Analysis'!$I24</f>
        <v>3.0451631781027455</v>
      </c>
      <c r="G24" s="1">
        <f>'2020 DPE Ratio Data'!G24*'Trend Analysis'!$I24</f>
        <v>18.153187691057841</v>
      </c>
      <c r="H24" s="1">
        <f>'2020 DPE Ratio Data'!H24*'Trend Analysis'!$I24</f>
        <v>4.7864270202738419</v>
      </c>
      <c r="I24" s="1">
        <f>'2020 DPE Ratio Data'!I24*'Trend Analysis'!$I24</f>
        <v>0</v>
      </c>
      <c r="J24" s="1">
        <f>'2020 DPE Ratio Data'!J24*'Trend Analysis'!$I24</f>
        <v>0.37181104394594572</v>
      </c>
      <c r="K24" s="1">
        <f>'2020 DPE Ratio Data'!K24*'Trend Analysis'!$I24</f>
        <v>0</v>
      </c>
      <c r="L24" s="1">
        <f>'2020 DPE Ratio Data'!L24*'Trend Analysis'!$I24</f>
        <v>0</v>
      </c>
      <c r="M24" s="1">
        <f>'2020 DPE Ratio Data'!M24*'Trend Analysis'!$I24</f>
        <v>0.27757794189903939</v>
      </c>
      <c r="N24" s="1">
        <f>'2020 DPE Ratio Data'!N24*'Trend Analysis'!$I24</f>
        <v>0.91467565356399327</v>
      </c>
      <c r="O24" s="1">
        <f>'2020 DPE Ratio Data'!O24*'Trend Analysis'!$I24</f>
        <v>0</v>
      </c>
      <c r="P24" s="1">
        <f>'2020 DPE Ratio Data'!P24*'Trend Analysis'!$I24</f>
        <v>40.496675604658009</v>
      </c>
      <c r="Q24" s="1">
        <f>'2020 DPE Ratio Data'!Q24*'Trend Analysis'!$I24</f>
        <v>127.43388215286748</v>
      </c>
      <c r="R24" s="1">
        <f>'2020 DPE Ratio Data'!R24*'Trend Analysis'!$I24</f>
        <v>199.43309348094562</v>
      </c>
      <c r="S24" s="1">
        <f>'2020 DPE Ratio Data'!S24*'Trend Analysis'!$I24</f>
        <v>0</v>
      </c>
      <c r="T24" s="1">
        <f>'2020 DPE Ratio Data'!T24*'Trend Analysis'!$I24</f>
        <v>0</v>
      </c>
      <c r="U24" s="1">
        <f>'2020 DPE Ratio Data'!U24*'Trend Analysis'!$I24</f>
        <v>391.2722280643286</v>
      </c>
      <c r="V24" s="1">
        <f>'2020 DPE Ratio Data'!V24*'Trend Analysis'!$I24</f>
        <v>0</v>
      </c>
      <c r="W24" s="1">
        <f>'2020 DPE Ratio Data'!W24*'Trend Analysis'!$I24</f>
        <v>0</v>
      </c>
    </row>
    <row r="25" spans="1:23" x14ac:dyDescent="0.2">
      <c r="A25" t="s">
        <v>66</v>
      </c>
      <c r="B25" t="s">
        <v>67</v>
      </c>
      <c r="C25" s="1">
        <f>'2020 DPE Ratio Data'!C25*'Trend Analysis'!$I25</f>
        <v>3218.791685751276</v>
      </c>
      <c r="D25" s="1">
        <f>'2020 DPE Ratio Data'!D25*'Trend Analysis'!$I25</f>
        <v>0.62985359758721682</v>
      </c>
      <c r="E25" s="1">
        <f>'2020 DPE Ratio Data'!E25*'Trend Analysis'!$I25</f>
        <v>0</v>
      </c>
      <c r="F25" s="1">
        <f>'2020 DPE Ratio Data'!F25*'Trend Analysis'!$I25</f>
        <v>5.5850999103586858</v>
      </c>
      <c r="G25" s="1">
        <f>'2020 DPE Ratio Data'!G25*'Trend Analysis'!$I25</f>
        <v>58.744544540843762</v>
      </c>
      <c r="H25" s="1">
        <f>'2020 DPE Ratio Data'!H25*'Trend Analysis'!$I25</f>
        <v>33.951397477525155</v>
      </c>
      <c r="I25" s="1">
        <f>'2020 DPE Ratio Data'!I25*'Trend Analysis'!$I25</f>
        <v>0</v>
      </c>
      <c r="J25" s="1">
        <f>'2020 DPE Ratio Data'!J25*'Trend Analysis'!$I25</f>
        <v>0.11243831994842891</v>
      </c>
      <c r="K25" s="1">
        <f>'2020 DPE Ratio Data'!K25*'Trend Analysis'!$I25</f>
        <v>0</v>
      </c>
      <c r="L25" s="1">
        <f>'2020 DPE Ratio Data'!L25*'Trend Analysis'!$I25</f>
        <v>0</v>
      </c>
      <c r="M25" s="1">
        <f>'2020 DPE Ratio Data'!M25*'Trend Analysis'!$I25</f>
        <v>7.6617262265743585E-2</v>
      </c>
      <c r="N25" s="1">
        <f>'2020 DPE Ratio Data'!N25*'Trend Analysis'!$I25</f>
        <v>1.4477677480085316</v>
      </c>
      <c r="O25" s="1">
        <f>'2020 DPE Ratio Data'!O25*'Trend Analysis'!$I25</f>
        <v>0.10945323180820513</v>
      </c>
      <c r="P25" s="1">
        <f>'2020 DPE Ratio Data'!P25*'Trend Analysis'!$I25</f>
        <v>72.648090068626033</v>
      </c>
      <c r="Q25" s="1">
        <f>'2020 DPE Ratio Data'!Q25*'Trend Analysis'!$I25</f>
        <v>278.68882380067186</v>
      </c>
      <c r="R25" s="1">
        <f>'2020 DPE Ratio Data'!R25*'Trend Analysis'!$I25</f>
        <v>108.95870220630806</v>
      </c>
      <c r="S25" s="1">
        <f>'2020 DPE Ratio Data'!S25*'Trend Analysis'!$I25</f>
        <v>0</v>
      </c>
      <c r="T25" s="1">
        <f>'2020 DPE Ratio Data'!T25*'Trend Analysis'!$I25</f>
        <v>0</v>
      </c>
      <c r="U25" s="1">
        <f>'2020 DPE Ratio Data'!U25*'Trend Analysis'!$I25</f>
        <v>734.33168249504899</v>
      </c>
      <c r="V25" s="1">
        <f>'2020 DPE Ratio Data'!V25*'Trend Analysis'!$I25</f>
        <v>3.7880768499439719</v>
      </c>
      <c r="W25" s="1">
        <f>'2020 DPE Ratio Data'!W25*'Trend Analysis'!$I25</f>
        <v>0</v>
      </c>
    </row>
    <row r="26" spans="1:23" x14ac:dyDescent="0.2">
      <c r="A26" t="s">
        <v>68</v>
      </c>
      <c r="B26" t="s">
        <v>69</v>
      </c>
      <c r="C26" s="1">
        <f>'2020 DPE Ratio Data'!C26*'Trend Analysis'!$I26</f>
        <v>1446.8062703258279</v>
      </c>
      <c r="D26" s="1">
        <f>'2020 DPE Ratio Data'!D26*'Trend Analysis'!$I26</f>
        <v>0.14220154758687811</v>
      </c>
      <c r="E26" s="1">
        <f>'2020 DPE Ratio Data'!E26*'Trend Analysis'!$I26</f>
        <v>0</v>
      </c>
      <c r="F26" s="1">
        <f>'2020 DPE Ratio Data'!F26*'Trend Analysis'!$I26</f>
        <v>1.3947439461945854</v>
      </c>
      <c r="G26" s="1">
        <f>'2020 DPE Ratio Data'!G26*'Trend Analysis'!$I26</f>
        <v>6.30848920356308</v>
      </c>
      <c r="H26" s="1">
        <f>'2020 DPE Ratio Data'!H26*'Trend Analysis'!$I26</f>
        <v>12.383222438490195</v>
      </c>
      <c r="I26" s="1">
        <f>'2020 DPE Ratio Data'!I26*'Trend Analysis'!$I26</f>
        <v>0</v>
      </c>
      <c r="J26" s="1">
        <f>'2020 DPE Ratio Data'!J26*'Trend Analysis'!$I26</f>
        <v>0.44121439080038216</v>
      </c>
      <c r="K26" s="1">
        <f>'2020 DPE Ratio Data'!K26*'Trend Analysis'!$I26</f>
        <v>0</v>
      </c>
      <c r="L26" s="1">
        <f>'2020 DPE Ratio Data'!L26*'Trend Analysis'!$I26</f>
        <v>0</v>
      </c>
      <c r="M26" s="1">
        <f>'2020 DPE Ratio Data'!M26*'Trend Analysis'!$I26</f>
        <v>0</v>
      </c>
      <c r="N26" s="1">
        <f>'2020 DPE Ratio Data'!N26*'Trend Analysis'!$I26</f>
        <v>0.90190844565376127</v>
      </c>
      <c r="O26" s="1">
        <f>'2020 DPE Ratio Data'!O26*'Trend Analysis'!$I26</f>
        <v>0</v>
      </c>
      <c r="P26" s="1">
        <f>'2020 DPE Ratio Data'!P26*'Trend Analysis'!$I26</f>
        <v>69.752781040971669</v>
      </c>
      <c r="Q26" s="1">
        <f>'2020 DPE Ratio Data'!Q26*'Trend Analysis'!$I26</f>
        <v>117.63769121604891</v>
      </c>
      <c r="R26" s="1">
        <f>'2020 DPE Ratio Data'!R26*'Trend Analysis'!$I26</f>
        <v>81.920753191676241</v>
      </c>
      <c r="S26" s="1">
        <f>'2020 DPE Ratio Data'!S26*'Trend Analysis'!$I26</f>
        <v>0</v>
      </c>
      <c r="T26" s="1">
        <f>'2020 DPE Ratio Data'!T26*'Trend Analysis'!$I26</f>
        <v>0</v>
      </c>
      <c r="U26" s="1">
        <f>'2020 DPE Ratio Data'!U26*'Trend Analysis'!$I26</f>
        <v>414.91684432883619</v>
      </c>
      <c r="V26" s="1">
        <f>'2020 DPE Ratio Data'!V26*'Trend Analysis'!$I26</f>
        <v>0</v>
      </c>
      <c r="W26" s="1">
        <f>'2020 DPE Ratio Data'!W26*'Trend Analysis'!$I26</f>
        <v>0</v>
      </c>
    </row>
    <row r="27" spans="1:23" x14ac:dyDescent="0.2">
      <c r="A27" t="s">
        <v>70</v>
      </c>
      <c r="B27" t="s">
        <v>71</v>
      </c>
      <c r="C27" s="1">
        <f>'2020 DPE Ratio Data'!C27*'Trend Analysis'!$I27</f>
        <v>2049.8001275999395</v>
      </c>
      <c r="D27" s="1">
        <f>'2020 DPE Ratio Data'!D27*'Trend Analysis'!$I27</f>
        <v>0</v>
      </c>
      <c r="E27" s="1">
        <f>'2020 DPE Ratio Data'!E27*'Trend Analysis'!$I27</f>
        <v>0</v>
      </c>
      <c r="F27" s="1">
        <f>'2020 DPE Ratio Data'!F27*'Trend Analysis'!$I27</f>
        <v>3.4121808437213863</v>
      </c>
      <c r="G27" s="1">
        <f>'2020 DPE Ratio Data'!G27*'Trend Analysis'!$I27</f>
        <v>32.033301444768561</v>
      </c>
      <c r="H27" s="1">
        <f>'2020 DPE Ratio Data'!H27*'Trend Analysis'!$I27</f>
        <v>15.478015011496431</v>
      </c>
      <c r="I27" s="1">
        <f>'2020 DPE Ratio Data'!I27*'Trend Analysis'!$I27</f>
        <v>0</v>
      </c>
      <c r="J27" s="1">
        <f>'2020 DPE Ratio Data'!J27*'Trend Analysis'!$I27</f>
        <v>0.33412169440252742</v>
      </c>
      <c r="K27" s="1">
        <f>'2020 DPE Ratio Data'!K27*'Trend Analysis'!$I27</f>
        <v>0</v>
      </c>
      <c r="L27" s="1">
        <f>'2020 DPE Ratio Data'!L27*'Trend Analysis'!$I27</f>
        <v>2.9213472041566111</v>
      </c>
      <c r="M27" s="1">
        <f>'2020 DPE Ratio Data'!M27*'Trend Analysis'!$I27</f>
        <v>0</v>
      </c>
      <c r="N27" s="1">
        <f>'2020 DPE Ratio Data'!N27*'Trend Analysis'!$I27</f>
        <v>0.41395608156065339</v>
      </c>
      <c r="O27" s="1">
        <f>'2020 DPE Ratio Data'!O27*'Trend Analysis'!$I27</f>
        <v>0</v>
      </c>
      <c r="P27" s="1">
        <f>'2020 DPE Ratio Data'!P27*'Trend Analysis'!$I27</f>
        <v>68.064235905751445</v>
      </c>
      <c r="Q27" s="1">
        <f>'2020 DPE Ratio Data'!Q27*'Trend Analysis'!$I27</f>
        <v>178.04448189867304</v>
      </c>
      <c r="R27" s="1">
        <f>'2020 DPE Ratio Data'!R27*'Trend Analysis'!$I27</f>
        <v>170.02457562329437</v>
      </c>
      <c r="S27" s="1">
        <f>'2020 DPE Ratio Data'!S27*'Trend Analysis'!$I27</f>
        <v>0</v>
      </c>
      <c r="T27" s="1">
        <f>'2020 DPE Ratio Data'!T27*'Trend Analysis'!$I27</f>
        <v>0</v>
      </c>
      <c r="U27" s="1">
        <f>'2020 DPE Ratio Data'!U27*'Trend Analysis'!$I27</f>
        <v>415.92730099665653</v>
      </c>
      <c r="V27" s="1">
        <f>'2020 DPE Ratio Data'!V27*'Trend Analysis'!$I27</f>
        <v>0</v>
      </c>
      <c r="W27" s="1">
        <f>'2020 DPE Ratio Data'!W27*'Trend Analysis'!$I27</f>
        <v>0</v>
      </c>
    </row>
    <row r="28" spans="1:23" x14ac:dyDescent="0.2">
      <c r="A28" t="s">
        <v>72</v>
      </c>
      <c r="B28" t="s">
        <v>73</v>
      </c>
      <c r="C28" s="1">
        <f>'2020 DPE Ratio Data'!C28*'Trend Analysis'!$I28</f>
        <v>2595.8141214201323</v>
      </c>
      <c r="D28" s="1">
        <f>'2020 DPE Ratio Data'!D28*'Trend Analysis'!$I28</f>
        <v>1.6926700842192534E-2</v>
      </c>
      <c r="E28" s="1">
        <f>'2020 DPE Ratio Data'!E28*'Trend Analysis'!$I28</f>
        <v>0</v>
      </c>
      <c r="F28" s="1">
        <f>'2020 DPE Ratio Data'!F28*'Trend Analysis'!$I28</f>
        <v>5.0969283300696215</v>
      </c>
      <c r="G28" s="1">
        <f>'2020 DPE Ratio Data'!G28*'Trend Analysis'!$I28</f>
        <v>48.623441701625303</v>
      </c>
      <c r="H28" s="1">
        <f>'2020 DPE Ratio Data'!H28*'Trend Analysis'!$I28</f>
        <v>19.239684727863899</v>
      </c>
      <c r="I28" s="1">
        <f>'2020 DPE Ratio Data'!I28*'Trend Analysis'!$I28</f>
        <v>0</v>
      </c>
      <c r="J28" s="1">
        <f>'2020 DPE Ratio Data'!J28*'Trend Analysis'!$I28</f>
        <v>0</v>
      </c>
      <c r="K28" s="1">
        <f>'2020 DPE Ratio Data'!K28*'Trend Analysis'!$I28</f>
        <v>0</v>
      </c>
      <c r="L28" s="1">
        <f>'2020 DPE Ratio Data'!L28*'Trend Analysis'!$I28</f>
        <v>1.0046494793983685</v>
      </c>
      <c r="M28" s="1">
        <f>'2020 DPE Ratio Data'!M28*'Trend Analysis'!$I28</f>
        <v>2.5907809171402922</v>
      </c>
      <c r="N28" s="1">
        <f>'2020 DPE Ratio Data'!N28*'Trend Analysis'!$I28</f>
        <v>0.36940035367373114</v>
      </c>
      <c r="O28" s="1">
        <f>'2020 DPE Ratio Data'!O28*'Trend Analysis'!$I28</f>
        <v>0</v>
      </c>
      <c r="P28" s="1">
        <f>'2020 DPE Ratio Data'!P28*'Trend Analysis'!$I28</f>
        <v>55.45884177701658</v>
      </c>
      <c r="Q28" s="1">
        <f>'2020 DPE Ratio Data'!Q28*'Trend Analysis'!$I28</f>
        <v>166.12162913013202</v>
      </c>
      <c r="R28" s="1">
        <f>'2020 DPE Ratio Data'!R28*'Trend Analysis'!$I28</f>
        <v>319.0075738899543</v>
      </c>
      <c r="S28" s="1">
        <f>'2020 DPE Ratio Data'!S28*'Trend Analysis'!$I28</f>
        <v>33.853401684385062</v>
      </c>
      <c r="T28" s="1">
        <f>'2020 DPE Ratio Data'!T28*'Trend Analysis'!$I28</f>
        <v>0</v>
      </c>
      <c r="U28" s="1">
        <f>'2020 DPE Ratio Data'!U28*'Trend Analysis'!$I28</f>
        <v>676.0723454028664</v>
      </c>
      <c r="V28" s="1">
        <f>'2020 DPE Ratio Data'!V28*'Trend Analysis'!$I28</f>
        <v>0</v>
      </c>
      <c r="W28" s="1">
        <f>'2020 DPE Ratio Data'!W28*'Trend Analysis'!$I28</f>
        <v>0</v>
      </c>
    </row>
    <row r="29" spans="1:23" x14ac:dyDescent="0.2">
      <c r="A29" t="s">
        <v>74</v>
      </c>
      <c r="B29" t="s">
        <v>75</v>
      </c>
      <c r="C29" s="1">
        <f>'2020 DPE Ratio Data'!C29*'Trend Analysis'!$I29</f>
        <v>824.18248354379057</v>
      </c>
      <c r="D29" s="1">
        <f>'2020 DPE Ratio Data'!D29*'Trend Analysis'!$I29</f>
        <v>3.0810982463701949E-2</v>
      </c>
      <c r="E29" s="1">
        <f>'2020 DPE Ratio Data'!E29*'Trend Analysis'!$I29</f>
        <v>0</v>
      </c>
      <c r="F29" s="1">
        <f>'2020 DPE Ratio Data'!F29*'Trend Analysis'!$I29</f>
        <v>1.4162781605814996</v>
      </c>
      <c r="G29" s="1">
        <f>'2020 DPE Ratio Data'!G29*'Trend Analysis'!$I29</f>
        <v>14.86321794048982</v>
      </c>
      <c r="H29" s="1">
        <f>'2020 DPE Ratio Data'!H29*'Trend Analysis'!$I29</f>
        <v>3.1838015212492015</v>
      </c>
      <c r="I29" s="1">
        <f>'2020 DPE Ratio Data'!I29*'Trend Analysis'!$I29</f>
        <v>0</v>
      </c>
      <c r="J29" s="1">
        <f>'2020 DPE Ratio Data'!J29*'Trend Analysis'!$I29</f>
        <v>0</v>
      </c>
      <c r="K29" s="1">
        <f>'2020 DPE Ratio Data'!K29*'Trend Analysis'!$I29</f>
        <v>0</v>
      </c>
      <c r="L29" s="1">
        <f>'2020 DPE Ratio Data'!L29*'Trend Analysis'!$I29</f>
        <v>0</v>
      </c>
      <c r="M29" s="1">
        <f>'2020 DPE Ratio Data'!M29*'Trend Analysis'!$I29</f>
        <v>0</v>
      </c>
      <c r="N29" s="1">
        <f>'2020 DPE Ratio Data'!N29*'Trend Analysis'!$I29</f>
        <v>0</v>
      </c>
      <c r="O29" s="1">
        <f>'2020 DPE Ratio Data'!O29*'Trend Analysis'!$I29</f>
        <v>24.298567803624145</v>
      </c>
      <c r="P29" s="1">
        <f>'2020 DPE Ratio Data'!P29*'Trend Analysis'!$I29</f>
        <v>19.362648412939098</v>
      </c>
      <c r="Q29" s="1">
        <f>'2020 DPE Ratio Data'!Q29*'Trend Analysis'!$I29</f>
        <v>53.695326172242176</v>
      </c>
      <c r="R29" s="1">
        <f>'2020 DPE Ratio Data'!R29*'Trend Analysis'!$I29</f>
        <v>124.95907454528721</v>
      </c>
      <c r="S29" s="1">
        <f>'2020 DPE Ratio Data'!S29*'Trend Analysis'!$I29</f>
        <v>0</v>
      </c>
      <c r="T29" s="1">
        <f>'2020 DPE Ratio Data'!T29*'Trend Analysis'!$I29</f>
        <v>0</v>
      </c>
      <c r="U29" s="1">
        <f>'2020 DPE Ratio Data'!U29*'Trend Analysis'!$I29</f>
        <v>176.64963279189118</v>
      </c>
      <c r="V29" s="1">
        <f>'2020 DPE Ratio Data'!V29*'Trend Analysis'!$I29</f>
        <v>0</v>
      </c>
      <c r="W29" s="1">
        <f>'2020 DPE Ratio Data'!W29*'Trend Analysis'!$I29</f>
        <v>0</v>
      </c>
    </row>
    <row r="30" spans="1:23" x14ac:dyDescent="0.2">
      <c r="A30" t="s">
        <v>76</v>
      </c>
      <c r="B30" t="s">
        <v>77</v>
      </c>
      <c r="C30" s="1">
        <f>'2020 DPE Ratio Data'!C30*'Trend Analysis'!$I30</f>
        <v>1268.7192583502638</v>
      </c>
      <c r="D30" s="1">
        <f>'2020 DPE Ratio Data'!D30*'Trend Analysis'!$I30</f>
        <v>9.5214042105423446E-2</v>
      </c>
      <c r="E30" s="1">
        <f>'2020 DPE Ratio Data'!E30*'Trend Analysis'!$I30</f>
        <v>0</v>
      </c>
      <c r="F30" s="1">
        <f>'2020 DPE Ratio Data'!F30*'Trend Analysis'!$I30</f>
        <v>3.0841496937653652</v>
      </c>
      <c r="G30" s="1">
        <f>'2020 DPE Ratio Data'!G30*'Trend Analysis'!$I30</f>
        <v>30.646160913128096</v>
      </c>
      <c r="H30" s="1">
        <f>'2020 DPE Ratio Data'!H30*'Trend Analysis'!$I30</f>
        <v>12.483836984502839</v>
      </c>
      <c r="I30" s="1">
        <f>'2020 DPE Ratio Data'!I30*'Trend Analysis'!$I30</f>
        <v>0</v>
      </c>
      <c r="J30" s="1">
        <f>'2020 DPE Ratio Data'!J30*'Trend Analysis'!$I30</f>
        <v>0</v>
      </c>
      <c r="K30" s="1">
        <f>'2020 DPE Ratio Data'!K30*'Trend Analysis'!$I30</f>
        <v>0</v>
      </c>
      <c r="L30" s="1">
        <f>'2020 DPE Ratio Data'!L30*'Trend Analysis'!$I30</f>
        <v>0</v>
      </c>
      <c r="M30" s="1">
        <f>'2020 DPE Ratio Data'!M30*'Trend Analysis'!$I30</f>
        <v>0</v>
      </c>
      <c r="N30" s="1">
        <f>'2020 DPE Ratio Data'!N30*'Trend Analysis'!$I30</f>
        <v>0.23361795898031729</v>
      </c>
      <c r="O30" s="1">
        <f>'2020 DPE Ratio Data'!O30*'Trend Analysis'!$I30</f>
        <v>0</v>
      </c>
      <c r="P30" s="1">
        <f>'2020 DPE Ratio Data'!P30*'Trend Analysis'!$I30</f>
        <v>61.201034136402534</v>
      </c>
      <c r="Q30" s="1">
        <f>'2020 DPE Ratio Data'!Q30*'Trend Analysis'!$I30</f>
        <v>99.739163075588408</v>
      </c>
      <c r="R30" s="1">
        <f>'2020 DPE Ratio Data'!R30*'Trend Analysis'!$I30</f>
        <v>295.69456966886452</v>
      </c>
      <c r="S30" s="1">
        <f>'2020 DPE Ratio Data'!S30*'Trend Analysis'!$I30</f>
        <v>0</v>
      </c>
      <c r="T30" s="1">
        <f>'2020 DPE Ratio Data'!T30*'Trend Analysis'!$I30</f>
        <v>0</v>
      </c>
      <c r="U30" s="1">
        <f>'2020 DPE Ratio Data'!U30*'Trend Analysis'!$I30</f>
        <v>508.46261660421999</v>
      </c>
      <c r="V30" s="1">
        <f>'2020 DPE Ratio Data'!V30*'Trend Analysis'!$I30</f>
        <v>8.2708610183535871</v>
      </c>
      <c r="W30" s="1">
        <f>'2020 DPE Ratio Data'!W30*'Trend Analysis'!$I30</f>
        <v>0</v>
      </c>
    </row>
    <row r="31" spans="1:23" x14ac:dyDescent="0.2">
      <c r="A31" t="s">
        <v>78</v>
      </c>
      <c r="B31" t="s">
        <v>79</v>
      </c>
      <c r="C31" s="1">
        <f>'2020 DPE Ratio Data'!C31*'Trend Analysis'!$I31</f>
        <v>286.36284955247135</v>
      </c>
      <c r="D31" s="1">
        <f>'2020 DPE Ratio Data'!D31*'Trend Analysis'!$I31</f>
        <v>0</v>
      </c>
      <c r="E31" s="1">
        <f>'2020 DPE Ratio Data'!E31*'Trend Analysis'!$I31</f>
        <v>0</v>
      </c>
      <c r="F31" s="1">
        <f>'2020 DPE Ratio Data'!F31*'Trend Analysis'!$I31</f>
        <v>0.7074405761290059</v>
      </c>
      <c r="G31" s="1">
        <f>'2020 DPE Ratio Data'!G31*'Trend Analysis'!$I31</f>
        <v>3.9606565969279632</v>
      </c>
      <c r="H31" s="1">
        <f>'2020 DPE Ratio Data'!H31*'Trend Analysis'!$I31</f>
        <v>0.48510210934560405</v>
      </c>
      <c r="I31" s="1">
        <f>'2020 DPE Ratio Data'!I31*'Trend Analysis'!$I31</f>
        <v>0</v>
      </c>
      <c r="J31" s="1">
        <f>'2020 DPE Ratio Data'!J31*'Trend Analysis'!$I31</f>
        <v>0</v>
      </c>
      <c r="K31" s="1">
        <f>'2020 DPE Ratio Data'!K31*'Trend Analysis'!$I31</f>
        <v>0</v>
      </c>
      <c r="L31" s="1">
        <f>'2020 DPE Ratio Data'!L31*'Trend Analysis'!$I31</f>
        <v>0</v>
      </c>
      <c r="M31" s="1">
        <f>'2020 DPE Ratio Data'!M31*'Trend Analysis'!$I31</f>
        <v>0</v>
      </c>
      <c r="N31" s="1">
        <f>'2020 DPE Ratio Data'!N31*'Trend Analysis'!$I31</f>
        <v>0</v>
      </c>
      <c r="O31" s="1">
        <f>'2020 DPE Ratio Data'!O31*'Trend Analysis'!$I31</f>
        <v>7.9637596284236665</v>
      </c>
      <c r="P31" s="1">
        <f>'2020 DPE Ratio Data'!P31*'Trend Analysis'!$I31</f>
        <v>7.9617383696347268</v>
      </c>
      <c r="Q31" s="1">
        <f>'2020 DPE Ratio Data'!Q31*'Trend Analysis'!$I31</f>
        <v>17.902289093641727</v>
      </c>
      <c r="R31" s="1">
        <f>'2020 DPE Ratio Data'!R31*'Trend Analysis'!$I31</f>
        <v>4.9076163395463608</v>
      </c>
      <c r="S31" s="1">
        <f>'2020 DPE Ratio Data'!S31*'Trend Analysis'!$I31</f>
        <v>0</v>
      </c>
      <c r="T31" s="1">
        <f>'2020 DPE Ratio Data'!T31*'Trend Analysis'!$I31</f>
        <v>0</v>
      </c>
      <c r="U31" s="1">
        <f>'2020 DPE Ratio Data'!U31*'Trend Analysis'!$I31</f>
        <v>60.637763668200506</v>
      </c>
      <c r="V31" s="1">
        <f>'2020 DPE Ratio Data'!V31*'Trend Analysis'!$I31</f>
        <v>0</v>
      </c>
      <c r="W31" s="1">
        <f>'2020 DPE Ratio Data'!W31*'Trend Analysis'!$I31</f>
        <v>0</v>
      </c>
    </row>
    <row r="32" spans="1:23" x14ac:dyDescent="0.2">
      <c r="A32" t="s">
        <v>80</v>
      </c>
      <c r="B32" t="s">
        <v>81</v>
      </c>
      <c r="C32" s="1">
        <f>'2020 DPE Ratio Data'!C32*'Trend Analysis'!$I32</f>
        <v>2071.8862727213136</v>
      </c>
      <c r="D32" s="1">
        <f>'2020 DPE Ratio Data'!D32*'Trend Analysis'!$I32</f>
        <v>0</v>
      </c>
      <c r="E32" s="1">
        <f>'2020 DPE Ratio Data'!E32*'Trend Analysis'!$I32</f>
        <v>0</v>
      </c>
      <c r="F32" s="1">
        <f>'2020 DPE Ratio Data'!F32*'Trend Analysis'!$I32</f>
        <v>4.1757630693157664</v>
      </c>
      <c r="G32" s="1">
        <f>'2020 DPE Ratio Data'!G32*'Trend Analysis'!$I32</f>
        <v>53.571131337185548</v>
      </c>
      <c r="H32" s="1">
        <f>'2020 DPE Ratio Data'!H32*'Trend Analysis'!$I32</f>
        <v>18.734450543207437</v>
      </c>
      <c r="I32" s="1">
        <f>'2020 DPE Ratio Data'!I32*'Trend Analysis'!$I32</f>
        <v>0</v>
      </c>
      <c r="J32" s="1">
        <f>'2020 DPE Ratio Data'!J32*'Trend Analysis'!$I32</f>
        <v>0</v>
      </c>
      <c r="K32" s="1">
        <f>'2020 DPE Ratio Data'!K32*'Trend Analysis'!$I32</f>
        <v>0</v>
      </c>
      <c r="L32" s="1">
        <f>'2020 DPE Ratio Data'!L32*'Trend Analysis'!$I32</f>
        <v>0</v>
      </c>
      <c r="M32" s="1">
        <f>'2020 DPE Ratio Data'!M32*'Trend Analysis'!$I32</f>
        <v>0</v>
      </c>
      <c r="N32" s="1">
        <f>'2020 DPE Ratio Data'!N32*'Trend Analysis'!$I32</f>
        <v>5.1984601293852017E-2</v>
      </c>
      <c r="O32" s="1">
        <f>'2020 DPE Ratio Data'!O32*'Trend Analysis'!$I32</f>
        <v>0</v>
      </c>
      <c r="P32" s="1">
        <f>'2020 DPE Ratio Data'!P32*'Trend Analysis'!$I32</f>
        <v>59.177470645953278</v>
      </c>
      <c r="Q32" s="1">
        <f>'2020 DPE Ratio Data'!Q32*'Trend Analysis'!$I32</f>
        <v>148.22809236619281</v>
      </c>
      <c r="R32" s="1">
        <f>'2020 DPE Ratio Data'!R32*'Trend Analysis'!$I32</f>
        <v>88.802695160222711</v>
      </c>
      <c r="S32" s="1">
        <f>'2020 DPE Ratio Data'!S32*'Trend Analysis'!$I32</f>
        <v>0</v>
      </c>
      <c r="T32" s="1">
        <f>'2020 DPE Ratio Data'!T32*'Trend Analysis'!$I32</f>
        <v>0</v>
      </c>
      <c r="U32" s="1">
        <f>'2020 DPE Ratio Data'!U32*'Trend Analysis'!$I32</f>
        <v>383.88628647767644</v>
      </c>
      <c r="V32" s="1">
        <f>'2020 DPE Ratio Data'!V32*'Trend Analysis'!$I32</f>
        <v>0</v>
      </c>
      <c r="W32" s="1">
        <f>'2020 DPE Ratio Data'!W32*'Trend Analysis'!$I32</f>
        <v>0</v>
      </c>
    </row>
    <row r="33" spans="1:23" x14ac:dyDescent="0.2">
      <c r="A33" t="s">
        <v>82</v>
      </c>
      <c r="B33" t="s">
        <v>83</v>
      </c>
      <c r="C33" s="1">
        <f>'2020 DPE Ratio Data'!C33*'Trend Analysis'!$I33</f>
        <v>10727.358662800283</v>
      </c>
      <c r="D33" s="1">
        <f>'2020 DPE Ratio Data'!D33*'Trend Analysis'!$I33</f>
        <v>0.46496468589298068</v>
      </c>
      <c r="E33" s="1">
        <f>'2020 DPE Ratio Data'!E33*'Trend Analysis'!$I33</f>
        <v>0</v>
      </c>
      <c r="F33" s="1">
        <f>'2020 DPE Ratio Data'!F33*'Trend Analysis'!$I33</f>
        <v>21.303557817166965</v>
      </c>
      <c r="G33" s="1">
        <f>'2020 DPE Ratio Data'!G33*'Trend Analysis'!$I33</f>
        <v>213.58944819310699</v>
      </c>
      <c r="H33" s="1">
        <f>'2020 DPE Ratio Data'!H33*'Trend Analysis'!$I33</f>
        <v>44.890041147048031</v>
      </c>
      <c r="I33" s="1">
        <f>'2020 DPE Ratio Data'!I33*'Trend Analysis'!$I33</f>
        <v>0</v>
      </c>
      <c r="J33" s="1">
        <f>'2020 DPE Ratio Data'!J33*'Trend Analysis'!$I33</f>
        <v>0</v>
      </c>
      <c r="K33" s="1">
        <f>'2020 DPE Ratio Data'!K33*'Trend Analysis'!$I33</f>
        <v>0</v>
      </c>
      <c r="L33" s="1">
        <f>'2020 DPE Ratio Data'!L33*'Trend Analysis'!$I33</f>
        <v>0.31576722624380449</v>
      </c>
      <c r="M33" s="1">
        <f>'2020 DPE Ratio Data'!M33*'Trend Analysis'!$I33</f>
        <v>3.3702275474176928</v>
      </c>
      <c r="N33" s="1">
        <f>'2020 DPE Ratio Data'!N33*'Trend Analysis'!$I33</f>
        <v>1.1261342502287137</v>
      </c>
      <c r="O33" s="1">
        <f>'2020 DPE Ratio Data'!O33*'Trend Analysis'!$I33</f>
        <v>0</v>
      </c>
      <c r="P33" s="1">
        <f>'2020 DPE Ratio Data'!P33*'Trend Analysis'!$I33</f>
        <v>390.39661308064922</v>
      </c>
      <c r="Q33" s="1">
        <f>'2020 DPE Ratio Data'!Q33*'Trend Analysis'!$I33</f>
        <v>546.00956349474006</v>
      </c>
      <c r="R33" s="1">
        <f>'2020 DPE Ratio Data'!R33*'Trend Analysis'!$I33</f>
        <v>2848.3542496726373</v>
      </c>
      <c r="S33" s="1">
        <f>'2020 DPE Ratio Data'!S33*'Trend Analysis'!$I33</f>
        <v>0</v>
      </c>
      <c r="T33" s="1">
        <f>'2020 DPE Ratio Data'!T33*'Trend Analysis'!$I33</f>
        <v>0</v>
      </c>
      <c r="U33" s="1">
        <f>'2020 DPE Ratio Data'!U33*'Trend Analysis'!$I33</f>
        <v>3392.7093564059251</v>
      </c>
      <c r="V33" s="1">
        <f>'2020 DPE Ratio Data'!V33*'Trend Analysis'!$I33</f>
        <v>2.470955187888412</v>
      </c>
      <c r="W33" s="1">
        <f>'2020 DPE Ratio Data'!W33*'Trend Analysis'!$I33</f>
        <v>0</v>
      </c>
    </row>
    <row r="34" spans="1:23" x14ac:dyDescent="0.2">
      <c r="A34" t="s">
        <v>84</v>
      </c>
      <c r="B34" t="s">
        <v>85</v>
      </c>
      <c r="C34" s="1">
        <f>'2020 DPE Ratio Data'!C34*'Trend Analysis'!$I34</f>
        <v>4265.1839132883006</v>
      </c>
      <c r="D34" s="1">
        <f>'2020 DPE Ratio Data'!D34*'Trend Analysis'!$I34</f>
        <v>0.16786400826955603</v>
      </c>
      <c r="E34" s="1">
        <f>'2020 DPE Ratio Data'!E34*'Trend Analysis'!$I34</f>
        <v>0</v>
      </c>
      <c r="F34" s="1">
        <f>'2020 DPE Ratio Data'!F34*'Trend Analysis'!$I34</f>
        <v>8.4761088565865457</v>
      </c>
      <c r="G34" s="1">
        <f>'2020 DPE Ratio Data'!G34*'Trend Analysis'!$I34</f>
        <v>38.083635095642506</v>
      </c>
      <c r="H34" s="1">
        <f>'2020 DPE Ratio Data'!H34*'Trend Analysis'!$I34</f>
        <v>31.240106075579995</v>
      </c>
      <c r="I34" s="1">
        <f>'2020 DPE Ratio Data'!I34*'Trend Analysis'!$I34</f>
        <v>0</v>
      </c>
      <c r="J34" s="1">
        <f>'2020 DPE Ratio Data'!J34*'Trend Analysis'!$I34</f>
        <v>1.7717841360646431</v>
      </c>
      <c r="K34" s="1">
        <f>'2020 DPE Ratio Data'!K34*'Trend Analysis'!$I34</f>
        <v>0</v>
      </c>
      <c r="L34" s="1">
        <f>'2020 DPE Ratio Data'!L34*'Trend Analysis'!$I34</f>
        <v>0</v>
      </c>
      <c r="M34" s="1">
        <f>'2020 DPE Ratio Data'!M34*'Trend Analysis'!$I34</f>
        <v>0</v>
      </c>
      <c r="N34" s="1">
        <f>'2020 DPE Ratio Data'!N34*'Trend Analysis'!$I34</f>
        <v>1.1115872742727917</v>
      </c>
      <c r="O34" s="1">
        <f>'2020 DPE Ratio Data'!O34*'Trend Analysis'!$I34</f>
        <v>0</v>
      </c>
      <c r="P34" s="1">
        <f>'2020 DPE Ratio Data'!P34*'Trend Analysis'!$I34</f>
        <v>201.18603747208891</v>
      </c>
      <c r="Q34" s="1">
        <f>'2020 DPE Ratio Data'!Q34*'Trend Analysis'!$I34</f>
        <v>370.79828797411074</v>
      </c>
      <c r="R34" s="1">
        <f>'2020 DPE Ratio Data'!R34*'Trend Analysis'!$I34</f>
        <v>573.76736875355061</v>
      </c>
      <c r="S34" s="1">
        <f>'2020 DPE Ratio Data'!S34*'Trend Analysis'!$I34</f>
        <v>735.94037771835838</v>
      </c>
      <c r="T34" s="1">
        <f>'2020 DPE Ratio Data'!T34*'Trend Analysis'!$I34</f>
        <v>171.95825237369152</v>
      </c>
      <c r="U34" s="1">
        <f>'2020 DPE Ratio Data'!U34*'Trend Analysis'!$I34</f>
        <v>1381.8073851457355</v>
      </c>
      <c r="V34" s="1">
        <f>'2020 DPE Ratio Data'!V34*'Trend Analysis'!$I34</f>
        <v>31.748815905518832</v>
      </c>
      <c r="W34" s="1">
        <f>'2020 DPE Ratio Data'!W34*'Trend Analysis'!$I34</f>
        <v>0</v>
      </c>
    </row>
    <row r="35" spans="1:23" x14ac:dyDescent="0.2">
      <c r="A35" t="s">
        <v>86</v>
      </c>
      <c r="B35" t="s">
        <v>87</v>
      </c>
      <c r="C35" s="1">
        <f>'2020 DPE Ratio Data'!C35*'Trend Analysis'!$I35</f>
        <v>1743.2873797637319</v>
      </c>
      <c r="D35" s="1">
        <f>'2020 DPE Ratio Data'!D35*'Trend Analysis'!$I35</f>
        <v>2.4387255291474185E-2</v>
      </c>
      <c r="E35" s="1">
        <f>'2020 DPE Ratio Data'!E35*'Trend Analysis'!$I35</f>
        <v>0</v>
      </c>
      <c r="F35" s="1">
        <f>'2020 DPE Ratio Data'!F35*'Trend Analysis'!$I35</f>
        <v>3.5615554081923753</v>
      </c>
      <c r="G35" s="1">
        <f>'2020 DPE Ratio Data'!G35*'Trend Analysis'!$I35</f>
        <v>34.641080005901934</v>
      </c>
      <c r="H35" s="1">
        <f>'2020 DPE Ratio Data'!H35*'Trend Analysis'!$I35</f>
        <v>20.113388801643332</v>
      </c>
      <c r="I35" s="1">
        <f>'2020 DPE Ratio Data'!I35*'Trend Analysis'!$I35</f>
        <v>0</v>
      </c>
      <c r="J35" s="1">
        <f>'2020 DPE Ratio Data'!J35*'Trend Analysis'!$I35</f>
        <v>0.63711704448976303</v>
      </c>
      <c r="K35" s="1">
        <f>'2020 DPE Ratio Data'!K35*'Trend Analysis'!$I35</f>
        <v>0</v>
      </c>
      <c r="L35" s="1">
        <f>'2020 DPE Ratio Data'!L35*'Trend Analysis'!$I35</f>
        <v>0</v>
      </c>
      <c r="M35" s="1">
        <f>'2020 DPE Ratio Data'!M35*'Trend Analysis'!$I35</f>
        <v>1.8737541148949333</v>
      </c>
      <c r="N35" s="1">
        <f>'2020 DPE Ratio Data'!N35*'Trend Analysis'!$I35</f>
        <v>0</v>
      </c>
      <c r="O35" s="1">
        <f>'2020 DPE Ratio Data'!O35*'Trend Analysis'!$I35</f>
        <v>0</v>
      </c>
      <c r="P35" s="1">
        <f>'2020 DPE Ratio Data'!P35*'Trend Analysis'!$I35</f>
        <v>36.567673173928398</v>
      </c>
      <c r="Q35" s="1">
        <f>'2020 DPE Ratio Data'!Q35*'Trend Analysis'!$I35</f>
        <v>91.333319473482248</v>
      </c>
      <c r="R35" s="1">
        <f>'2020 DPE Ratio Data'!R35*'Trend Analysis'!$I35</f>
        <v>123.69927178781707</v>
      </c>
      <c r="S35" s="1">
        <f>'2020 DPE Ratio Data'!S35*'Trend Analysis'!$I35</f>
        <v>0</v>
      </c>
      <c r="T35" s="1">
        <f>'2020 DPE Ratio Data'!T35*'Trend Analysis'!$I35</f>
        <v>0</v>
      </c>
      <c r="U35" s="1">
        <f>'2020 DPE Ratio Data'!U35*'Trend Analysis'!$I35</f>
        <v>366.82496500925748</v>
      </c>
      <c r="V35" s="1">
        <f>'2020 DPE Ratio Data'!V35*'Trend Analysis'!$I35</f>
        <v>0</v>
      </c>
      <c r="W35" s="1">
        <f>'2020 DPE Ratio Data'!W35*'Trend Analysis'!$I35</f>
        <v>0</v>
      </c>
    </row>
    <row r="36" spans="1:23" x14ac:dyDescent="0.2">
      <c r="A36" t="s">
        <v>88</v>
      </c>
      <c r="B36" t="s">
        <v>89</v>
      </c>
      <c r="C36" s="1">
        <f>'2020 DPE Ratio Data'!C36*'Trend Analysis'!$I36</f>
        <v>353.55479313517009</v>
      </c>
      <c r="D36" s="1">
        <f>'2020 DPE Ratio Data'!D36*'Trend Analysis'!$I36</f>
        <v>0.13125291121568591</v>
      </c>
      <c r="E36" s="1">
        <f>'2020 DPE Ratio Data'!E36*'Trend Analysis'!$I36</f>
        <v>0</v>
      </c>
      <c r="F36" s="1">
        <f>'2020 DPE Ratio Data'!F36*'Trend Analysis'!$I36</f>
        <v>0.67013681498740452</v>
      </c>
      <c r="G36" s="1">
        <f>'2020 DPE Ratio Data'!G36*'Trend Analysis'!$I36</f>
        <v>6.7824675096495906</v>
      </c>
      <c r="H36" s="1">
        <f>'2020 DPE Ratio Data'!H36*'Trend Analysis'!$I36</f>
        <v>0</v>
      </c>
      <c r="I36" s="1">
        <f>'2020 DPE Ratio Data'!I36*'Trend Analysis'!$I36</f>
        <v>0</v>
      </c>
      <c r="J36" s="1">
        <f>'2020 DPE Ratio Data'!J36*'Trend Analysis'!$I36</f>
        <v>0</v>
      </c>
      <c r="K36" s="1">
        <f>'2020 DPE Ratio Data'!K36*'Trend Analysis'!$I36</f>
        <v>0</v>
      </c>
      <c r="L36" s="1">
        <f>'2020 DPE Ratio Data'!L36*'Trend Analysis'!$I36</f>
        <v>0</v>
      </c>
      <c r="M36" s="1">
        <f>'2020 DPE Ratio Data'!M36*'Trend Analysis'!$I36</f>
        <v>0</v>
      </c>
      <c r="N36" s="1">
        <f>'2020 DPE Ratio Data'!N36*'Trend Analysis'!$I36</f>
        <v>0</v>
      </c>
      <c r="O36" s="1">
        <f>'2020 DPE Ratio Data'!O36*'Trend Analysis'!$I36</f>
        <v>0</v>
      </c>
      <c r="P36" s="1">
        <f>'2020 DPE Ratio Data'!P36*'Trend Analysis'!$I36</f>
        <v>11.621751675203539</v>
      </c>
      <c r="Q36" s="1">
        <f>'2020 DPE Ratio Data'!Q36*'Trend Analysis'!$I36</f>
        <v>6.2008997323117958</v>
      </c>
      <c r="R36" s="1">
        <f>'2020 DPE Ratio Data'!R36*'Trend Analysis'!$I36</f>
        <v>62.446507027170242</v>
      </c>
      <c r="S36" s="1">
        <f>'2020 DPE Ratio Data'!S36*'Trend Analysis'!$I36</f>
        <v>0</v>
      </c>
      <c r="T36" s="1">
        <f>'2020 DPE Ratio Data'!T36*'Trend Analysis'!$I36</f>
        <v>0</v>
      </c>
      <c r="U36" s="1">
        <f>'2020 DPE Ratio Data'!U36*'Trend Analysis'!$I36</f>
        <v>103.50839339773604</v>
      </c>
      <c r="V36" s="1">
        <f>'2020 DPE Ratio Data'!V36*'Trend Analysis'!$I36</f>
        <v>0</v>
      </c>
      <c r="W36" s="1">
        <f>'2020 DPE Ratio Data'!W36*'Trend Analysis'!$I36</f>
        <v>0</v>
      </c>
    </row>
    <row r="37" spans="1:23" x14ac:dyDescent="0.2">
      <c r="A37" t="s">
        <v>90</v>
      </c>
      <c r="B37" t="s">
        <v>91</v>
      </c>
      <c r="C37" s="1">
        <f>'2020 DPE Ratio Data'!C37*'Trend Analysis'!$I37</f>
        <v>541.01610491164445</v>
      </c>
      <c r="D37" s="1">
        <f>'2020 DPE Ratio Data'!D37*'Trend Analysis'!$I37</f>
        <v>0</v>
      </c>
      <c r="E37" s="1">
        <f>'2020 DPE Ratio Data'!E37*'Trend Analysis'!$I37</f>
        <v>0</v>
      </c>
      <c r="F37" s="1">
        <f>'2020 DPE Ratio Data'!F37*'Trend Analysis'!$I37</f>
        <v>1.5000667910325927</v>
      </c>
      <c r="G37" s="1">
        <f>'2020 DPE Ratio Data'!G37*'Trend Analysis'!$I37</f>
        <v>14.893876728263061</v>
      </c>
      <c r="H37" s="1">
        <f>'2020 DPE Ratio Data'!H37*'Trend Analysis'!$I37</f>
        <v>2.1118704789254599</v>
      </c>
      <c r="I37" s="1">
        <f>'2020 DPE Ratio Data'!I37*'Trend Analysis'!$I37</f>
        <v>0</v>
      </c>
      <c r="J37" s="1">
        <f>'2020 DPE Ratio Data'!J37*'Trend Analysis'!$I37</f>
        <v>0</v>
      </c>
      <c r="K37" s="1">
        <f>'2020 DPE Ratio Data'!K37*'Trend Analysis'!$I37</f>
        <v>0</v>
      </c>
      <c r="L37" s="1">
        <f>'2020 DPE Ratio Data'!L37*'Trend Analysis'!$I37</f>
        <v>0</v>
      </c>
      <c r="M37" s="1">
        <f>'2020 DPE Ratio Data'!M37*'Trend Analysis'!$I37</f>
        <v>0.15968774887905179</v>
      </c>
      <c r="N37" s="1">
        <f>'2020 DPE Ratio Data'!N37*'Trend Analysis'!$I37</f>
        <v>9.8806794618913299E-2</v>
      </c>
      <c r="O37" s="1">
        <f>'2020 DPE Ratio Data'!O37*'Trend Analysis'!$I37</f>
        <v>0</v>
      </c>
      <c r="P37" s="1">
        <f>'2020 DPE Ratio Data'!P37*'Trend Analysis'!$I37</f>
        <v>10.46154364843888</v>
      </c>
      <c r="Q37" s="1">
        <f>'2020 DPE Ratio Data'!Q37*'Trend Analysis'!$I37</f>
        <v>48.171805546226956</v>
      </c>
      <c r="R37" s="1">
        <f>'2020 DPE Ratio Data'!R37*'Trend Analysis'!$I37</f>
        <v>0.9830777040366625</v>
      </c>
      <c r="S37" s="1">
        <f>'2020 DPE Ratio Data'!S37*'Trend Analysis'!$I37</f>
        <v>0</v>
      </c>
      <c r="T37" s="1">
        <f>'2020 DPE Ratio Data'!T37*'Trend Analysis'!$I37</f>
        <v>0</v>
      </c>
      <c r="U37" s="1">
        <f>'2020 DPE Ratio Data'!U37*'Trend Analysis'!$I37</f>
        <v>103.79703677138366</v>
      </c>
      <c r="V37" s="1">
        <f>'2020 DPE Ratio Data'!V37*'Trend Analysis'!$I37</f>
        <v>0</v>
      </c>
      <c r="W37" s="1">
        <f>'2020 DPE Ratio Data'!W37*'Trend Analysis'!$I37</f>
        <v>0</v>
      </c>
    </row>
    <row r="38" spans="1:23" x14ac:dyDescent="0.2">
      <c r="A38" t="s">
        <v>92</v>
      </c>
      <c r="B38" t="s">
        <v>93</v>
      </c>
      <c r="C38" s="1">
        <f>'2020 DPE Ratio Data'!C38*'Trend Analysis'!$I38</f>
        <v>394.36527645016889</v>
      </c>
      <c r="D38" s="1">
        <f>'2020 DPE Ratio Data'!D38*'Trend Analysis'!$I38</f>
        <v>0</v>
      </c>
      <c r="E38" s="1">
        <f>'2020 DPE Ratio Data'!E38*'Trend Analysis'!$I38</f>
        <v>0</v>
      </c>
      <c r="F38" s="1">
        <f>'2020 DPE Ratio Data'!F38*'Trend Analysis'!$I38</f>
        <v>1.0672654515709907</v>
      </c>
      <c r="G38" s="1">
        <f>'2020 DPE Ratio Data'!G38*'Trend Analysis'!$I38</f>
        <v>7.8868778452158645</v>
      </c>
      <c r="H38" s="1">
        <f>'2020 DPE Ratio Data'!H38*'Trend Analysis'!$I38</f>
        <v>0.46073208018638395</v>
      </c>
      <c r="I38" s="1">
        <f>'2020 DPE Ratio Data'!I38*'Trend Analysis'!$I38</f>
        <v>0</v>
      </c>
      <c r="J38" s="1">
        <f>'2020 DPE Ratio Data'!J38*'Trend Analysis'!$I38</f>
        <v>0</v>
      </c>
      <c r="K38" s="1">
        <f>'2020 DPE Ratio Data'!K38*'Trend Analysis'!$I38</f>
        <v>0</v>
      </c>
      <c r="L38" s="1">
        <f>'2020 DPE Ratio Data'!L38*'Trend Analysis'!$I38</f>
        <v>0</v>
      </c>
      <c r="M38" s="1">
        <f>'2020 DPE Ratio Data'!M38*'Trend Analysis'!$I38</f>
        <v>0</v>
      </c>
      <c r="N38" s="1">
        <f>'2020 DPE Ratio Data'!N38*'Trend Analysis'!$I38</f>
        <v>0</v>
      </c>
      <c r="O38" s="1">
        <f>'2020 DPE Ratio Data'!O38*'Trend Analysis'!$I38</f>
        <v>0</v>
      </c>
      <c r="P38" s="1">
        <f>'2020 DPE Ratio Data'!P38*'Trend Analysis'!$I38</f>
        <v>0</v>
      </c>
      <c r="Q38" s="1">
        <f>'2020 DPE Ratio Data'!Q38*'Trend Analysis'!$I38</f>
        <v>0</v>
      </c>
      <c r="R38" s="1">
        <f>'2020 DPE Ratio Data'!R38*'Trend Analysis'!$I38</f>
        <v>6.7574038427336314</v>
      </c>
      <c r="S38" s="1">
        <f>'2020 DPE Ratio Data'!S38*'Trend Analysis'!$I38</f>
        <v>0</v>
      </c>
      <c r="T38" s="1">
        <f>'2020 DPE Ratio Data'!T38*'Trend Analysis'!$I38</f>
        <v>0</v>
      </c>
      <c r="U38" s="1">
        <f>'2020 DPE Ratio Data'!U38*'Trend Analysis'!$I38</f>
        <v>233.28206591715644</v>
      </c>
      <c r="V38" s="1">
        <f>'2020 DPE Ratio Data'!V38*'Trend Analysis'!$I38</f>
        <v>0</v>
      </c>
      <c r="W38" s="1">
        <f>'2020 DPE Ratio Data'!W38*'Trend Analysis'!$I38</f>
        <v>0</v>
      </c>
    </row>
    <row r="39" spans="1:23" x14ac:dyDescent="0.2">
      <c r="A39" t="s">
        <v>94</v>
      </c>
      <c r="B39" t="s">
        <v>95</v>
      </c>
      <c r="C39" s="1">
        <f>'2020 DPE Ratio Data'!C39*'Trend Analysis'!$I39</f>
        <v>2839.5885304716317</v>
      </c>
      <c r="D39" s="1">
        <f>'2020 DPE Ratio Data'!D39*'Trend Analysis'!$I39</f>
        <v>0.20274964716336949</v>
      </c>
      <c r="E39" s="1">
        <f>'2020 DPE Ratio Data'!E39*'Trend Analysis'!$I39</f>
        <v>0</v>
      </c>
      <c r="F39" s="1">
        <f>'2020 DPE Ratio Data'!F39*'Trend Analysis'!$I39</f>
        <v>6.7104227881546272</v>
      </c>
      <c r="G39" s="1">
        <f>'2020 DPE Ratio Data'!G39*'Trend Analysis'!$I39</f>
        <v>25.499212906352316</v>
      </c>
      <c r="H39" s="1">
        <f>'2020 DPE Ratio Data'!H39*'Trend Analysis'!$I39</f>
        <v>22.802445754761866</v>
      </c>
      <c r="I39" s="1">
        <f>'2020 DPE Ratio Data'!I39*'Trend Analysis'!$I39</f>
        <v>0</v>
      </c>
      <c r="J39" s="1">
        <f>'2020 DPE Ratio Data'!J39*'Trend Analysis'!$I39</f>
        <v>0</v>
      </c>
      <c r="K39" s="1">
        <f>'2020 DPE Ratio Data'!K39*'Trend Analysis'!$I39</f>
        <v>0</v>
      </c>
      <c r="L39" s="1">
        <f>'2020 DPE Ratio Data'!L39*'Trend Analysis'!$I39</f>
        <v>0</v>
      </c>
      <c r="M39" s="1">
        <f>'2020 DPE Ratio Data'!M39*'Trend Analysis'!$I39</f>
        <v>0</v>
      </c>
      <c r="N39" s="1">
        <f>'2020 DPE Ratio Data'!N39*'Trend Analysis'!$I39</f>
        <v>0.70470265713093472</v>
      </c>
      <c r="O39" s="1">
        <f>'2020 DPE Ratio Data'!O39*'Trend Analysis'!$I39</f>
        <v>0</v>
      </c>
      <c r="P39" s="1">
        <f>'2020 DPE Ratio Data'!P39*'Trend Analysis'!$I39</f>
        <v>121.71671536601738</v>
      </c>
      <c r="Q39" s="1">
        <f>'2020 DPE Ratio Data'!Q39*'Trend Analysis'!$I39</f>
        <v>189.59060452951391</v>
      </c>
      <c r="R39" s="1">
        <f>'2020 DPE Ratio Data'!R39*'Trend Analysis'!$I39</f>
        <v>59.258013380641508</v>
      </c>
      <c r="S39" s="1">
        <f>'2020 DPE Ratio Data'!S39*'Trend Analysis'!$I39</f>
        <v>0</v>
      </c>
      <c r="T39" s="1">
        <f>'2020 DPE Ratio Data'!T39*'Trend Analysis'!$I39</f>
        <v>0</v>
      </c>
      <c r="U39" s="1">
        <f>'2020 DPE Ratio Data'!U39*'Trend Analysis'!$I39</f>
        <v>725.37131048254037</v>
      </c>
      <c r="V39" s="1">
        <f>'2020 DPE Ratio Data'!V39*'Trend Analysis'!$I39</f>
        <v>0</v>
      </c>
      <c r="W39" s="1">
        <f>'2020 DPE Ratio Data'!W39*'Trend Analysis'!$I39</f>
        <v>0</v>
      </c>
    </row>
    <row r="40" spans="1:23" x14ac:dyDescent="0.2">
      <c r="A40" t="s">
        <v>96</v>
      </c>
      <c r="B40" t="s">
        <v>97</v>
      </c>
      <c r="C40" s="1">
        <f>'2020 DPE Ratio Data'!C40*'Trend Analysis'!$I40</f>
        <v>300.959</v>
      </c>
      <c r="D40" s="1">
        <f>'2020 DPE Ratio Data'!D40*'Trend Analysis'!$I40</f>
        <v>0</v>
      </c>
      <c r="E40" s="1">
        <f>'2020 DPE Ratio Data'!E40*'Trend Analysis'!$I40</f>
        <v>0</v>
      </c>
      <c r="F40" s="1">
        <f>'2020 DPE Ratio Data'!F40*'Trend Analysis'!$I40</f>
        <v>0.48110081531459298</v>
      </c>
      <c r="G40" s="1">
        <f>'2020 DPE Ratio Data'!G40*'Trend Analysis'!$I40</f>
        <v>4.0388710421472007</v>
      </c>
      <c r="H40" s="1">
        <f>'2020 DPE Ratio Data'!H40*'Trend Analysis'!$I40</f>
        <v>0.12027520382864824</v>
      </c>
      <c r="I40" s="1">
        <f>'2020 DPE Ratio Data'!I40*'Trend Analysis'!$I40</f>
        <v>0</v>
      </c>
      <c r="J40" s="1">
        <f>'2020 DPE Ratio Data'!J40*'Trend Analysis'!$I40</f>
        <v>0</v>
      </c>
      <c r="K40" s="1">
        <f>'2020 DPE Ratio Data'!K40*'Trend Analysis'!$I40</f>
        <v>0</v>
      </c>
      <c r="L40" s="1">
        <f>'2020 DPE Ratio Data'!L40*'Trend Analysis'!$I40</f>
        <v>0</v>
      </c>
      <c r="M40" s="1">
        <f>'2020 DPE Ratio Data'!M40*'Trend Analysis'!$I40</f>
        <v>0</v>
      </c>
      <c r="N40" s="1">
        <f>'2020 DPE Ratio Data'!N40*'Trend Analysis'!$I40</f>
        <v>0</v>
      </c>
      <c r="O40" s="1">
        <f>'2020 DPE Ratio Data'!O40*'Trend Analysis'!$I40</f>
        <v>0</v>
      </c>
      <c r="P40" s="1">
        <f>'2020 DPE Ratio Data'!P40*'Trend Analysis'!$I40</f>
        <v>1.3363911536516471E-2</v>
      </c>
      <c r="Q40" s="1">
        <f>'2020 DPE Ratio Data'!Q40*'Trend Analysis'!$I40</f>
        <v>0</v>
      </c>
      <c r="R40" s="1">
        <f>'2020 DPE Ratio Data'!R40*'Trend Analysis'!$I40</f>
        <v>3.9163685197291329</v>
      </c>
      <c r="S40" s="1">
        <f>'2020 DPE Ratio Data'!S40*'Trend Analysis'!$I40</f>
        <v>0</v>
      </c>
      <c r="T40" s="1">
        <f>'2020 DPE Ratio Data'!T40*'Trend Analysis'!$I40</f>
        <v>0</v>
      </c>
      <c r="U40" s="1">
        <f>'2020 DPE Ratio Data'!U40*'Trend Analysis'!$I40</f>
        <v>20.788306834581178</v>
      </c>
      <c r="V40" s="1">
        <f>'2020 DPE Ratio Data'!V40*'Trend Analysis'!$I40</f>
        <v>0</v>
      </c>
      <c r="W40" s="1">
        <f>'2020 DPE Ratio Data'!W40*'Trend Analysis'!$I40</f>
        <v>0</v>
      </c>
    </row>
    <row r="41" spans="1:23" x14ac:dyDescent="0.2">
      <c r="A41" t="s">
        <v>98</v>
      </c>
      <c r="B41" t="s">
        <v>99</v>
      </c>
      <c r="C41" s="1">
        <f>'2020 DPE Ratio Data'!C41*'Trend Analysis'!$I41</f>
        <v>348.54078148671562</v>
      </c>
      <c r="D41" s="1">
        <f>'2020 DPE Ratio Data'!D41*'Trend Analysis'!$I41</f>
        <v>0</v>
      </c>
      <c r="E41" s="1">
        <f>'2020 DPE Ratio Data'!E41*'Trend Analysis'!$I41</f>
        <v>0</v>
      </c>
      <c r="F41" s="1">
        <f>'2020 DPE Ratio Data'!F41*'Trend Analysis'!$I41</f>
        <v>0.57488920045412628</v>
      </c>
      <c r="G41" s="1">
        <f>'2020 DPE Ratio Data'!G41*'Trend Analysis'!$I41</f>
        <v>7.9656339466608594</v>
      </c>
      <c r="H41" s="1">
        <f>'2020 DPE Ratio Data'!H41*'Trend Analysis'!$I41</f>
        <v>2.4603717037860853</v>
      </c>
      <c r="I41" s="1">
        <f>'2020 DPE Ratio Data'!I41*'Trend Analysis'!$I41</f>
        <v>0</v>
      </c>
      <c r="J41" s="1">
        <f>'2020 DPE Ratio Data'!J41*'Trend Analysis'!$I41</f>
        <v>0</v>
      </c>
      <c r="K41" s="1">
        <f>'2020 DPE Ratio Data'!K41*'Trend Analysis'!$I41</f>
        <v>0</v>
      </c>
      <c r="L41" s="1">
        <f>'2020 DPE Ratio Data'!L41*'Trend Analysis'!$I41</f>
        <v>0</v>
      </c>
      <c r="M41" s="1">
        <f>'2020 DPE Ratio Data'!M41*'Trend Analysis'!$I41</f>
        <v>0</v>
      </c>
      <c r="N41" s="1">
        <f>'2020 DPE Ratio Data'!N41*'Trend Analysis'!$I41</f>
        <v>0</v>
      </c>
      <c r="O41" s="1">
        <f>'2020 DPE Ratio Data'!O41*'Trend Analysis'!$I41</f>
        <v>9.2444494545387154E-2</v>
      </c>
      <c r="P41" s="1">
        <f>'2020 DPE Ratio Data'!P41*'Trend Analysis'!$I41</f>
        <v>8.8525233162056676</v>
      </c>
      <c r="Q41" s="1">
        <f>'2020 DPE Ratio Data'!Q41*'Trend Analysis'!$I41</f>
        <v>21.988308213014271</v>
      </c>
      <c r="R41" s="1">
        <f>'2020 DPE Ratio Data'!R41*'Trend Analysis'!$I41</f>
        <v>1.7968898627259628</v>
      </c>
      <c r="S41" s="1">
        <f>'2020 DPE Ratio Data'!S41*'Trend Analysis'!$I41</f>
        <v>0</v>
      </c>
      <c r="T41" s="1">
        <f>'2020 DPE Ratio Data'!T41*'Trend Analysis'!$I41</f>
        <v>0</v>
      </c>
      <c r="U41" s="1">
        <f>'2020 DPE Ratio Data'!U41*'Trend Analysis'!$I41</f>
        <v>76.074115302974846</v>
      </c>
      <c r="V41" s="1">
        <f>'2020 DPE Ratio Data'!V41*'Trend Analysis'!$I41</f>
        <v>0</v>
      </c>
      <c r="W41" s="1">
        <f>'2020 DPE Ratio Data'!W41*'Trend Analysis'!$I41</f>
        <v>0</v>
      </c>
    </row>
    <row r="42" spans="1:23" x14ac:dyDescent="0.2">
      <c r="A42" t="s">
        <v>100</v>
      </c>
      <c r="B42" t="s">
        <v>101</v>
      </c>
      <c r="C42" s="1">
        <f>'2020 DPE Ratio Data'!C42*'Trend Analysis'!$I42</f>
        <v>778.89884218477437</v>
      </c>
      <c r="D42" s="1">
        <f>'2020 DPE Ratio Data'!D42*'Trend Analysis'!$I42</f>
        <v>0</v>
      </c>
      <c r="E42" s="1">
        <f>'2020 DPE Ratio Data'!E42*'Trend Analysis'!$I42</f>
        <v>0</v>
      </c>
      <c r="F42" s="1">
        <f>'2020 DPE Ratio Data'!F42*'Trend Analysis'!$I42</f>
        <v>1.4874019717354228</v>
      </c>
      <c r="G42" s="1">
        <f>'2020 DPE Ratio Data'!G42*'Trend Analysis'!$I42</f>
        <v>19.866941829048251</v>
      </c>
      <c r="H42" s="1">
        <f>'2020 DPE Ratio Data'!H42*'Trend Analysis'!$I42</f>
        <v>7.6764306991979065</v>
      </c>
      <c r="I42" s="1">
        <f>'2020 DPE Ratio Data'!I42*'Trend Analysis'!$I42</f>
        <v>0</v>
      </c>
      <c r="J42" s="1">
        <f>'2020 DPE Ratio Data'!J42*'Trend Analysis'!$I42</f>
        <v>0</v>
      </c>
      <c r="K42" s="1">
        <f>'2020 DPE Ratio Data'!K42*'Trend Analysis'!$I42</f>
        <v>0</v>
      </c>
      <c r="L42" s="1">
        <f>'2020 DPE Ratio Data'!L42*'Trend Analysis'!$I42</f>
        <v>0</v>
      </c>
      <c r="M42" s="1">
        <f>'2020 DPE Ratio Data'!M42*'Trend Analysis'!$I42</f>
        <v>0</v>
      </c>
      <c r="N42" s="1">
        <f>'2020 DPE Ratio Data'!N42*'Trend Analysis'!$I42</f>
        <v>0</v>
      </c>
      <c r="O42" s="1">
        <f>'2020 DPE Ratio Data'!O42*'Trend Analysis'!$I42</f>
        <v>0</v>
      </c>
      <c r="P42" s="1">
        <f>'2020 DPE Ratio Data'!P42*'Trend Analysis'!$I42</f>
        <v>4.3075799557032557</v>
      </c>
      <c r="Q42" s="1">
        <f>'2020 DPE Ratio Data'!Q42*'Trend Analysis'!$I42</f>
        <v>91.290168903742625</v>
      </c>
      <c r="R42" s="1">
        <f>'2020 DPE Ratio Data'!R42*'Trend Analysis'!$I42</f>
        <v>13.528275076260273</v>
      </c>
      <c r="S42" s="1">
        <f>'2020 DPE Ratio Data'!S42*'Trend Analysis'!$I42</f>
        <v>0</v>
      </c>
      <c r="T42" s="1">
        <f>'2020 DPE Ratio Data'!T42*'Trend Analysis'!$I42</f>
        <v>0</v>
      </c>
      <c r="U42" s="1">
        <f>'2020 DPE Ratio Data'!U42*'Trend Analysis'!$I42</f>
        <v>148.64043848999194</v>
      </c>
      <c r="V42" s="1">
        <f>'2020 DPE Ratio Data'!V42*'Trend Analysis'!$I42</f>
        <v>0</v>
      </c>
      <c r="W42" s="1">
        <f>'2020 DPE Ratio Data'!W42*'Trend Analysis'!$I42</f>
        <v>0</v>
      </c>
    </row>
    <row r="43" spans="1:23" x14ac:dyDescent="0.2">
      <c r="A43" t="s">
        <v>102</v>
      </c>
      <c r="B43" t="s">
        <v>103</v>
      </c>
      <c r="C43" s="1">
        <f>'2020 DPE Ratio Data'!C43*'Trend Analysis'!$I43</f>
        <v>1427.1680214957985</v>
      </c>
      <c r="D43" s="1">
        <f>'2020 DPE Ratio Data'!D43*'Trend Analysis'!$I43</f>
        <v>0</v>
      </c>
      <c r="E43" s="1">
        <f>'2020 DPE Ratio Data'!E43*'Trend Analysis'!$I43</f>
        <v>0</v>
      </c>
      <c r="F43" s="1">
        <f>'2020 DPE Ratio Data'!F43*'Trend Analysis'!$I43</f>
        <v>0.24210760400165438</v>
      </c>
      <c r="G43" s="1">
        <f>'2020 DPE Ratio Data'!G43*'Trend Analysis'!$I43</f>
        <v>14.268395809477344</v>
      </c>
      <c r="H43" s="1">
        <f>'2020 DPE Ratio Data'!H43*'Trend Analysis'!$I43</f>
        <v>0</v>
      </c>
      <c r="I43" s="1">
        <f>'2020 DPE Ratio Data'!I43*'Trend Analysis'!$I43</f>
        <v>0</v>
      </c>
      <c r="J43" s="1">
        <f>'2020 DPE Ratio Data'!J43*'Trend Analysis'!$I43</f>
        <v>0</v>
      </c>
      <c r="K43" s="1">
        <f>'2020 DPE Ratio Data'!K43*'Trend Analysis'!$I43</f>
        <v>0</v>
      </c>
      <c r="L43" s="1">
        <f>'2020 DPE Ratio Data'!L43*'Trend Analysis'!$I43</f>
        <v>0</v>
      </c>
      <c r="M43" s="1">
        <f>'2020 DPE Ratio Data'!M43*'Trend Analysis'!$I43</f>
        <v>0</v>
      </c>
      <c r="N43" s="1">
        <f>'2020 DPE Ratio Data'!N43*'Trend Analysis'!$I43</f>
        <v>7.838468279945034</v>
      </c>
      <c r="O43" s="1">
        <f>'2020 DPE Ratio Data'!O43*'Trend Analysis'!$I43</f>
        <v>0</v>
      </c>
      <c r="P43" s="1">
        <f>'2020 DPE Ratio Data'!P43*'Trend Analysis'!$I43</f>
        <v>151.22528914757598</v>
      </c>
      <c r="Q43" s="1">
        <f>'2020 DPE Ratio Data'!Q43*'Trend Analysis'!$I43</f>
        <v>127.41897982231252</v>
      </c>
      <c r="R43" s="1">
        <f>'2020 DPE Ratio Data'!R43*'Trend Analysis'!$I43</f>
        <v>49.688362914293023</v>
      </c>
      <c r="S43" s="1">
        <f>'2020 DPE Ratio Data'!S43*'Trend Analysis'!$I43</f>
        <v>0</v>
      </c>
      <c r="T43" s="1">
        <f>'2020 DPE Ratio Data'!T43*'Trend Analysis'!$I43</f>
        <v>0</v>
      </c>
      <c r="U43" s="1">
        <f>'2020 DPE Ratio Data'!U43*'Trend Analysis'!$I43</f>
        <v>0</v>
      </c>
      <c r="V43" s="1">
        <f>'2020 DPE Ratio Data'!V43*'Trend Analysis'!$I43</f>
        <v>1234.8604501947791</v>
      </c>
      <c r="W43" s="1">
        <f>'2020 DPE Ratio Data'!W43*'Trend Analysis'!$I43</f>
        <v>0</v>
      </c>
    </row>
    <row r="44" spans="1:23" x14ac:dyDescent="0.2">
      <c r="A44" t="s">
        <v>104</v>
      </c>
      <c r="B44" t="s">
        <v>105</v>
      </c>
      <c r="C44" s="1">
        <f>'2020 DPE Ratio Data'!C44*'Trend Analysis'!$I44</f>
        <v>670.17103763045884</v>
      </c>
      <c r="D44" s="1">
        <f>'2020 DPE Ratio Data'!D44*'Trend Analysis'!$I44</f>
        <v>0</v>
      </c>
      <c r="E44" s="1">
        <f>'2020 DPE Ratio Data'!E44*'Trend Analysis'!$I44</f>
        <v>0</v>
      </c>
      <c r="F44" s="1">
        <f>'2020 DPE Ratio Data'!F44*'Trend Analysis'!$I44</f>
        <v>1.4129222546762301</v>
      </c>
      <c r="G44" s="1">
        <f>'2020 DPE Ratio Data'!G44*'Trend Analysis'!$I44</f>
        <v>28.769241887325659</v>
      </c>
      <c r="H44" s="1">
        <f>'2020 DPE Ratio Data'!H44*'Trend Analysis'!$I44</f>
        <v>0</v>
      </c>
      <c r="I44" s="1">
        <f>'2020 DPE Ratio Data'!I44*'Trend Analysis'!$I44</f>
        <v>0</v>
      </c>
      <c r="J44" s="1">
        <f>'2020 DPE Ratio Data'!J44*'Trend Analysis'!$I44</f>
        <v>0</v>
      </c>
      <c r="K44" s="1">
        <f>'2020 DPE Ratio Data'!K44*'Trend Analysis'!$I44</f>
        <v>0</v>
      </c>
      <c r="L44" s="1">
        <f>'2020 DPE Ratio Data'!L44*'Trend Analysis'!$I44</f>
        <v>0</v>
      </c>
      <c r="M44" s="1">
        <f>'2020 DPE Ratio Data'!M44*'Trend Analysis'!$I44</f>
        <v>0</v>
      </c>
      <c r="N44" s="1">
        <f>'2020 DPE Ratio Data'!N44*'Trend Analysis'!$I44</f>
        <v>0</v>
      </c>
      <c r="O44" s="1">
        <f>'2020 DPE Ratio Data'!O44*'Trend Analysis'!$I44</f>
        <v>0</v>
      </c>
      <c r="P44" s="1">
        <f>'2020 DPE Ratio Data'!P44*'Trend Analysis'!$I44</f>
        <v>10.355158574884113</v>
      </c>
      <c r="Q44" s="1">
        <f>'2020 DPE Ratio Data'!Q44*'Trend Analysis'!$I44</f>
        <v>43.436541351314858</v>
      </c>
      <c r="R44" s="1">
        <f>'2020 DPE Ratio Data'!R44*'Trend Analysis'!$I44</f>
        <v>27.167240156491026</v>
      </c>
      <c r="S44" s="1">
        <f>'2020 DPE Ratio Data'!S44*'Trend Analysis'!$I44</f>
        <v>0</v>
      </c>
      <c r="T44" s="1">
        <f>'2020 DPE Ratio Data'!T44*'Trend Analysis'!$I44</f>
        <v>0</v>
      </c>
      <c r="U44" s="1">
        <f>'2020 DPE Ratio Data'!U44*'Trend Analysis'!$I44</f>
        <v>202.24919091570536</v>
      </c>
      <c r="V44" s="1">
        <f>'2020 DPE Ratio Data'!V44*'Trend Analysis'!$I44</f>
        <v>0</v>
      </c>
      <c r="W44" s="1">
        <f>'2020 DPE Ratio Data'!W44*'Trend Analysis'!$I44</f>
        <v>0</v>
      </c>
    </row>
    <row r="45" spans="1:23" x14ac:dyDescent="0.2">
      <c r="A45" t="s">
        <v>106</v>
      </c>
      <c r="B45" t="s">
        <v>107</v>
      </c>
      <c r="C45" s="1">
        <f>'2020 DPE Ratio Data'!C45*'Trend Analysis'!$I45</f>
        <v>1834.5613831720088</v>
      </c>
      <c r="D45" s="1">
        <f>'2020 DPE Ratio Data'!D45*'Trend Analysis'!$I45</f>
        <v>0</v>
      </c>
      <c r="E45" s="1">
        <f>'2020 DPE Ratio Data'!E45*'Trend Analysis'!$I45</f>
        <v>0</v>
      </c>
      <c r="F45" s="1">
        <f>'2020 DPE Ratio Data'!F45*'Trend Analysis'!$I45</f>
        <v>3.4588591007763023</v>
      </c>
      <c r="G45" s="1">
        <f>'2020 DPE Ratio Data'!G45*'Trend Analysis'!$I45</f>
        <v>42.702796401301583</v>
      </c>
      <c r="H45" s="1">
        <f>'2020 DPE Ratio Data'!H45*'Trend Analysis'!$I45</f>
        <v>0.85523556328573624</v>
      </c>
      <c r="I45" s="1">
        <f>'2020 DPE Ratio Data'!I45*'Trend Analysis'!$I45</f>
        <v>0</v>
      </c>
      <c r="J45" s="1">
        <f>'2020 DPE Ratio Data'!J45*'Trend Analysis'!$I45</f>
        <v>0</v>
      </c>
      <c r="K45" s="1">
        <f>'2020 DPE Ratio Data'!K45*'Trend Analysis'!$I45</f>
        <v>0</v>
      </c>
      <c r="L45" s="1">
        <f>'2020 DPE Ratio Data'!L45*'Trend Analysis'!$I45</f>
        <v>0</v>
      </c>
      <c r="M45" s="1">
        <f>'2020 DPE Ratio Data'!M45*'Trend Analysis'!$I45</f>
        <v>0</v>
      </c>
      <c r="N45" s="1">
        <f>'2020 DPE Ratio Data'!N45*'Trend Analysis'!$I45</f>
        <v>0</v>
      </c>
      <c r="O45" s="1">
        <f>'2020 DPE Ratio Data'!O45*'Trend Analysis'!$I45</f>
        <v>41.97711006742982</v>
      </c>
      <c r="P45" s="1">
        <f>'2020 DPE Ratio Data'!P45*'Trend Analysis'!$I45</f>
        <v>18.571882619972151</v>
      </c>
      <c r="Q45" s="1">
        <f>'2020 DPE Ratio Data'!Q45*'Trend Analysis'!$I45</f>
        <v>46.640882326332829</v>
      </c>
      <c r="R45" s="1">
        <f>'2020 DPE Ratio Data'!R45*'Trend Analysis'!$I45</f>
        <v>15.921916268707481</v>
      </c>
      <c r="S45" s="1">
        <f>'2020 DPE Ratio Data'!S45*'Trend Analysis'!$I45</f>
        <v>0</v>
      </c>
      <c r="T45" s="1">
        <f>'2020 DPE Ratio Data'!T45*'Trend Analysis'!$I45</f>
        <v>0</v>
      </c>
      <c r="U45" s="1">
        <f>'2020 DPE Ratio Data'!U45*'Trend Analysis'!$I45</f>
        <v>113.75054290007328</v>
      </c>
      <c r="V45" s="1">
        <f>'2020 DPE Ratio Data'!V45*'Trend Analysis'!$I45</f>
        <v>72.019892342260292</v>
      </c>
      <c r="W45" s="1">
        <f>'2020 DPE Ratio Data'!W45*'Trend Analysis'!$I45</f>
        <v>0</v>
      </c>
    </row>
    <row r="46" spans="1:23" x14ac:dyDescent="0.2">
      <c r="A46" t="s">
        <v>108</v>
      </c>
      <c r="B46" t="s">
        <v>109</v>
      </c>
      <c r="C46" s="1">
        <f>'2020 DPE Ratio Data'!C46*'Trend Analysis'!$I46</f>
        <v>1726.3933641036595</v>
      </c>
      <c r="D46" s="1">
        <f>'2020 DPE Ratio Data'!D46*'Trend Analysis'!$I46</f>
        <v>0</v>
      </c>
      <c r="E46" s="1">
        <f>'2020 DPE Ratio Data'!E46*'Trend Analysis'!$I46</f>
        <v>0</v>
      </c>
      <c r="F46" s="1">
        <f>'2020 DPE Ratio Data'!F46*'Trend Analysis'!$I46</f>
        <v>1.8193378916373411</v>
      </c>
      <c r="G46" s="1">
        <f>'2020 DPE Ratio Data'!G46*'Trend Analysis'!$I46</f>
        <v>28.241949336426057</v>
      </c>
      <c r="H46" s="1">
        <f>'2020 DPE Ratio Data'!H46*'Trend Analysis'!$I46</f>
        <v>4.7530730069226124</v>
      </c>
      <c r="I46" s="1">
        <f>'2020 DPE Ratio Data'!I46*'Trend Analysis'!$I46</f>
        <v>0</v>
      </c>
      <c r="J46" s="1">
        <f>'2020 DPE Ratio Data'!J46*'Trend Analysis'!$I46</f>
        <v>12.510586256009676</v>
      </c>
      <c r="K46" s="1">
        <f>'2020 DPE Ratio Data'!K46*'Trend Analysis'!$I46</f>
        <v>0</v>
      </c>
      <c r="L46" s="1">
        <f>'2020 DPE Ratio Data'!L46*'Trend Analysis'!$I46</f>
        <v>0</v>
      </c>
      <c r="M46" s="1">
        <f>'2020 DPE Ratio Data'!M46*'Trend Analysis'!$I46</f>
        <v>4.5092986142496274</v>
      </c>
      <c r="N46" s="1">
        <f>'2020 DPE Ratio Data'!N46*'Trend Analysis'!$I46</f>
        <v>0</v>
      </c>
      <c r="O46" s="1">
        <f>'2020 DPE Ratio Data'!O46*'Trend Analysis'!$I46</f>
        <v>0</v>
      </c>
      <c r="P46" s="1">
        <f>'2020 DPE Ratio Data'!P46*'Trend Analysis'!$I46</f>
        <v>46.88699682450526</v>
      </c>
      <c r="Q46" s="1">
        <f>'2020 DPE Ratio Data'!Q46*'Trend Analysis'!$I46</f>
        <v>116.54737630651273</v>
      </c>
      <c r="R46" s="1">
        <f>'2020 DPE Ratio Data'!R46*'Trend Analysis'!$I46</f>
        <v>76.139923945263448</v>
      </c>
      <c r="S46" s="1">
        <f>'2020 DPE Ratio Data'!S46*'Trend Analysis'!$I46</f>
        <v>0</v>
      </c>
      <c r="T46" s="1">
        <f>'2020 DPE Ratio Data'!T46*'Trend Analysis'!$I46</f>
        <v>0</v>
      </c>
      <c r="U46" s="1">
        <f>'2020 DPE Ratio Data'!U46*'Trend Analysis'!$I46</f>
        <v>247.9955942777118</v>
      </c>
      <c r="V46" s="1">
        <f>'2020 DPE Ratio Data'!V46*'Trend Analysis'!$I46</f>
        <v>0</v>
      </c>
      <c r="W46" s="1">
        <f>'2020 DPE Ratio Data'!W46*'Trend Analysis'!$I46</f>
        <v>0</v>
      </c>
    </row>
    <row r="47" spans="1:23" x14ac:dyDescent="0.2">
      <c r="A47" t="s">
        <v>110</v>
      </c>
      <c r="B47" t="s">
        <v>111</v>
      </c>
      <c r="C47" s="1">
        <f>'2020 DPE Ratio Data'!C47*'Trend Analysis'!$I47</f>
        <v>377.26276978005296</v>
      </c>
      <c r="D47" s="1">
        <f>'2020 DPE Ratio Data'!D47*'Trend Analysis'!$I47</f>
        <v>0</v>
      </c>
      <c r="E47" s="1">
        <f>'2020 DPE Ratio Data'!E47*'Trend Analysis'!$I47</f>
        <v>0</v>
      </c>
      <c r="F47" s="1">
        <f>'2020 DPE Ratio Data'!F47*'Trend Analysis'!$I47</f>
        <v>0.39457640038062541</v>
      </c>
      <c r="G47" s="1">
        <f>'2020 DPE Ratio Data'!G47*'Trend Analysis'!$I47</f>
        <v>3.5352772647006039</v>
      </c>
      <c r="H47" s="1">
        <f>'2020 DPE Ratio Data'!H47*'Trend Analysis'!$I47</f>
        <v>0.14425373777356199</v>
      </c>
      <c r="I47" s="1">
        <f>'2020 DPE Ratio Data'!I47*'Trend Analysis'!$I47</f>
        <v>0</v>
      </c>
      <c r="J47" s="1">
        <f>'2020 DPE Ratio Data'!J47*'Trend Analysis'!$I47</f>
        <v>4.8356822831593318</v>
      </c>
      <c r="K47" s="1">
        <f>'2020 DPE Ratio Data'!K47*'Trend Analysis'!$I47</f>
        <v>0</v>
      </c>
      <c r="L47" s="1">
        <f>'2020 DPE Ratio Data'!L47*'Trend Analysis'!$I47</f>
        <v>0</v>
      </c>
      <c r="M47" s="1">
        <f>'2020 DPE Ratio Data'!M47*'Trend Analysis'!$I47</f>
        <v>0.8071845179829461</v>
      </c>
      <c r="N47" s="1">
        <f>'2020 DPE Ratio Data'!N47*'Trend Analysis'!$I47</f>
        <v>0</v>
      </c>
      <c r="O47" s="1">
        <f>'2020 DPE Ratio Data'!O47*'Trend Analysis'!$I47</f>
        <v>0</v>
      </c>
      <c r="P47" s="1">
        <f>'2020 DPE Ratio Data'!P47*'Trend Analysis'!$I47</f>
        <v>19.823221362133086</v>
      </c>
      <c r="Q47" s="1">
        <f>'2020 DPE Ratio Data'!Q47*'Trend Analysis'!$I47</f>
        <v>21.372888353950543</v>
      </c>
      <c r="R47" s="1">
        <f>'2020 DPE Ratio Data'!R47*'Trend Analysis'!$I47</f>
        <v>63.782426570129431</v>
      </c>
      <c r="S47" s="1">
        <f>'2020 DPE Ratio Data'!S47*'Trend Analysis'!$I47</f>
        <v>0</v>
      </c>
      <c r="T47" s="1">
        <f>'2020 DPE Ratio Data'!T47*'Trend Analysis'!$I47</f>
        <v>0</v>
      </c>
      <c r="U47" s="1">
        <f>'2020 DPE Ratio Data'!U47*'Trend Analysis'!$I47</f>
        <v>108.19030333017149</v>
      </c>
      <c r="V47" s="1">
        <f>'2020 DPE Ratio Data'!V47*'Trend Analysis'!$I47</f>
        <v>0</v>
      </c>
      <c r="W47" s="1">
        <f>'2020 DPE Ratio Data'!W47*'Trend Analysis'!$I47</f>
        <v>0</v>
      </c>
    </row>
    <row r="48" spans="1:23" x14ac:dyDescent="0.2">
      <c r="A48" t="s">
        <v>112</v>
      </c>
      <c r="B48" t="s">
        <v>113</v>
      </c>
      <c r="C48" s="1">
        <f>'2020 DPE Ratio Data'!C48*'Trend Analysis'!$I48</f>
        <v>11618.46110530964</v>
      </c>
      <c r="D48" s="1">
        <f>'2020 DPE Ratio Data'!D48*'Trend Analysis'!$I48</f>
        <v>0.6780840341287816</v>
      </c>
      <c r="E48" s="1">
        <f>'2020 DPE Ratio Data'!E48*'Trend Analysis'!$I48</f>
        <v>0</v>
      </c>
      <c r="F48" s="1">
        <f>'2020 DPE Ratio Data'!F48*'Trend Analysis'!$I48</f>
        <v>25.543558925577397</v>
      </c>
      <c r="G48" s="1">
        <f>'2020 DPE Ratio Data'!G48*'Trend Analysis'!$I48</f>
        <v>268.84647061457207</v>
      </c>
      <c r="H48" s="1">
        <f>'2020 DPE Ratio Data'!H48*'Trend Analysis'!$I48</f>
        <v>128.48820477861426</v>
      </c>
      <c r="I48" s="1">
        <f>'2020 DPE Ratio Data'!I48*'Trend Analysis'!$I48</f>
        <v>0</v>
      </c>
      <c r="J48" s="1">
        <f>'2020 DPE Ratio Data'!J48*'Trend Analysis'!$I48</f>
        <v>0</v>
      </c>
      <c r="K48" s="1">
        <f>'2020 DPE Ratio Data'!K48*'Trend Analysis'!$I48</f>
        <v>0</v>
      </c>
      <c r="L48" s="1">
        <f>'2020 DPE Ratio Data'!L48*'Trend Analysis'!$I48</f>
        <v>0</v>
      </c>
      <c r="M48" s="1">
        <f>'2020 DPE Ratio Data'!M48*'Trend Analysis'!$I48</f>
        <v>18.985327109865903</v>
      </c>
      <c r="N48" s="1">
        <f>'2020 DPE Ratio Data'!N48*'Trend Analysis'!$I48</f>
        <v>1.061750340882434</v>
      </c>
      <c r="O48" s="1">
        <f>'2020 DPE Ratio Data'!O48*'Trend Analysis'!$I48</f>
        <v>5.4851971716892516</v>
      </c>
      <c r="P48" s="1">
        <f>'2020 DPE Ratio Data'!P48*'Trend Analysis'!$I48</f>
        <v>331.78928768271078</v>
      </c>
      <c r="Q48" s="1">
        <f>'2020 DPE Ratio Data'!Q48*'Trend Analysis'!$I48</f>
        <v>676.6427208641054</v>
      </c>
      <c r="R48" s="1">
        <f>'2020 DPE Ratio Data'!R48*'Trend Analysis'!$I48</f>
        <v>693.80101671106161</v>
      </c>
      <c r="S48" s="1">
        <f>'2020 DPE Ratio Data'!S48*'Trend Analysis'!$I48</f>
        <v>0</v>
      </c>
      <c r="T48" s="1">
        <f>'2020 DPE Ratio Data'!T48*'Trend Analysis'!$I48</f>
        <v>0</v>
      </c>
      <c r="U48" s="1">
        <f>'2020 DPE Ratio Data'!U48*'Trend Analysis'!$I48</f>
        <v>1897.814618968602</v>
      </c>
      <c r="V48" s="1">
        <f>'2020 DPE Ratio Data'!V48*'Trend Analysis'!$I48</f>
        <v>0</v>
      </c>
      <c r="W48" s="1">
        <f>'2020 DPE Ratio Data'!W48*'Trend Analysis'!$I48</f>
        <v>0</v>
      </c>
    </row>
    <row r="49" spans="1:23" x14ac:dyDescent="0.2">
      <c r="A49" t="s">
        <v>114</v>
      </c>
      <c r="B49" t="s">
        <v>115</v>
      </c>
      <c r="C49" s="1">
        <f>'2020 DPE Ratio Data'!C49*'Trend Analysis'!$I49</f>
        <v>623.65152118848687</v>
      </c>
      <c r="D49" s="1">
        <f>'2020 DPE Ratio Data'!D49*'Trend Analysis'!$I49</f>
        <v>0</v>
      </c>
      <c r="E49" s="1">
        <f>'2020 DPE Ratio Data'!E49*'Trend Analysis'!$I49</f>
        <v>0</v>
      </c>
      <c r="F49" s="1">
        <f>'2020 DPE Ratio Data'!F49*'Trend Analysis'!$I49</f>
        <v>0.7638774540309341</v>
      </c>
      <c r="G49" s="1">
        <f>'2020 DPE Ratio Data'!G49*'Trend Analysis'!$I49</f>
        <v>10.458630658196084</v>
      </c>
      <c r="H49" s="1">
        <f>'2020 DPE Ratio Data'!H49*'Trend Analysis'!$I49</f>
        <v>0.57016212581916781</v>
      </c>
      <c r="I49" s="1">
        <f>'2020 DPE Ratio Data'!I49*'Trend Analysis'!$I49</f>
        <v>0</v>
      </c>
      <c r="J49" s="1">
        <f>'2020 DPE Ratio Data'!J49*'Trend Analysis'!$I49</f>
        <v>5.0365985335059236</v>
      </c>
      <c r="K49" s="1">
        <f>'2020 DPE Ratio Data'!K49*'Trend Analysis'!$I49</f>
        <v>0</v>
      </c>
      <c r="L49" s="1">
        <f>'2020 DPE Ratio Data'!L49*'Trend Analysis'!$I49</f>
        <v>0</v>
      </c>
      <c r="M49" s="1">
        <f>'2020 DPE Ratio Data'!M49*'Trend Analysis'!$I49</f>
        <v>0</v>
      </c>
      <c r="N49" s="1">
        <f>'2020 DPE Ratio Data'!N49*'Trend Analysis'!$I49</f>
        <v>0</v>
      </c>
      <c r="O49" s="1">
        <f>'2020 DPE Ratio Data'!O49*'Trend Analysis'!$I49</f>
        <v>0</v>
      </c>
      <c r="P49" s="1">
        <f>'2020 DPE Ratio Data'!P49*'Trend Analysis'!$I49</f>
        <v>10.532522072050057</v>
      </c>
      <c r="Q49" s="1">
        <f>'2020 DPE Ratio Data'!Q49*'Trend Analysis'!$I49</f>
        <v>62.83665922184661</v>
      </c>
      <c r="R49" s="1">
        <f>'2020 DPE Ratio Data'!R49*'Trend Analysis'!$I49</f>
        <v>16.465802898000135</v>
      </c>
      <c r="S49" s="1">
        <f>'2020 DPE Ratio Data'!S49*'Trend Analysis'!$I49</f>
        <v>0</v>
      </c>
      <c r="T49" s="1">
        <f>'2020 DPE Ratio Data'!T49*'Trend Analysis'!$I49</f>
        <v>0</v>
      </c>
      <c r="U49" s="1">
        <f>'2020 DPE Ratio Data'!U49*'Trend Analysis'!$I49</f>
        <v>106.84299030236595</v>
      </c>
      <c r="V49" s="1">
        <f>'2020 DPE Ratio Data'!V49*'Trend Analysis'!$I49</f>
        <v>0</v>
      </c>
      <c r="W49" s="1">
        <f>'2020 DPE Ratio Data'!W49*'Trend Analysis'!$I49</f>
        <v>0</v>
      </c>
    </row>
    <row r="50" spans="1:23" x14ac:dyDescent="0.2">
      <c r="A50" t="s">
        <v>116</v>
      </c>
      <c r="B50" t="s">
        <v>117</v>
      </c>
      <c r="C50" s="1">
        <f>'2020 DPE Ratio Data'!C50*'Trend Analysis'!$I50</f>
        <v>41350.816574498662</v>
      </c>
      <c r="D50" s="1">
        <f>'2020 DPE Ratio Data'!D50*'Trend Analysis'!$I50</f>
        <v>2.0817743663792418</v>
      </c>
      <c r="E50" s="1">
        <f>'2020 DPE Ratio Data'!E50*'Trend Analysis'!$I50</f>
        <v>3.5310212757886119</v>
      </c>
      <c r="F50" s="1">
        <f>'2020 DPE Ratio Data'!F50*'Trend Analysis'!$I50</f>
        <v>95.533910968935984</v>
      </c>
      <c r="G50" s="1">
        <f>'2020 DPE Ratio Data'!G50*'Trend Analysis'!$I50</f>
        <v>837.44712419341829</v>
      </c>
      <c r="H50" s="1">
        <f>'2020 DPE Ratio Data'!H50*'Trend Analysis'!$I50</f>
        <v>553.87949899220348</v>
      </c>
      <c r="I50" s="1">
        <f>'2020 DPE Ratio Data'!I50*'Trend Analysis'!$I50</f>
        <v>0</v>
      </c>
      <c r="J50" s="1">
        <f>'2020 DPE Ratio Data'!J50*'Trend Analysis'!$I50</f>
        <v>0.64264789628138974</v>
      </c>
      <c r="K50" s="1">
        <f>'2020 DPE Ratio Data'!K50*'Trend Analysis'!$I50</f>
        <v>0</v>
      </c>
      <c r="L50" s="1">
        <f>'2020 DPE Ratio Data'!L50*'Trend Analysis'!$I50</f>
        <v>0</v>
      </c>
      <c r="M50" s="1">
        <f>'2020 DPE Ratio Data'!M50*'Trend Analysis'!$I50</f>
        <v>5.8961679428903562</v>
      </c>
      <c r="N50" s="1">
        <f>'2020 DPE Ratio Data'!N50*'Trend Analysis'!$I50</f>
        <v>2.1708342323205998</v>
      </c>
      <c r="O50" s="1">
        <f>'2020 DPE Ratio Data'!O50*'Trend Analysis'!$I50</f>
        <v>0</v>
      </c>
      <c r="P50" s="1">
        <f>'2020 DPE Ratio Data'!P50*'Trend Analysis'!$I50</f>
        <v>1445.238203398078</v>
      </c>
      <c r="Q50" s="1">
        <f>'2020 DPE Ratio Data'!Q50*'Trend Analysis'!$I50</f>
        <v>1617.3929483505851</v>
      </c>
      <c r="R50" s="1">
        <f>'2020 DPE Ratio Data'!R50*'Trend Analysis'!$I50</f>
        <v>3856.4794233880621</v>
      </c>
      <c r="S50" s="1">
        <f>'2020 DPE Ratio Data'!S50*'Trend Analysis'!$I50</f>
        <v>0</v>
      </c>
      <c r="T50" s="1">
        <f>'2020 DPE Ratio Data'!T50*'Trend Analysis'!$I50</f>
        <v>0</v>
      </c>
      <c r="U50" s="1">
        <f>'2020 DPE Ratio Data'!U50*'Trend Analysis'!$I50</f>
        <v>10712.485011241748</v>
      </c>
      <c r="V50" s="1">
        <f>'2020 DPE Ratio Data'!V50*'Trend Analysis'!$I50</f>
        <v>287.63705384837618</v>
      </c>
      <c r="W50" s="1">
        <f>'2020 DPE Ratio Data'!W50*'Trend Analysis'!$I50</f>
        <v>0</v>
      </c>
    </row>
    <row r="51" spans="1:23" x14ac:dyDescent="0.2">
      <c r="A51" t="s">
        <v>118</v>
      </c>
      <c r="B51" t="s">
        <v>119</v>
      </c>
      <c r="C51" s="1">
        <f>'2020 DPE Ratio Data'!C51*'Trend Analysis'!$I51</f>
        <v>799.57107275350336</v>
      </c>
      <c r="D51" s="1">
        <f>'2020 DPE Ratio Data'!D51*'Trend Analysis'!$I51</f>
        <v>0</v>
      </c>
      <c r="E51" s="1">
        <f>'2020 DPE Ratio Data'!E51*'Trend Analysis'!$I51</f>
        <v>0</v>
      </c>
      <c r="F51" s="1">
        <f>'2020 DPE Ratio Data'!F51*'Trend Analysis'!$I51</f>
        <v>1.0152671330036893</v>
      </c>
      <c r="G51" s="1">
        <f>'2020 DPE Ratio Data'!G51*'Trend Analysis'!$I51</f>
        <v>14.921081982816816</v>
      </c>
      <c r="H51" s="1">
        <f>'2020 DPE Ratio Data'!H51*'Trend Analysis'!$I51</f>
        <v>0.34727645150223091</v>
      </c>
      <c r="I51" s="1">
        <f>'2020 DPE Ratio Data'!I51*'Trend Analysis'!$I51</f>
        <v>0</v>
      </c>
      <c r="J51" s="1">
        <f>'2020 DPE Ratio Data'!J51*'Trend Analysis'!$I51</f>
        <v>6.8569882917012732</v>
      </c>
      <c r="K51" s="1">
        <f>'2020 DPE Ratio Data'!K51*'Trend Analysis'!$I51</f>
        <v>0</v>
      </c>
      <c r="L51" s="1">
        <f>'2020 DPE Ratio Data'!L51*'Trend Analysis'!$I51</f>
        <v>0</v>
      </c>
      <c r="M51" s="1">
        <f>'2020 DPE Ratio Data'!M51*'Trend Analysis'!$I51</f>
        <v>0</v>
      </c>
      <c r="N51" s="1">
        <f>'2020 DPE Ratio Data'!N51*'Trend Analysis'!$I51</f>
        <v>0</v>
      </c>
      <c r="O51" s="1">
        <f>'2020 DPE Ratio Data'!O51*'Trend Analysis'!$I51</f>
        <v>0</v>
      </c>
      <c r="P51" s="1">
        <f>'2020 DPE Ratio Data'!P51*'Trend Analysis'!$I51</f>
        <v>8.5481163940591625</v>
      </c>
      <c r="Q51" s="1">
        <f>'2020 DPE Ratio Data'!Q51*'Trend Analysis'!$I51</f>
        <v>43.524659397625207</v>
      </c>
      <c r="R51" s="1">
        <f>'2020 DPE Ratio Data'!R51*'Trend Analysis'!$I51</f>
        <v>35.130997402676108</v>
      </c>
      <c r="S51" s="1">
        <f>'2020 DPE Ratio Data'!S51*'Trend Analysis'!$I51</f>
        <v>0</v>
      </c>
      <c r="T51" s="1">
        <f>'2020 DPE Ratio Data'!T51*'Trend Analysis'!$I51</f>
        <v>0</v>
      </c>
      <c r="U51" s="1">
        <f>'2020 DPE Ratio Data'!U51*'Trend Analysis'!$I51</f>
        <v>139.69760938616653</v>
      </c>
      <c r="V51" s="1">
        <f>'2020 DPE Ratio Data'!V51*'Trend Analysis'!$I51</f>
        <v>0</v>
      </c>
      <c r="W51" s="1">
        <f>'2020 DPE Ratio Data'!W51*'Trend Analysis'!$I51</f>
        <v>0</v>
      </c>
    </row>
    <row r="52" spans="1:23" x14ac:dyDescent="0.2">
      <c r="A52" t="s">
        <v>120</v>
      </c>
      <c r="B52" t="s">
        <v>121</v>
      </c>
      <c r="C52" s="1">
        <f>'2020 DPE Ratio Data'!C52*'Trend Analysis'!$I52</f>
        <v>2084.0009419887529</v>
      </c>
      <c r="D52" s="1">
        <f>'2020 DPE Ratio Data'!D52*'Trend Analysis'!$I52</f>
        <v>0</v>
      </c>
      <c r="E52" s="1">
        <f>'2020 DPE Ratio Data'!E52*'Trend Analysis'!$I52</f>
        <v>0</v>
      </c>
      <c r="F52" s="1">
        <f>'2020 DPE Ratio Data'!F52*'Trend Analysis'!$I52</f>
        <v>1.9706599057016545</v>
      </c>
      <c r="G52" s="1">
        <f>'2020 DPE Ratio Data'!G52*'Trend Analysis'!$I52</f>
        <v>25.145790007073131</v>
      </c>
      <c r="H52" s="1">
        <f>'2020 DPE Ratio Data'!H52*'Trend Analysis'!$I52</f>
        <v>0.71660360207332896</v>
      </c>
      <c r="I52" s="1">
        <f>'2020 DPE Ratio Data'!I52*'Trend Analysis'!$I52</f>
        <v>0</v>
      </c>
      <c r="J52" s="1">
        <f>'2020 DPE Ratio Data'!J52*'Trend Analysis'!$I52</f>
        <v>10.89746306111512</v>
      </c>
      <c r="K52" s="1">
        <f>'2020 DPE Ratio Data'!K52*'Trend Analysis'!$I52</f>
        <v>0</v>
      </c>
      <c r="L52" s="1">
        <f>'2020 DPE Ratio Data'!L52*'Trend Analysis'!$I52</f>
        <v>0</v>
      </c>
      <c r="M52" s="1">
        <f>'2020 DPE Ratio Data'!M52*'Trend Analysis'!$I52</f>
        <v>1.0261424361050036</v>
      </c>
      <c r="N52" s="1">
        <f>'2020 DPE Ratio Data'!N52*'Trend Analysis'!$I52</f>
        <v>0</v>
      </c>
      <c r="O52" s="1">
        <f>'2020 DPE Ratio Data'!O52*'Trend Analysis'!$I52</f>
        <v>6.5723999006725431E-2</v>
      </c>
      <c r="P52" s="1">
        <f>'2020 DPE Ratio Data'!P52*'Trend Analysis'!$I52</f>
        <v>46.80820806678981</v>
      </c>
      <c r="Q52" s="1">
        <f>'2020 DPE Ratio Data'!Q52*'Trend Analysis'!$I52</f>
        <v>117.21875222849481</v>
      </c>
      <c r="R52" s="1">
        <f>'2020 DPE Ratio Data'!R52*'Trend Analysis'!$I52</f>
        <v>104.00610829914278</v>
      </c>
      <c r="S52" s="1">
        <f>'2020 DPE Ratio Data'!S52*'Trend Analysis'!$I52</f>
        <v>0</v>
      </c>
      <c r="T52" s="1">
        <f>'2020 DPE Ratio Data'!T52*'Trend Analysis'!$I52</f>
        <v>0</v>
      </c>
      <c r="U52" s="1">
        <f>'2020 DPE Ratio Data'!U52*'Trend Analysis'!$I52</f>
        <v>189.75154551941699</v>
      </c>
      <c r="V52" s="1">
        <f>'2020 DPE Ratio Data'!V52*'Trend Analysis'!$I52</f>
        <v>0</v>
      </c>
      <c r="W52" s="1">
        <f>'2020 DPE Ratio Data'!W52*'Trend Analysis'!$I52</f>
        <v>0</v>
      </c>
    </row>
    <row r="53" spans="1:23" x14ac:dyDescent="0.2">
      <c r="A53" t="s">
        <v>122</v>
      </c>
      <c r="B53" t="s">
        <v>123</v>
      </c>
      <c r="C53" s="1">
        <f>'2020 DPE Ratio Data'!C53*'Trend Analysis'!$I53</f>
        <v>7919.7247816267727</v>
      </c>
      <c r="D53" s="1">
        <f>'2020 DPE Ratio Data'!D53*'Trend Analysis'!$I53</f>
        <v>0.7531194576000666</v>
      </c>
      <c r="E53" s="1">
        <f>'2020 DPE Ratio Data'!E53*'Trend Analysis'!$I53</f>
        <v>0.11362149360321433</v>
      </c>
      <c r="F53" s="1">
        <f>'2020 DPE Ratio Data'!F53*'Trend Analysis'!$I53</f>
        <v>12.322401806260103</v>
      </c>
      <c r="G53" s="1">
        <f>'2020 DPE Ratio Data'!G53*'Trend Analysis'!$I53</f>
        <v>295.92567183965667</v>
      </c>
      <c r="H53" s="1">
        <f>'2020 DPE Ratio Data'!H53*'Trend Analysis'!$I53</f>
        <v>80.206719484435411</v>
      </c>
      <c r="I53" s="1">
        <f>'2020 DPE Ratio Data'!I53*'Trend Analysis'!$I53</f>
        <v>0</v>
      </c>
      <c r="J53" s="1">
        <f>'2020 DPE Ratio Data'!J53*'Trend Analysis'!$I53</f>
        <v>0</v>
      </c>
      <c r="K53" s="1">
        <f>'2020 DPE Ratio Data'!K53*'Trend Analysis'!$I53</f>
        <v>0</v>
      </c>
      <c r="L53" s="1">
        <f>'2020 DPE Ratio Data'!L53*'Trend Analysis'!$I53</f>
        <v>0</v>
      </c>
      <c r="M53" s="1">
        <f>'2020 DPE Ratio Data'!M53*'Trend Analysis'!$I53</f>
        <v>0</v>
      </c>
      <c r="N53" s="1">
        <f>'2020 DPE Ratio Data'!N53*'Trend Analysis'!$I53</f>
        <v>0.99142294418379939</v>
      </c>
      <c r="O53" s="1">
        <f>'2020 DPE Ratio Data'!O53*'Trend Analysis'!$I53</f>
        <v>9.3511494735388778E-2</v>
      </c>
      <c r="P53" s="1">
        <f>'2020 DPE Ratio Data'!P53*'Trend Analysis'!$I53</f>
        <v>30.581275278302307</v>
      </c>
      <c r="Q53" s="1">
        <f>'2020 DPE Ratio Data'!Q53*'Trend Analysis'!$I53</f>
        <v>517.48557336603778</v>
      </c>
      <c r="R53" s="1">
        <f>'2020 DPE Ratio Data'!R53*'Trend Analysis'!$I53</f>
        <v>829.07492332384368</v>
      </c>
      <c r="S53" s="1">
        <f>'2020 DPE Ratio Data'!S53*'Trend Analysis'!$I53</f>
        <v>124.68199298051837</v>
      </c>
      <c r="T53" s="1">
        <f>'2020 DPE Ratio Data'!T53*'Trend Analysis'!$I53</f>
        <v>49.269497226172582</v>
      </c>
      <c r="U53" s="1">
        <f>'2020 DPE Ratio Data'!U53*'Trend Analysis'!$I53</f>
        <v>2352.8698675355886</v>
      </c>
      <c r="V53" s="1">
        <f>'2020 DPE Ratio Data'!V53*'Trend Analysis'!$I53</f>
        <v>73.981669334900005</v>
      </c>
      <c r="W53" s="1">
        <f>'2020 DPE Ratio Data'!W53*'Trend Analysis'!$I53</f>
        <v>0</v>
      </c>
    </row>
    <row r="54" spans="1:23" x14ac:dyDescent="0.2">
      <c r="A54" t="s">
        <v>124</v>
      </c>
      <c r="B54" t="s">
        <v>125</v>
      </c>
      <c r="C54" s="1">
        <f>'2020 DPE Ratio Data'!C54*'Trend Analysis'!$I54</f>
        <v>1498.2439249602896</v>
      </c>
      <c r="D54" s="1">
        <f>'2020 DPE Ratio Data'!D54*'Trend Analysis'!$I54</f>
        <v>0.22600604023898038</v>
      </c>
      <c r="E54" s="1">
        <f>'2020 DPE Ratio Data'!E54*'Trend Analysis'!$I54</f>
        <v>0</v>
      </c>
      <c r="F54" s="1">
        <f>'2020 DPE Ratio Data'!F54*'Trend Analysis'!$I54</f>
        <v>2.6235025481795153</v>
      </c>
      <c r="G54" s="1">
        <f>'2020 DPE Ratio Data'!G54*'Trend Analysis'!$I54</f>
        <v>28.667135527429949</v>
      </c>
      <c r="H54" s="1">
        <f>'2020 DPE Ratio Data'!H54*'Trend Analysis'!$I54</f>
        <v>11.136396730514443</v>
      </c>
      <c r="I54" s="1">
        <f>'2020 DPE Ratio Data'!I54*'Trend Analysis'!$I54</f>
        <v>0</v>
      </c>
      <c r="J54" s="1">
        <f>'2020 DPE Ratio Data'!J54*'Trend Analysis'!$I54</f>
        <v>0</v>
      </c>
      <c r="K54" s="1">
        <f>'2020 DPE Ratio Data'!K54*'Trend Analysis'!$I54</f>
        <v>0</v>
      </c>
      <c r="L54" s="1">
        <f>'2020 DPE Ratio Data'!L54*'Trend Analysis'!$I54</f>
        <v>0</v>
      </c>
      <c r="M54" s="1">
        <f>'2020 DPE Ratio Data'!M54*'Trend Analysis'!$I54</f>
        <v>0</v>
      </c>
      <c r="N54" s="1">
        <f>'2020 DPE Ratio Data'!N54*'Trend Analysis'!$I54</f>
        <v>0</v>
      </c>
      <c r="O54" s="1">
        <f>'2020 DPE Ratio Data'!O54*'Trend Analysis'!$I54</f>
        <v>0</v>
      </c>
      <c r="P54" s="1">
        <f>'2020 DPE Ratio Data'!P54*'Trend Analysis'!$I54</f>
        <v>78.897486993156491</v>
      </c>
      <c r="Q54" s="1">
        <f>'2020 DPE Ratio Data'!Q54*'Trend Analysis'!$I54</f>
        <v>83.588639395954786</v>
      </c>
      <c r="R54" s="1">
        <f>'2020 DPE Ratio Data'!R54*'Trend Analysis'!$I54</f>
        <v>53.40156234565638</v>
      </c>
      <c r="S54" s="1">
        <f>'2020 DPE Ratio Data'!S54*'Trend Analysis'!$I54</f>
        <v>0</v>
      </c>
      <c r="T54" s="1">
        <f>'2020 DPE Ratio Data'!T54*'Trend Analysis'!$I54</f>
        <v>0</v>
      </c>
      <c r="U54" s="1">
        <f>'2020 DPE Ratio Data'!U54*'Trend Analysis'!$I54</f>
        <v>281.99852768557463</v>
      </c>
      <c r="V54" s="1">
        <f>'2020 DPE Ratio Data'!V54*'Trend Analysis'!$I54</f>
        <v>0</v>
      </c>
      <c r="W54" s="1">
        <f>'2020 DPE Ratio Data'!W54*'Trend Analysis'!$I54</f>
        <v>0</v>
      </c>
    </row>
    <row r="55" spans="1:23" x14ac:dyDescent="0.2">
      <c r="A55" t="s">
        <v>126</v>
      </c>
      <c r="B55" t="s">
        <v>127</v>
      </c>
      <c r="C55" s="1">
        <f>'2020 DPE Ratio Data'!C55*'Trend Analysis'!$I55</f>
        <v>165.67470067390443</v>
      </c>
      <c r="D55" s="1">
        <f>'2020 DPE Ratio Data'!D55*'Trend Analysis'!$I55</f>
        <v>0</v>
      </c>
      <c r="E55" s="1">
        <f>'2020 DPE Ratio Data'!E55*'Trend Analysis'!$I55</f>
        <v>0</v>
      </c>
      <c r="F55" s="1">
        <f>'2020 DPE Ratio Data'!F55*'Trend Analysis'!$I55</f>
        <v>0</v>
      </c>
      <c r="G55" s="1">
        <f>'2020 DPE Ratio Data'!G55*'Trend Analysis'!$I55</f>
        <v>1.5122120661112846</v>
      </c>
      <c r="H55" s="1">
        <f>'2020 DPE Ratio Data'!H55*'Trend Analysis'!$I55</f>
        <v>0</v>
      </c>
      <c r="I55" s="1">
        <f>'2020 DPE Ratio Data'!I55*'Trend Analysis'!$I55</f>
        <v>0</v>
      </c>
      <c r="J55" s="1">
        <f>'2020 DPE Ratio Data'!J55*'Trend Analysis'!$I55</f>
        <v>0</v>
      </c>
      <c r="K55" s="1">
        <f>'2020 DPE Ratio Data'!K55*'Trend Analysis'!$I55</f>
        <v>0</v>
      </c>
      <c r="L55" s="1">
        <f>'2020 DPE Ratio Data'!L55*'Trend Analysis'!$I55</f>
        <v>0</v>
      </c>
      <c r="M55" s="1">
        <f>'2020 DPE Ratio Data'!M55*'Trend Analysis'!$I55</f>
        <v>0</v>
      </c>
      <c r="N55" s="1">
        <f>'2020 DPE Ratio Data'!N55*'Trend Analysis'!$I55</f>
        <v>0.75752461848351416</v>
      </c>
      <c r="O55" s="1">
        <f>'2020 DPE Ratio Data'!O55*'Trend Analysis'!$I55</f>
        <v>0</v>
      </c>
      <c r="P55" s="1">
        <f>'2020 DPE Ratio Data'!P55*'Trend Analysis'!$I55</f>
        <v>14.264349339059729</v>
      </c>
      <c r="Q55" s="1">
        <f>'2020 DPE Ratio Data'!Q55*'Trend Analysis'!$I55</f>
        <v>78.709739603654725</v>
      </c>
      <c r="R55" s="1">
        <f>'2020 DPE Ratio Data'!R55*'Trend Analysis'!$I55</f>
        <v>3.1520968207310269</v>
      </c>
      <c r="S55" s="1">
        <f>'2020 DPE Ratio Data'!S55*'Trend Analysis'!$I55</f>
        <v>0</v>
      </c>
      <c r="T55" s="1">
        <f>'2020 DPE Ratio Data'!T55*'Trend Analysis'!$I55</f>
        <v>0</v>
      </c>
      <c r="U55" s="1">
        <f>'2020 DPE Ratio Data'!U55*'Trend Analysis'!$I55</f>
        <v>0</v>
      </c>
      <c r="V55" s="1">
        <f>'2020 DPE Ratio Data'!V55*'Trend Analysis'!$I55</f>
        <v>155.09394482921834</v>
      </c>
      <c r="W55" s="1">
        <f>'2020 DPE Ratio Data'!W55*'Trend Analysis'!$I55</f>
        <v>0</v>
      </c>
    </row>
    <row r="56" spans="1:23" x14ac:dyDescent="0.2">
      <c r="A56" t="s">
        <v>128</v>
      </c>
      <c r="B56" t="s">
        <v>129</v>
      </c>
      <c r="C56" s="1">
        <f>'2020 DPE Ratio Data'!C56*'Trend Analysis'!$I56</f>
        <v>654.13668832151677</v>
      </c>
      <c r="D56" s="1">
        <f>'2020 DPE Ratio Data'!D56*'Trend Analysis'!$I56</f>
        <v>0</v>
      </c>
      <c r="E56" s="1">
        <f>'2020 DPE Ratio Data'!E56*'Trend Analysis'!$I56</f>
        <v>0</v>
      </c>
      <c r="F56" s="1">
        <f>'2020 DPE Ratio Data'!F56*'Trend Analysis'!$I56</f>
        <v>0.90910556642610629</v>
      </c>
      <c r="G56" s="1">
        <f>'2020 DPE Ratio Data'!G56*'Trend Analysis'!$I56</f>
        <v>10.473418099716646</v>
      </c>
      <c r="H56" s="1">
        <f>'2020 DPE Ratio Data'!H56*'Trend Analysis'!$I56</f>
        <v>0</v>
      </c>
      <c r="I56" s="1">
        <f>'2020 DPE Ratio Data'!I56*'Trend Analysis'!$I56</f>
        <v>0</v>
      </c>
      <c r="J56" s="1">
        <f>'2020 DPE Ratio Data'!J56*'Trend Analysis'!$I56</f>
        <v>0</v>
      </c>
      <c r="K56" s="1">
        <f>'2020 DPE Ratio Data'!K56*'Trend Analysis'!$I56</f>
        <v>0</v>
      </c>
      <c r="L56" s="1">
        <f>'2020 DPE Ratio Data'!L56*'Trend Analysis'!$I56</f>
        <v>0</v>
      </c>
      <c r="M56" s="1">
        <f>'2020 DPE Ratio Data'!M56*'Trend Analysis'!$I56</f>
        <v>0</v>
      </c>
      <c r="N56" s="1">
        <f>'2020 DPE Ratio Data'!N56*'Trend Analysis'!$I56</f>
        <v>0</v>
      </c>
      <c r="O56" s="1">
        <f>'2020 DPE Ratio Data'!O56*'Trend Analysis'!$I56</f>
        <v>0.13832323929354154</v>
      </c>
      <c r="P56" s="1">
        <f>'2020 DPE Ratio Data'!P56*'Trend Analysis'!$I56</f>
        <v>33.243685176881151</v>
      </c>
      <c r="Q56" s="1">
        <f>'2020 DPE Ratio Data'!Q56*'Trend Analysis'!$I56</f>
        <v>33.260214368997985</v>
      </c>
      <c r="R56" s="1">
        <f>'2020 DPE Ratio Data'!R56*'Trend Analysis'!$I56</f>
        <v>50.315730761135612</v>
      </c>
      <c r="S56" s="1">
        <f>'2020 DPE Ratio Data'!S56*'Trend Analysis'!$I56</f>
        <v>0</v>
      </c>
      <c r="T56" s="1">
        <f>'2020 DPE Ratio Data'!T56*'Trend Analysis'!$I56</f>
        <v>0</v>
      </c>
      <c r="U56" s="1">
        <f>'2020 DPE Ratio Data'!U56*'Trend Analysis'!$I56</f>
        <v>367.99201396961053</v>
      </c>
      <c r="V56" s="1">
        <f>'2020 DPE Ratio Data'!V56*'Trend Analysis'!$I56</f>
        <v>0</v>
      </c>
      <c r="W56" s="1">
        <f>'2020 DPE Ratio Data'!W56*'Trend Analysis'!$I56</f>
        <v>0</v>
      </c>
    </row>
    <row r="57" spans="1:23" x14ac:dyDescent="0.2">
      <c r="A57" t="s">
        <v>130</v>
      </c>
      <c r="B57" t="s">
        <v>131</v>
      </c>
      <c r="C57" s="1">
        <f>'2020 DPE Ratio Data'!C57*'Trend Analysis'!$I57</f>
        <v>483.34056584576268</v>
      </c>
      <c r="D57" s="1">
        <f>'2020 DPE Ratio Data'!D57*'Trend Analysis'!$I57</f>
        <v>0</v>
      </c>
      <c r="E57" s="1">
        <f>'2020 DPE Ratio Data'!E57*'Trend Analysis'!$I57</f>
        <v>0</v>
      </c>
      <c r="F57" s="1">
        <f>'2020 DPE Ratio Data'!F57*'Trend Analysis'!$I57</f>
        <v>0.44402122306806091</v>
      </c>
      <c r="G57" s="1">
        <f>'2020 DPE Ratio Data'!G57*'Trend Analysis'!$I57</f>
        <v>0.38174995397924749</v>
      </c>
      <c r="H57" s="1">
        <f>'2020 DPE Ratio Data'!H57*'Trend Analysis'!$I57</f>
        <v>3.0251202026913417</v>
      </c>
      <c r="I57" s="1">
        <f>'2020 DPE Ratio Data'!I57*'Trend Analysis'!$I57</f>
        <v>0</v>
      </c>
      <c r="J57" s="1">
        <f>'2020 DPE Ratio Data'!J57*'Trend Analysis'!$I57</f>
        <v>0</v>
      </c>
      <c r="K57" s="1">
        <f>'2020 DPE Ratio Data'!K57*'Trend Analysis'!$I57</f>
        <v>0</v>
      </c>
      <c r="L57" s="1">
        <f>'2020 DPE Ratio Data'!L57*'Trend Analysis'!$I57</f>
        <v>0</v>
      </c>
      <c r="M57" s="1">
        <f>'2020 DPE Ratio Data'!M57*'Trend Analysis'!$I57</f>
        <v>0</v>
      </c>
      <c r="N57" s="1">
        <f>'2020 DPE Ratio Data'!N57*'Trend Analysis'!$I57</f>
        <v>0</v>
      </c>
      <c r="O57" s="1">
        <f>'2020 DPE Ratio Data'!O57*'Trend Analysis'!$I57</f>
        <v>0</v>
      </c>
      <c r="P57" s="1">
        <f>'2020 DPE Ratio Data'!P57*'Trend Analysis'!$I57</f>
        <v>18.473809829681315</v>
      </c>
      <c r="Q57" s="1">
        <f>'2020 DPE Ratio Data'!Q57*'Trend Analysis'!$I57</f>
        <v>0</v>
      </c>
      <c r="R57" s="1">
        <f>'2020 DPE Ratio Data'!R57*'Trend Analysis'!$I57</f>
        <v>60.355299461631525</v>
      </c>
      <c r="S57" s="1">
        <f>'2020 DPE Ratio Data'!S57*'Trend Analysis'!$I57</f>
        <v>0</v>
      </c>
      <c r="T57" s="1">
        <f>'2020 DPE Ratio Data'!T57*'Trend Analysis'!$I57</f>
        <v>0</v>
      </c>
      <c r="U57" s="1">
        <f>'2020 DPE Ratio Data'!U57*'Trend Analysis'!$I57</f>
        <v>149.8120386774352</v>
      </c>
      <c r="V57" s="1">
        <f>'2020 DPE Ratio Data'!V57*'Trend Analysis'!$I57</f>
        <v>0</v>
      </c>
      <c r="W57" s="1">
        <f>'2020 DPE Ratio Data'!W57*'Trend Analysis'!$I57</f>
        <v>0</v>
      </c>
    </row>
    <row r="58" spans="1:23" x14ac:dyDescent="0.2">
      <c r="A58" t="s">
        <v>132</v>
      </c>
      <c r="B58" t="s">
        <v>133</v>
      </c>
      <c r="C58" s="1">
        <f>'2020 DPE Ratio Data'!C58*'Trend Analysis'!$I58</f>
        <v>345.69582035464003</v>
      </c>
      <c r="D58" s="1">
        <f>'2020 DPE Ratio Data'!D58*'Trend Analysis'!$I58</f>
        <v>0</v>
      </c>
      <c r="E58" s="1">
        <f>'2020 DPE Ratio Data'!E58*'Trend Analysis'!$I58</f>
        <v>0</v>
      </c>
      <c r="F58" s="1">
        <f>'2020 DPE Ratio Data'!F58*'Trend Analysis'!$I58</f>
        <v>0.40023882703463143</v>
      </c>
      <c r="G58" s="1">
        <f>'2020 DPE Ratio Data'!G58*'Trend Analysis'!$I58</f>
        <v>3.5485609811145777</v>
      </c>
      <c r="H58" s="1">
        <f>'2020 DPE Ratio Data'!H58*'Trend Analysis'!$I58</f>
        <v>1.6637542872757587</v>
      </c>
      <c r="I58" s="1">
        <f>'2020 DPE Ratio Data'!I58*'Trend Analysis'!$I58</f>
        <v>0</v>
      </c>
      <c r="J58" s="1">
        <f>'2020 DPE Ratio Data'!J58*'Trend Analysis'!$I58</f>
        <v>0</v>
      </c>
      <c r="K58" s="1">
        <f>'2020 DPE Ratio Data'!K58*'Trend Analysis'!$I58</f>
        <v>0</v>
      </c>
      <c r="L58" s="1">
        <f>'2020 DPE Ratio Data'!L58*'Trend Analysis'!$I58</f>
        <v>0</v>
      </c>
      <c r="M58" s="1">
        <f>'2020 DPE Ratio Data'!M58*'Trend Analysis'!$I58</f>
        <v>0</v>
      </c>
      <c r="N58" s="1">
        <f>'2020 DPE Ratio Data'!N58*'Trend Analysis'!$I58</f>
        <v>0</v>
      </c>
      <c r="O58" s="1">
        <f>'2020 DPE Ratio Data'!O58*'Trend Analysis'!$I58</f>
        <v>0</v>
      </c>
      <c r="P58" s="1">
        <f>'2020 DPE Ratio Data'!P58*'Trend Analysis'!$I58</f>
        <v>16.743882477429967</v>
      </c>
      <c r="Q58" s="1">
        <f>'2020 DPE Ratio Data'!Q58*'Trend Analysis'!$I58</f>
        <v>30.061452653132505</v>
      </c>
      <c r="R58" s="1">
        <f>'2020 DPE Ratio Data'!R58*'Trend Analysis'!$I58</f>
        <v>69.582943523497789</v>
      </c>
      <c r="S58" s="1">
        <f>'2020 DPE Ratio Data'!S58*'Trend Analysis'!$I58</f>
        <v>0</v>
      </c>
      <c r="T58" s="1">
        <f>'2020 DPE Ratio Data'!T58*'Trend Analysis'!$I58</f>
        <v>0</v>
      </c>
      <c r="U58" s="1">
        <f>'2020 DPE Ratio Data'!U58*'Trend Analysis'!$I58</f>
        <v>255.38251515808074</v>
      </c>
      <c r="V58" s="1">
        <f>'2020 DPE Ratio Data'!V58*'Trend Analysis'!$I58</f>
        <v>0</v>
      </c>
      <c r="W58" s="1">
        <f>'2020 DPE Ratio Data'!W58*'Trend Analysis'!$I58</f>
        <v>0</v>
      </c>
    </row>
    <row r="59" spans="1:23" x14ac:dyDescent="0.2">
      <c r="A59" t="s">
        <v>134</v>
      </c>
      <c r="B59" t="s">
        <v>135</v>
      </c>
      <c r="C59" s="1">
        <f>'2020 DPE Ratio Data'!C59*'Trend Analysis'!$I59</f>
        <v>875.89984573795175</v>
      </c>
      <c r="D59" s="1">
        <f>'2020 DPE Ratio Data'!D59*'Trend Analysis'!$I59</f>
        <v>0</v>
      </c>
      <c r="E59" s="1">
        <f>'2020 DPE Ratio Data'!E59*'Trend Analysis'!$I59</f>
        <v>0</v>
      </c>
      <c r="F59" s="1">
        <f>'2020 DPE Ratio Data'!F59*'Trend Analysis'!$I59</f>
        <v>1.6536957880185255</v>
      </c>
      <c r="G59" s="1">
        <f>'2020 DPE Ratio Data'!G59*'Trend Analysis'!$I59</f>
        <v>22.318077017373671</v>
      </c>
      <c r="H59" s="1">
        <f>'2020 DPE Ratio Data'!H59*'Trend Analysis'!$I59</f>
        <v>0.65015306821273666</v>
      </c>
      <c r="I59" s="1">
        <f>'2020 DPE Ratio Data'!I59*'Trend Analysis'!$I59</f>
        <v>0</v>
      </c>
      <c r="J59" s="1">
        <f>'2020 DPE Ratio Data'!J59*'Trend Analysis'!$I59</f>
        <v>0</v>
      </c>
      <c r="K59" s="1">
        <f>'2020 DPE Ratio Data'!K59*'Trend Analysis'!$I59</f>
        <v>0</v>
      </c>
      <c r="L59" s="1">
        <f>'2020 DPE Ratio Data'!L59*'Trend Analysis'!$I59</f>
        <v>0</v>
      </c>
      <c r="M59" s="1">
        <f>'2020 DPE Ratio Data'!M59*'Trend Analysis'!$I59</f>
        <v>0</v>
      </c>
      <c r="N59" s="1">
        <f>'2020 DPE Ratio Data'!N59*'Trend Analysis'!$I59</f>
        <v>0</v>
      </c>
      <c r="O59" s="1">
        <f>'2020 DPE Ratio Data'!O59*'Trend Analysis'!$I59</f>
        <v>1.1818104965737972</v>
      </c>
      <c r="P59" s="1">
        <f>'2020 DPE Ratio Data'!P59*'Trend Analysis'!$I59</f>
        <v>39.702331154197452</v>
      </c>
      <c r="Q59" s="1">
        <f>'2020 DPE Ratio Data'!Q59*'Trend Analysis'!$I59</f>
        <v>63.866003978110513</v>
      </c>
      <c r="R59" s="1">
        <f>'2020 DPE Ratio Data'!R59*'Trend Analysis'!$I59</f>
        <v>76.1025139022628</v>
      </c>
      <c r="S59" s="1">
        <f>'2020 DPE Ratio Data'!S59*'Trend Analysis'!$I59</f>
        <v>0</v>
      </c>
      <c r="T59" s="1">
        <f>'2020 DPE Ratio Data'!T59*'Trend Analysis'!$I59</f>
        <v>0</v>
      </c>
      <c r="U59" s="1">
        <f>'2020 DPE Ratio Data'!U59*'Trend Analysis'!$I59</f>
        <v>241.18581562730554</v>
      </c>
      <c r="V59" s="1">
        <f>'2020 DPE Ratio Data'!V59*'Trend Analysis'!$I59</f>
        <v>0</v>
      </c>
      <c r="W59" s="1">
        <f>'2020 DPE Ratio Data'!W59*'Trend Analysis'!$I59</f>
        <v>0</v>
      </c>
    </row>
    <row r="60" spans="1:23" x14ac:dyDescent="0.2">
      <c r="A60" t="s">
        <v>136</v>
      </c>
      <c r="B60" t="s">
        <v>137</v>
      </c>
      <c r="C60" s="1">
        <f>'2020 DPE Ratio Data'!C60*'Trend Analysis'!$I60</f>
        <v>754.33372795450794</v>
      </c>
      <c r="D60" s="1">
        <f>'2020 DPE Ratio Data'!D60*'Trend Analysis'!$I60</f>
        <v>5.5402965286230191E-2</v>
      </c>
      <c r="E60" s="1">
        <f>'2020 DPE Ratio Data'!E60*'Trend Analysis'!$I60</f>
        <v>0</v>
      </c>
      <c r="F60" s="1">
        <f>'2020 DPE Ratio Data'!F60*'Trend Analysis'!$I60</f>
        <v>1.2927358566787044</v>
      </c>
      <c r="G60" s="1">
        <f>'2020 DPE Ratio Data'!G60*'Trend Analysis'!$I60</f>
        <v>6.7980410388051569</v>
      </c>
      <c r="H60" s="1">
        <f>'2020 DPE Ratio Data'!H60*'Trend Analysis'!$I60</f>
        <v>0</v>
      </c>
      <c r="I60" s="1">
        <f>'2020 DPE Ratio Data'!I60*'Trend Analysis'!$I60</f>
        <v>0</v>
      </c>
      <c r="J60" s="1">
        <f>'2020 DPE Ratio Data'!J60*'Trend Analysis'!$I60</f>
        <v>0</v>
      </c>
      <c r="K60" s="1">
        <f>'2020 DPE Ratio Data'!K60*'Trend Analysis'!$I60</f>
        <v>0</v>
      </c>
      <c r="L60" s="1">
        <f>'2020 DPE Ratio Data'!L60*'Trend Analysis'!$I60</f>
        <v>0</v>
      </c>
      <c r="M60" s="1">
        <f>'2020 DPE Ratio Data'!M60*'Trend Analysis'!$I60</f>
        <v>0</v>
      </c>
      <c r="N60" s="1">
        <f>'2020 DPE Ratio Data'!N60*'Trend Analysis'!$I60</f>
        <v>0</v>
      </c>
      <c r="O60" s="1">
        <f>'2020 DPE Ratio Data'!O60*'Trend Analysis'!$I60</f>
        <v>136.5099905197298</v>
      </c>
      <c r="P60" s="1">
        <f>'2020 DPE Ratio Data'!P60*'Trend Analysis'!$I60</f>
        <v>30.260710846600077</v>
      </c>
      <c r="Q60" s="1">
        <f>'2020 DPE Ratio Data'!Q60*'Trend Analysis'!$I60</f>
        <v>0</v>
      </c>
      <c r="R60" s="1">
        <f>'2020 DPE Ratio Data'!R60*'Trend Analysis'!$I60</f>
        <v>10.407981619034262</v>
      </c>
      <c r="S60" s="1">
        <f>'2020 DPE Ratio Data'!S60*'Trend Analysis'!$I60</f>
        <v>0</v>
      </c>
      <c r="T60" s="1">
        <f>'2020 DPE Ratio Data'!T60*'Trend Analysis'!$I60</f>
        <v>0</v>
      </c>
      <c r="U60" s="1">
        <f>'2020 DPE Ratio Data'!U60*'Trend Analysis'!$I60</f>
        <v>22.355582483917445</v>
      </c>
      <c r="V60" s="1">
        <f>'2020 DPE Ratio Data'!V60*'Trend Analysis'!$I60</f>
        <v>382.0267732128882</v>
      </c>
      <c r="W60" s="1">
        <f>'2020 DPE Ratio Data'!W60*'Trend Analysis'!$I60</f>
        <v>0</v>
      </c>
    </row>
    <row r="61" spans="1:23" x14ac:dyDescent="0.2">
      <c r="A61" t="s">
        <v>138</v>
      </c>
      <c r="B61" t="s">
        <v>139</v>
      </c>
      <c r="C61" s="1">
        <f>'2020 DPE Ratio Data'!C61*'Trend Analysis'!$I61</f>
        <v>267.1960683888023</v>
      </c>
      <c r="D61" s="1">
        <f>'2020 DPE Ratio Data'!D61*'Trend Analysis'!$I61</f>
        <v>0</v>
      </c>
      <c r="E61" s="1">
        <f>'2020 DPE Ratio Data'!E61*'Trend Analysis'!$I61</f>
        <v>0</v>
      </c>
      <c r="F61" s="1">
        <f>'2020 DPE Ratio Data'!F61*'Trend Analysis'!$I61</f>
        <v>0.65251809249027748</v>
      </c>
      <c r="G61" s="1">
        <f>'2020 DPE Ratio Data'!G61*'Trend Analysis'!$I61</f>
        <v>10.088563969017573</v>
      </c>
      <c r="H61" s="1">
        <f>'2020 DPE Ratio Data'!H61*'Trend Analysis'!$I61</f>
        <v>9.8982862336522204E-2</v>
      </c>
      <c r="I61" s="1">
        <f>'2020 DPE Ratio Data'!I61*'Trend Analysis'!$I61</f>
        <v>0</v>
      </c>
      <c r="J61" s="1">
        <f>'2020 DPE Ratio Data'!J61*'Trend Analysis'!$I61</f>
        <v>0</v>
      </c>
      <c r="K61" s="1">
        <f>'2020 DPE Ratio Data'!K61*'Trend Analysis'!$I61</f>
        <v>0</v>
      </c>
      <c r="L61" s="1">
        <f>'2020 DPE Ratio Data'!L61*'Trend Analysis'!$I61</f>
        <v>0</v>
      </c>
      <c r="M61" s="1">
        <f>'2020 DPE Ratio Data'!M61*'Trend Analysis'!$I61</f>
        <v>0</v>
      </c>
      <c r="N61" s="1">
        <f>'2020 DPE Ratio Data'!N61*'Trend Analysis'!$I61</f>
        <v>0</v>
      </c>
      <c r="O61" s="1">
        <f>'2020 DPE Ratio Data'!O61*'Trend Analysis'!$I61</f>
        <v>0</v>
      </c>
      <c r="P61" s="1">
        <f>'2020 DPE Ratio Data'!P61*'Trend Analysis'!$I61</f>
        <v>3.913186557614742</v>
      </c>
      <c r="Q61" s="1">
        <f>'2020 DPE Ratio Data'!Q61*'Trend Analysis'!$I61</f>
        <v>0</v>
      </c>
      <c r="R61" s="1">
        <f>'2020 DPE Ratio Data'!R61*'Trend Analysis'!$I61</f>
        <v>63.92755309077797</v>
      </c>
      <c r="S61" s="1">
        <f>'2020 DPE Ratio Data'!S61*'Trend Analysis'!$I61</f>
        <v>0</v>
      </c>
      <c r="T61" s="1">
        <f>'2020 DPE Ratio Data'!T61*'Trend Analysis'!$I61</f>
        <v>0</v>
      </c>
      <c r="U61" s="1">
        <f>'2020 DPE Ratio Data'!U61*'Trend Analysis'!$I61</f>
        <v>172.97975942304851</v>
      </c>
      <c r="V61" s="1">
        <f>'2020 DPE Ratio Data'!V61*'Trend Analysis'!$I61</f>
        <v>0</v>
      </c>
      <c r="W61" s="1">
        <f>'2020 DPE Ratio Data'!W61*'Trend Analysis'!$I61</f>
        <v>0</v>
      </c>
    </row>
    <row r="62" spans="1:23" x14ac:dyDescent="0.2">
      <c r="A62" t="s">
        <v>140</v>
      </c>
      <c r="B62" t="s">
        <v>141</v>
      </c>
      <c r="C62" s="1">
        <f>'2020 DPE Ratio Data'!C62*'Trend Analysis'!$I62</f>
        <v>125.01128796724554</v>
      </c>
      <c r="D62" s="1">
        <f>'2020 DPE Ratio Data'!D62*'Trend Analysis'!$I62</f>
        <v>0</v>
      </c>
      <c r="E62" s="1">
        <f>'2020 DPE Ratio Data'!E62*'Trend Analysis'!$I62</f>
        <v>0</v>
      </c>
      <c r="F62" s="1">
        <f>'2020 DPE Ratio Data'!F62*'Trend Analysis'!$I62</f>
        <v>0</v>
      </c>
      <c r="G62" s="1">
        <f>'2020 DPE Ratio Data'!G62*'Trend Analysis'!$I62</f>
        <v>0</v>
      </c>
      <c r="H62" s="1">
        <f>'2020 DPE Ratio Data'!H62*'Trend Analysis'!$I62</f>
        <v>0</v>
      </c>
      <c r="I62" s="1">
        <f>'2020 DPE Ratio Data'!I62*'Trend Analysis'!$I62</f>
        <v>0</v>
      </c>
      <c r="J62" s="1">
        <f>'2020 DPE Ratio Data'!J62*'Trend Analysis'!$I62</f>
        <v>0</v>
      </c>
      <c r="K62" s="1">
        <f>'2020 DPE Ratio Data'!K62*'Trend Analysis'!$I62</f>
        <v>0</v>
      </c>
      <c r="L62" s="1">
        <f>'2020 DPE Ratio Data'!L62*'Trend Analysis'!$I62</f>
        <v>0</v>
      </c>
      <c r="M62" s="1">
        <f>'2020 DPE Ratio Data'!M62*'Trend Analysis'!$I62</f>
        <v>0</v>
      </c>
      <c r="N62" s="1">
        <f>'2020 DPE Ratio Data'!N62*'Trend Analysis'!$I62</f>
        <v>0.61333066225944766</v>
      </c>
      <c r="O62" s="1">
        <f>'2020 DPE Ratio Data'!O62*'Trend Analysis'!$I62</f>
        <v>0</v>
      </c>
      <c r="P62" s="1">
        <f>'2020 DPE Ratio Data'!P62*'Trend Analysis'!$I62</f>
        <v>13.894873821356152</v>
      </c>
      <c r="Q62" s="1">
        <f>'2020 DPE Ratio Data'!Q62*'Trend Analysis'!$I62</f>
        <v>2.9504311782987309</v>
      </c>
      <c r="R62" s="1">
        <f>'2020 DPE Ratio Data'!R62*'Trend Analysis'!$I62</f>
        <v>6.2426244704643583</v>
      </c>
      <c r="S62" s="1">
        <f>'2020 DPE Ratio Data'!S62*'Trend Analysis'!$I62</f>
        <v>0</v>
      </c>
      <c r="T62" s="1">
        <f>'2020 DPE Ratio Data'!T62*'Trend Analysis'!$I62</f>
        <v>0</v>
      </c>
      <c r="U62" s="1">
        <f>'2020 DPE Ratio Data'!U62*'Trend Analysis'!$I62</f>
        <v>0</v>
      </c>
      <c r="V62" s="1">
        <f>'2020 DPE Ratio Data'!V62*'Trend Analysis'!$I62</f>
        <v>0</v>
      </c>
      <c r="W62" s="1">
        <f>'2020 DPE Ratio Data'!W62*'Trend Analysis'!$I62</f>
        <v>0</v>
      </c>
    </row>
    <row r="63" spans="1:23" x14ac:dyDescent="0.2">
      <c r="A63" t="s">
        <v>142</v>
      </c>
      <c r="B63" t="s">
        <v>143</v>
      </c>
      <c r="C63" s="1">
        <f>'2020 DPE Ratio Data'!C63*'Trend Analysis'!$I63</f>
        <v>687.67854947286935</v>
      </c>
      <c r="D63" s="1">
        <f>'2020 DPE Ratio Data'!D63*'Trend Analysis'!$I63</f>
        <v>0</v>
      </c>
      <c r="E63" s="1">
        <f>'2020 DPE Ratio Data'!E63*'Trend Analysis'!$I63</f>
        <v>0</v>
      </c>
      <c r="F63" s="1">
        <f>'2020 DPE Ratio Data'!F63*'Trend Analysis'!$I63</f>
        <v>0.90270879259329206</v>
      </c>
      <c r="G63" s="1">
        <f>'2020 DPE Ratio Data'!G63*'Trend Analysis'!$I63</f>
        <v>8.822185551825994</v>
      </c>
      <c r="H63" s="1">
        <f>'2020 DPE Ratio Data'!H63*'Trend Analysis'!$I63</f>
        <v>3.0792273442179758</v>
      </c>
      <c r="I63" s="1">
        <f>'2020 DPE Ratio Data'!I63*'Trend Analysis'!$I63</f>
        <v>0</v>
      </c>
      <c r="J63" s="1">
        <f>'2020 DPE Ratio Data'!J63*'Trend Analysis'!$I63</f>
        <v>0</v>
      </c>
      <c r="K63" s="1">
        <f>'2020 DPE Ratio Data'!K63*'Trend Analysis'!$I63</f>
        <v>0</v>
      </c>
      <c r="L63" s="1">
        <f>'2020 DPE Ratio Data'!L63*'Trend Analysis'!$I63</f>
        <v>0</v>
      </c>
      <c r="M63" s="1">
        <f>'2020 DPE Ratio Data'!M63*'Trend Analysis'!$I63</f>
        <v>0</v>
      </c>
      <c r="N63" s="1">
        <f>'2020 DPE Ratio Data'!N63*'Trend Analysis'!$I63</f>
        <v>0</v>
      </c>
      <c r="O63" s="1">
        <f>'2020 DPE Ratio Data'!O63*'Trend Analysis'!$I63</f>
        <v>0</v>
      </c>
      <c r="P63" s="1">
        <f>'2020 DPE Ratio Data'!P63*'Trend Analysis'!$I63</f>
        <v>18.558463361473443</v>
      </c>
      <c r="Q63" s="1">
        <f>'2020 DPE Ratio Data'!Q63*'Trend Analysis'!$I63</f>
        <v>60.920890861557645</v>
      </c>
      <c r="R63" s="1">
        <f>'2020 DPE Ratio Data'!R63*'Trend Analysis'!$I63</f>
        <v>281.53700036943957</v>
      </c>
      <c r="S63" s="1">
        <f>'2020 DPE Ratio Data'!S63*'Trend Analysis'!$I63</f>
        <v>0</v>
      </c>
      <c r="T63" s="1">
        <f>'2020 DPE Ratio Data'!T63*'Trend Analysis'!$I63</f>
        <v>0</v>
      </c>
      <c r="U63" s="1">
        <f>'2020 DPE Ratio Data'!U63*'Trend Analysis'!$I63</f>
        <v>99.036147485014382</v>
      </c>
      <c r="V63" s="1">
        <f>'2020 DPE Ratio Data'!V63*'Trend Analysis'!$I63</f>
        <v>0</v>
      </c>
      <c r="W63" s="1">
        <f>'2020 DPE Ratio Data'!W63*'Trend Analysis'!$I63</f>
        <v>0</v>
      </c>
    </row>
    <row r="64" spans="1:23" x14ac:dyDescent="0.2">
      <c r="A64" t="s">
        <v>144</v>
      </c>
      <c r="B64" t="s">
        <v>145</v>
      </c>
      <c r="C64" s="1">
        <f>'2020 DPE Ratio Data'!C64*'Trend Analysis'!$I64</f>
        <v>6362.5698234408901</v>
      </c>
      <c r="D64" s="1">
        <f>'2020 DPE Ratio Data'!D64*'Trend Analysis'!$I64</f>
        <v>0.20374457820621236</v>
      </c>
      <c r="E64" s="1">
        <f>'2020 DPE Ratio Data'!E64*'Trend Analysis'!$I64</f>
        <v>0</v>
      </c>
      <c r="F64" s="1">
        <f>'2020 DPE Ratio Data'!F64*'Trend Analysis'!$I64</f>
        <v>9.4522550130117686</v>
      </c>
      <c r="G64" s="1">
        <f>'2020 DPE Ratio Data'!G64*'Trend Analysis'!$I64</f>
        <v>105.77650458077495</v>
      </c>
      <c r="H64" s="1">
        <f>'2020 DPE Ratio Data'!H64*'Trend Analysis'!$I64</f>
        <v>14.171448803505399</v>
      </c>
      <c r="I64" s="1">
        <f>'2020 DPE Ratio Data'!I64*'Trend Analysis'!$I64</f>
        <v>0</v>
      </c>
      <c r="J64" s="1">
        <f>'2020 DPE Ratio Data'!J64*'Trend Analysis'!$I64</f>
        <v>0</v>
      </c>
      <c r="K64" s="1">
        <f>'2020 DPE Ratio Data'!K64*'Trend Analysis'!$I64</f>
        <v>0</v>
      </c>
      <c r="L64" s="1">
        <f>'2020 DPE Ratio Data'!L64*'Trend Analysis'!$I64</f>
        <v>0</v>
      </c>
      <c r="M64" s="1">
        <f>'2020 DPE Ratio Data'!M64*'Trend Analysis'!$I64</f>
        <v>0</v>
      </c>
      <c r="N64" s="1">
        <f>'2020 DPE Ratio Data'!N64*'Trend Analysis'!$I64</f>
        <v>0</v>
      </c>
      <c r="O64" s="1">
        <f>'2020 DPE Ratio Data'!O64*'Trend Analysis'!$I64</f>
        <v>0</v>
      </c>
      <c r="P64" s="1">
        <f>'2020 DPE Ratio Data'!P64*'Trend Analysis'!$I64</f>
        <v>161.78492907667641</v>
      </c>
      <c r="Q64" s="1">
        <f>'2020 DPE Ratio Data'!Q64*'Trend Analysis'!$I64</f>
        <v>183.35518622802627</v>
      </c>
      <c r="R64" s="1">
        <f>'2020 DPE Ratio Data'!R64*'Trend Analysis'!$I64</f>
        <v>898.79627215758842</v>
      </c>
      <c r="S64" s="1">
        <f>'2020 DPE Ratio Data'!S64*'Trend Analysis'!$I64</f>
        <v>0</v>
      </c>
      <c r="T64" s="1">
        <f>'2020 DPE Ratio Data'!T64*'Trend Analysis'!$I64</f>
        <v>0</v>
      </c>
      <c r="U64" s="1">
        <f>'2020 DPE Ratio Data'!U64*'Trend Analysis'!$I64</f>
        <v>1891.304383034631</v>
      </c>
      <c r="V64" s="1">
        <f>'2020 DPE Ratio Data'!V64*'Trend Analysis'!$I64</f>
        <v>0</v>
      </c>
      <c r="W64" s="1">
        <f>'2020 DPE Ratio Data'!W64*'Trend Analysis'!$I64</f>
        <v>0</v>
      </c>
    </row>
    <row r="65" spans="1:23" x14ac:dyDescent="0.2">
      <c r="A65" t="s">
        <v>146</v>
      </c>
      <c r="B65" t="s">
        <v>147</v>
      </c>
      <c r="C65" s="1">
        <f>'2020 DPE Ratio Data'!C65*'Trend Analysis'!$I65</f>
        <v>302.05564228023019</v>
      </c>
      <c r="D65" s="1">
        <f>'2020 DPE Ratio Data'!D65*'Trend Analysis'!$I65</f>
        <v>0</v>
      </c>
      <c r="E65" s="1">
        <f>'2020 DPE Ratio Data'!E65*'Trend Analysis'!$I65</f>
        <v>0</v>
      </c>
      <c r="F65" s="1">
        <f>'2020 DPE Ratio Data'!F65*'Trend Analysis'!$I65</f>
        <v>0.35448160613492119</v>
      </c>
      <c r="G65" s="1">
        <f>'2020 DPE Ratio Data'!G65*'Trend Analysis'!$I65</f>
        <v>9.8974995818197709</v>
      </c>
      <c r="H65" s="1">
        <f>'2020 DPE Ratio Data'!H65*'Trend Analysis'!$I65</f>
        <v>0.16169336420189387</v>
      </c>
      <c r="I65" s="1">
        <f>'2020 DPE Ratio Data'!I65*'Trend Analysis'!$I65</f>
        <v>0</v>
      </c>
      <c r="J65" s="1">
        <f>'2020 DPE Ratio Data'!J65*'Trend Analysis'!$I65</f>
        <v>0</v>
      </c>
      <c r="K65" s="1">
        <f>'2020 DPE Ratio Data'!K65*'Trend Analysis'!$I65</f>
        <v>0</v>
      </c>
      <c r="L65" s="1">
        <f>'2020 DPE Ratio Data'!L65*'Trend Analysis'!$I65</f>
        <v>0</v>
      </c>
      <c r="M65" s="1">
        <f>'2020 DPE Ratio Data'!M65*'Trend Analysis'!$I65</f>
        <v>0</v>
      </c>
      <c r="N65" s="1">
        <f>'2020 DPE Ratio Data'!N65*'Trend Analysis'!$I65</f>
        <v>0</v>
      </c>
      <c r="O65" s="1">
        <f>'2020 DPE Ratio Data'!O65*'Trend Analysis'!$I65</f>
        <v>0</v>
      </c>
      <c r="P65" s="1">
        <f>'2020 DPE Ratio Data'!P65*'Trend Analysis'!$I65</f>
        <v>0.60324062798398859</v>
      </c>
      <c r="Q65" s="1">
        <f>'2020 DPE Ratio Data'!Q65*'Trend Analysis'!$I65</f>
        <v>0</v>
      </c>
      <c r="R65" s="1">
        <f>'2020 DPE Ratio Data'!R65*'Trend Analysis'!$I65</f>
        <v>77.864683326531235</v>
      </c>
      <c r="S65" s="1">
        <f>'2020 DPE Ratio Data'!S65*'Trend Analysis'!$I65</f>
        <v>0</v>
      </c>
      <c r="T65" s="1">
        <f>'2020 DPE Ratio Data'!T65*'Trend Analysis'!$I65</f>
        <v>0</v>
      </c>
      <c r="U65" s="1">
        <f>'2020 DPE Ratio Data'!U65*'Trend Analysis'!$I65</f>
        <v>112.97805575645148</v>
      </c>
      <c r="V65" s="1">
        <f>'2020 DPE Ratio Data'!V65*'Trend Analysis'!$I65</f>
        <v>0</v>
      </c>
      <c r="W65" s="1">
        <f>'2020 DPE Ratio Data'!W65*'Trend Analysis'!$I65</f>
        <v>0</v>
      </c>
    </row>
    <row r="66" spans="1:23" x14ac:dyDescent="0.2">
      <c r="A66" t="s">
        <v>148</v>
      </c>
      <c r="B66" t="s">
        <v>149</v>
      </c>
      <c r="C66" s="1">
        <f>'2020 DPE Ratio Data'!C66*'Trend Analysis'!$I66</f>
        <v>2419.1477776876095</v>
      </c>
      <c r="D66" s="1">
        <f>'2020 DPE Ratio Data'!D66*'Trend Analysis'!$I66</f>
        <v>0</v>
      </c>
      <c r="E66" s="1">
        <f>'2020 DPE Ratio Data'!E66*'Trend Analysis'!$I66</f>
        <v>0</v>
      </c>
      <c r="F66" s="1">
        <f>'2020 DPE Ratio Data'!F66*'Trend Analysis'!$I66</f>
        <v>4.0752733864933788</v>
      </c>
      <c r="G66" s="1">
        <f>'2020 DPE Ratio Data'!G66*'Trend Analysis'!$I66</f>
        <v>42.611959972135843</v>
      </c>
      <c r="H66" s="1">
        <f>'2020 DPE Ratio Data'!H66*'Trend Analysis'!$I66</f>
        <v>2.9097358079254283</v>
      </c>
      <c r="I66" s="1">
        <f>'2020 DPE Ratio Data'!I66*'Trend Analysis'!$I66</f>
        <v>0</v>
      </c>
      <c r="J66" s="1">
        <f>'2020 DPE Ratio Data'!J66*'Trend Analysis'!$I66</f>
        <v>0</v>
      </c>
      <c r="K66" s="1">
        <f>'2020 DPE Ratio Data'!K66*'Trend Analysis'!$I66</f>
        <v>0</v>
      </c>
      <c r="L66" s="1">
        <f>'2020 DPE Ratio Data'!L66*'Trend Analysis'!$I66</f>
        <v>0</v>
      </c>
      <c r="M66" s="1">
        <f>'2020 DPE Ratio Data'!M66*'Trend Analysis'!$I66</f>
        <v>0</v>
      </c>
      <c r="N66" s="1">
        <f>'2020 DPE Ratio Data'!N66*'Trend Analysis'!$I66</f>
        <v>0</v>
      </c>
      <c r="O66" s="1">
        <f>'2020 DPE Ratio Data'!O66*'Trend Analysis'!$I66</f>
        <v>0</v>
      </c>
      <c r="P66" s="1">
        <f>'2020 DPE Ratio Data'!P66*'Trend Analysis'!$I66</f>
        <v>61.384979137912076</v>
      </c>
      <c r="Q66" s="1">
        <f>'2020 DPE Ratio Data'!Q66*'Trend Analysis'!$I66</f>
        <v>70.787921274777986</v>
      </c>
      <c r="R66" s="1">
        <f>'2020 DPE Ratio Data'!R66*'Trend Analysis'!$I66</f>
        <v>434.01778941540039</v>
      </c>
      <c r="S66" s="1">
        <f>'2020 DPE Ratio Data'!S66*'Trend Analysis'!$I66</f>
        <v>0</v>
      </c>
      <c r="T66" s="1">
        <f>'2020 DPE Ratio Data'!T66*'Trend Analysis'!$I66</f>
        <v>0</v>
      </c>
      <c r="U66" s="1">
        <f>'2020 DPE Ratio Data'!U66*'Trend Analysis'!$I66</f>
        <v>599.78822018954975</v>
      </c>
      <c r="V66" s="1">
        <f>'2020 DPE Ratio Data'!V66*'Trend Analysis'!$I66</f>
        <v>0</v>
      </c>
      <c r="W66" s="1">
        <f>'2020 DPE Ratio Data'!W66*'Trend Analysis'!$I66</f>
        <v>0</v>
      </c>
    </row>
    <row r="67" spans="1:23" x14ac:dyDescent="0.2">
      <c r="A67" t="s">
        <v>150</v>
      </c>
      <c r="B67" t="s">
        <v>151</v>
      </c>
      <c r="C67" s="1">
        <f>'2020 DPE Ratio Data'!C67*'Trend Analysis'!$I67</f>
        <v>4215.2512763826417</v>
      </c>
      <c r="D67" s="1">
        <f>'2020 DPE Ratio Data'!D67*'Trend Analysis'!$I67</f>
        <v>0.31367557311809929</v>
      </c>
      <c r="E67" s="1">
        <f>'2020 DPE Ratio Data'!E67*'Trend Analysis'!$I67</f>
        <v>0</v>
      </c>
      <c r="F67" s="1">
        <f>'2020 DPE Ratio Data'!F67*'Trend Analysis'!$I67</f>
        <v>7.360245544713079</v>
      </c>
      <c r="G67" s="1">
        <f>'2020 DPE Ratio Data'!G67*'Trend Analysis'!$I67</f>
        <v>105.87461263754582</v>
      </c>
      <c r="H67" s="1">
        <f>'2020 DPE Ratio Data'!H67*'Trend Analysis'!$I67</f>
        <v>20.975789131413546</v>
      </c>
      <c r="I67" s="1">
        <f>'2020 DPE Ratio Data'!I67*'Trend Analysis'!$I67</f>
        <v>0</v>
      </c>
      <c r="J67" s="1">
        <f>'2020 DPE Ratio Data'!J67*'Trend Analysis'!$I67</f>
        <v>0</v>
      </c>
      <c r="K67" s="1">
        <f>'2020 DPE Ratio Data'!K67*'Trend Analysis'!$I67</f>
        <v>0</v>
      </c>
      <c r="L67" s="1">
        <f>'2020 DPE Ratio Data'!L67*'Trend Analysis'!$I67</f>
        <v>0</v>
      </c>
      <c r="M67" s="1">
        <f>'2020 DPE Ratio Data'!M67*'Trend Analysis'!$I67</f>
        <v>0</v>
      </c>
      <c r="N67" s="1">
        <f>'2020 DPE Ratio Data'!N67*'Trend Analysis'!$I67</f>
        <v>0</v>
      </c>
      <c r="O67" s="1">
        <f>'2020 DPE Ratio Data'!O67*'Trend Analysis'!$I67</f>
        <v>0.20237133749554795</v>
      </c>
      <c r="P67" s="1">
        <f>'2020 DPE Ratio Data'!P67*'Trend Analysis'!$I67</f>
        <v>73.60144359044331</v>
      </c>
      <c r="Q67" s="1">
        <f>'2020 DPE Ratio Data'!Q67*'Trend Analysis'!$I67</f>
        <v>285.08657427010326</v>
      </c>
      <c r="R67" s="1">
        <f>'2020 DPE Ratio Data'!R67*'Trend Analysis'!$I67</f>
        <v>1368.9439480586966</v>
      </c>
      <c r="S67" s="1">
        <f>'2020 DPE Ratio Data'!S67*'Trend Analysis'!$I67</f>
        <v>0</v>
      </c>
      <c r="T67" s="1">
        <f>'2020 DPE Ratio Data'!T67*'Trend Analysis'!$I67</f>
        <v>0</v>
      </c>
      <c r="U67" s="1">
        <f>'2020 DPE Ratio Data'!U67*'Trend Analysis'!$I67</f>
        <v>1292.1409899090736</v>
      </c>
      <c r="V67" s="1">
        <f>'2020 DPE Ratio Data'!V67*'Trend Analysis'!$I67</f>
        <v>0</v>
      </c>
      <c r="W67" s="1">
        <f>'2020 DPE Ratio Data'!W67*'Trend Analysis'!$I67</f>
        <v>0</v>
      </c>
    </row>
    <row r="68" spans="1:23" x14ac:dyDescent="0.2">
      <c r="A68" t="s">
        <v>152</v>
      </c>
      <c r="B68" t="s">
        <v>153</v>
      </c>
      <c r="C68" s="1">
        <f>'2020 DPE Ratio Data'!C68*'Trend Analysis'!$I68</f>
        <v>3305.1295317683566</v>
      </c>
      <c r="D68" s="1">
        <f>'2020 DPE Ratio Data'!D68*'Trend Analysis'!$I68</f>
        <v>0.75945492162833772</v>
      </c>
      <c r="E68" s="1">
        <f>'2020 DPE Ratio Data'!E68*'Trend Analysis'!$I68</f>
        <v>0</v>
      </c>
      <c r="F68" s="1">
        <f>'2020 DPE Ratio Data'!F68*'Trend Analysis'!$I68</f>
        <v>7.4331919383170177</v>
      </c>
      <c r="G68" s="1">
        <f>'2020 DPE Ratio Data'!G68*'Trend Analysis'!$I68</f>
        <v>73.547723012253655</v>
      </c>
      <c r="H68" s="1">
        <f>'2020 DPE Ratio Data'!H68*'Trend Analysis'!$I68</f>
        <v>31.666903658491513</v>
      </c>
      <c r="I68" s="1">
        <f>'2020 DPE Ratio Data'!I68*'Trend Analysis'!$I68</f>
        <v>0</v>
      </c>
      <c r="J68" s="1">
        <f>'2020 DPE Ratio Data'!J68*'Trend Analysis'!$I68</f>
        <v>0</v>
      </c>
      <c r="K68" s="1">
        <f>'2020 DPE Ratio Data'!K68*'Trend Analysis'!$I68</f>
        <v>0</v>
      </c>
      <c r="L68" s="1">
        <f>'2020 DPE Ratio Data'!L68*'Trend Analysis'!$I68</f>
        <v>0</v>
      </c>
      <c r="M68" s="1">
        <f>'2020 DPE Ratio Data'!M68*'Trend Analysis'!$I68</f>
        <v>0</v>
      </c>
      <c r="N68" s="1">
        <f>'2020 DPE Ratio Data'!N68*'Trend Analysis'!$I68</f>
        <v>0</v>
      </c>
      <c r="O68" s="1">
        <f>'2020 DPE Ratio Data'!O68*'Trend Analysis'!$I68</f>
        <v>0</v>
      </c>
      <c r="P68" s="1">
        <f>'2020 DPE Ratio Data'!P68*'Trend Analysis'!$I68</f>
        <v>124.06008102202966</v>
      </c>
      <c r="Q68" s="1">
        <f>'2020 DPE Ratio Data'!Q68*'Trend Analysis'!$I68</f>
        <v>157.13186871401496</v>
      </c>
      <c r="R68" s="1">
        <f>'2020 DPE Ratio Data'!R68*'Trend Analysis'!$I68</f>
        <v>206.38886710121267</v>
      </c>
      <c r="S68" s="1">
        <f>'2020 DPE Ratio Data'!S68*'Trend Analysis'!$I68</f>
        <v>0</v>
      </c>
      <c r="T68" s="1">
        <f>'2020 DPE Ratio Data'!T68*'Trend Analysis'!$I68</f>
        <v>0</v>
      </c>
      <c r="U68" s="1">
        <f>'2020 DPE Ratio Data'!U68*'Trend Analysis'!$I68</f>
        <v>692.76058006890867</v>
      </c>
      <c r="V68" s="1">
        <f>'2020 DPE Ratio Data'!V68*'Trend Analysis'!$I68</f>
        <v>0</v>
      </c>
      <c r="W68" s="1">
        <f>'2020 DPE Ratio Data'!W68*'Trend Analysis'!$I68</f>
        <v>0</v>
      </c>
    </row>
    <row r="69" spans="1:23" x14ac:dyDescent="0.2">
      <c r="A69" t="s">
        <v>154</v>
      </c>
      <c r="B69" t="s">
        <v>155</v>
      </c>
      <c r="C69" s="1">
        <f>'2020 DPE Ratio Data'!C69*'Trend Analysis'!$I69</f>
        <v>2680.049</v>
      </c>
      <c r="D69" s="1">
        <f>'2020 DPE Ratio Data'!D69*'Trend Analysis'!$I69</f>
        <v>0.10305556308681353</v>
      </c>
      <c r="E69" s="1">
        <f>'2020 DPE Ratio Data'!E69*'Trend Analysis'!$I69</f>
        <v>0</v>
      </c>
      <c r="F69" s="1">
        <f>'2020 DPE Ratio Data'!F69*'Trend Analysis'!$I69</f>
        <v>4.8776722020326577</v>
      </c>
      <c r="G69" s="1">
        <f>'2020 DPE Ratio Data'!G69*'Trend Analysis'!$I69</f>
        <v>48.004678649405029</v>
      </c>
      <c r="H69" s="1">
        <f>'2020 DPE Ratio Data'!H69*'Trend Analysis'!$I69</f>
        <v>6.0977452667129839</v>
      </c>
      <c r="I69" s="1">
        <f>'2020 DPE Ratio Data'!I69*'Trend Analysis'!$I69</f>
        <v>0</v>
      </c>
      <c r="J69" s="1">
        <f>'2020 DPE Ratio Data'!J69*'Trend Analysis'!$I69</f>
        <v>0</v>
      </c>
      <c r="K69" s="1">
        <f>'2020 DPE Ratio Data'!K69*'Trend Analysis'!$I69</f>
        <v>0</v>
      </c>
      <c r="L69" s="1">
        <f>'2020 DPE Ratio Data'!L69*'Trend Analysis'!$I69</f>
        <v>0</v>
      </c>
      <c r="M69" s="1">
        <f>'2020 DPE Ratio Data'!M69*'Trend Analysis'!$I69</f>
        <v>0</v>
      </c>
      <c r="N69" s="1">
        <f>'2020 DPE Ratio Data'!N69*'Trend Analysis'!$I69</f>
        <v>0</v>
      </c>
      <c r="O69" s="1">
        <f>'2020 DPE Ratio Data'!O69*'Trend Analysis'!$I69</f>
        <v>0</v>
      </c>
      <c r="P69" s="1">
        <f>'2020 DPE Ratio Data'!P69*'Trend Analysis'!$I69</f>
        <v>46.292034927258918</v>
      </c>
      <c r="Q69" s="1">
        <f>'2020 DPE Ratio Data'!Q69*'Trend Analysis'!$I69</f>
        <v>25.751663840489694</v>
      </c>
      <c r="R69" s="1">
        <f>'2020 DPE Ratio Data'!R69*'Trend Analysis'!$I69</f>
        <v>377.79121404950388</v>
      </c>
      <c r="S69" s="1">
        <f>'2020 DPE Ratio Data'!S69*'Trend Analysis'!$I69</f>
        <v>0</v>
      </c>
      <c r="T69" s="1">
        <f>'2020 DPE Ratio Data'!T69*'Trend Analysis'!$I69</f>
        <v>0</v>
      </c>
      <c r="U69" s="1">
        <f>'2020 DPE Ratio Data'!U69*'Trend Analysis'!$I69</f>
        <v>532.74486002505307</v>
      </c>
      <c r="V69" s="1">
        <f>'2020 DPE Ratio Data'!V69*'Trend Analysis'!$I69</f>
        <v>0</v>
      </c>
      <c r="W69" s="1">
        <f>'2020 DPE Ratio Data'!W69*'Trend Analysis'!$I69</f>
        <v>0</v>
      </c>
    </row>
    <row r="70" spans="1:23" x14ac:dyDescent="0.2">
      <c r="A70" t="s">
        <v>156</v>
      </c>
      <c r="B70" t="s">
        <v>157</v>
      </c>
      <c r="C70" s="1">
        <f>'2020 DPE Ratio Data'!C70*'Trend Analysis'!$I70</f>
        <v>98.168573478129844</v>
      </c>
      <c r="D70" s="1">
        <f>'2020 DPE Ratio Data'!D70*'Trend Analysis'!$I70</f>
        <v>0</v>
      </c>
      <c r="E70" s="1">
        <f>'2020 DPE Ratio Data'!E70*'Trend Analysis'!$I70</f>
        <v>0</v>
      </c>
      <c r="F70" s="1">
        <f>'2020 DPE Ratio Data'!F70*'Trend Analysis'!$I70</f>
        <v>0</v>
      </c>
      <c r="G70" s="1">
        <f>'2020 DPE Ratio Data'!G70*'Trend Analysis'!$I70</f>
        <v>2.2376816507678865</v>
      </c>
      <c r="H70" s="1">
        <f>'2020 DPE Ratio Data'!H70*'Trend Analysis'!$I70</f>
        <v>0</v>
      </c>
      <c r="I70" s="1">
        <f>'2020 DPE Ratio Data'!I70*'Trend Analysis'!$I70</f>
        <v>0</v>
      </c>
      <c r="J70" s="1">
        <f>'2020 DPE Ratio Data'!J70*'Trend Analysis'!$I70</f>
        <v>0</v>
      </c>
      <c r="K70" s="1">
        <f>'2020 DPE Ratio Data'!K70*'Trend Analysis'!$I70</f>
        <v>0</v>
      </c>
      <c r="L70" s="1">
        <f>'2020 DPE Ratio Data'!L70*'Trend Analysis'!$I70</f>
        <v>0</v>
      </c>
      <c r="M70" s="1">
        <f>'2020 DPE Ratio Data'!M70*'Trend Analysis'!$I70</f>
        <v>0</v>
      </c>
      <c r="N70" s="1">
        <f>'2020 DPE Ratio Data'!N70*'Trend Analysis'!$I70</f>
        <v>0</v>
      </c>
      <c r="O70" s="1">
        <f>'2020 DPE Ratio Data'!O70*'Trend Analysis'!$I70</f>
        <v>0</v>
      </c>
      <c r="P70" s="1">
        <f>'2020 DPE Ratio Data'!P70*'Trend Analysis'!$I70</f>
        <v>4.52806902636791</v>
      </c>
      <c r="Q70" s="1">
        <f>'2020 DPE Ratio Data'!Q70*'Trend Analysis'!$I70</f>
        <v>8.4625051519949164</v>
      </c>
      <c r="R70" s="1">
        <f>'2020 DPE Ratio Data'!R70*'Trend Analysis'!$I70</f>
        <v>0</v>
      </c>
      <c r="S70" s="1">
        <f>'2020 DPE Ratio Data'!S70*'Trend Analysis'!$I70</f>
        <v>0</v>
      </c>
      <c r="T70" s="1">
        <f>'2020 DPE Ratio Data'!T70*'Trend Analysis'!$I70</f>
        <v>0</v>
      </c>
      <c r="U70" s="1">
        <f>'2020 DPE Ratio Data'!U70*'Trend Analysis'!$I70</f>
        <v>0</v>
      </c>
      <c r="V70" s="1">
        <f>'2020 DPE Ratio Data'!V70*'Trend Analysis'!$I70</f>
        <v>0</v>
      </c>
      <c r="W70" s="1">
        <f>'2020 DPE Ratio Data'!W70*'Trend Analysis'!$I70</f>
        <v>0</v>
      </c>
    </row>
    <row r="71" spans="1:23" x14ac:dyDescent="0.2">
      <c r="A71" t="s">
        <v>158</v>
      </c>
      <c r="B71" t="s">
        <v>159</v>
      </c>
      <c r="C71" s="1">
        <f>'2020 DPE Ratio Data'!C71*'Trend Analysis'!$I71</f>
        <v>2540.7487403895984</v>
      </c>
      <c r="D71" s="1">
        <f>'2020 DPE Ratio Data'!D71*'Trend Analysis'!$I71</f>
        <v>0</v>
      </c>
      <c r="E71" s="1">
        <f>'2020 DPE Ratio Data'!E71*'Trend Analysis'!$I71</f>
        <v>0</v>
      </c>
      <c r="F71" s="1">
        <f>'2020 DPE Ratio Data'!F71*'Trend Analysis'!$I71</f>
        <v>1.4721341162749353</v>
      </c>
      <c r="G71" s="1">
        <f>'2020 DPE Ratio Data'!G71*'Trend Analysis'!$I71</f>
        <v>7.0769726963181894</v>
      </c>
      <c r="H71" s="1">
        <f>'2020 DPE Ratio Data'!H71*'Trend Analysis'!$I71</f>
        <v>0</v>
      </c>
      <c r="I71" s="1">
        <f>'2020 DPE Ratio Data'!I71*'Trend Analysis'!$I71</f>
        <v>0</v>
      </c>
      <c r="J71" s="1">
        <f>'2020 DPE Ratio Data'!J71*'Trend Analysis'!$I71</f>
        <v>0</v>
      </c>
      <c r="K71" s="1">
        <f>'2020 DPE Ratio Data'!K71*'Trend Analysis'!$I71</f>
        <v>0</v>
      </c>
      <c r="L71" s="1">
        <f>'2020 DPE Ratio Data'!L71*'Trend Analysis'!$I71</f>
        <v>0</v>
      </c>
      <c r="M71" s="1">
        <f>'2020 DPE Ratio Data'!M71*'Trend Analysis'!$I71</f>
        <v>0</v>
      </c>
      <c r="N71" s="1">
        <f>'2020 DPE Ratio Data'!N71*'Trend Analysis'!$I71</f>
        <v>0</v>
      </c>
      <c r="O71" s="1">
        <f>'2020 DPE Ratio Data'!O71*'Trend Analysis'!$I71</f>
        <v>0</v>
      </c>
      <c r="P71" s="1">
        <f>'2020 DPE Ratio Data'!P71*'Trend Analysis'!$I71</f>
        <v>10.973434193984925</v>
      </c>
      <c r="Q71" s="1">
        <f>'2020 DPE Ratio Data'!Q71*'Trend Analysis'!$I71</f>
        <v>0</v>
      </c>
      <c r="R71" s="1">
        <f>'2020 DPE Ratio Data'!R71*'Trend Analysis'!$I71</f>
        <v>324.73813692309506</v>
      </c>
      <c r="S71" s="1">
        <f>'2020 DPE Ratio Data'!S71*'Trend Analysis'!$I71</f>
        <v>0</v>
      </c>
      <c r="T71" s="1">
        <f>'2020 DPE Ratio Data'!T71*'Trend Analysis'!$I71</f>
        <v>0</v>
      </c>
      <c r="U71" s="1">
        <f>'2020 DPE Ratio Data'!U71*'Trend Analysis'!$I71</f>
        <v>164.02895899629624</v>
      </c>
      <c r="V71" s="1">
        <f>'2020 DPE Ratio Data'!V71*'Trend Analysis'!$I71</f>
        <v>0</v>
      </c>
      <c r="W71" s="1">
        <f>'2020 DPE Ratio Data'!W71*'Trend Analysis'!$I71</f>
        <v>0</v>
      </c>
    </row>
    <row r="72" spans="1:23" x14ac:dyDescent="0.2">
      <c r="A72" t="s">
        <v>160</v>
      </c>
      <c r="B72" t="s">
        <v>161</v>
      </c>
      <c r="C72" s="1">
        <f>'2020 DPE Ratio Data'!C72*'Trend Analysis'!$I72</f>
        <v>6127.8528837721678</v>
      </c>
      <c r="D72" s="1">
        <f>'2020 DPE Ratio Data'!D72*'Trend Analysis'!$I72</f>
        <v>0</v>
      </c>
      <c r="E72" s="1">
        <f>'2020 DPE Ratio Data'!E72*'Trend Analysis'!$I72</f>
        <v>0</v>
      </c>
      <c r="F72" s="1">
        <f>'2020 DPE Ratio Data'!F72*'Trend Analysis'!$I72</f>
        <v>9.8368875174022161</v>
      </c>
      <c r="G72" s="1">
        <f>'2020 DPE Ratio Data'!G72*'Trend Analysis'!$I72</f>
        <v>94.517759517404315</v>
      </c>
      <c r="H72" s="1">
        <f>'2020 DPE Ratio Data'!H72*'Trend Analysis'!$I72</f>
        <v>13.571543319112031</v>
      </c>
      <c r="I72" s="1">
        <f>'2020 DPE Ratio Data'!I72*'Trend Analysis'!$I72</f>
        <v>0</v>
      </c>
      <c r="J72" s="1">
        <f>'2020 DPE Ratio Data'!J72*'Trend Analysis'!$I72</f>
        <v>0</v>
      </c>
      <c r="K72" s="1">
        <f>'2020 DPE Ratio Data'!K72*'Trend Analysis'!$I72</f>
        <v>0</v>
      </c>
      <c r="L72" s="1">
        <f>'2020 DPE Ratio Data'!L72*'Trend Analysis'!$I72</f>
        <v>0</v>
      </c>
      <c r="M72" s="1">
        <f>'2020 DPE Ratio Data'!M72*'Trend Analysis'!$I72</f>
        <v>0</v>
      </c>
      <c r="N72" s="1">
        <f>'2020 DPE Ratio Data'!N72*'Trend Analysis'!$I72</f>
        <v>0</v>
      </c>
      <c r="O72" s="1">
        <f>'2020 DPE Ratio Data'!O72*'Trend Analysis'!$I72</f>
        <v>0</v>
      </c>
      <c r="P72" s="1">
        <f>'2020 DPE Ratio Data'!P72*'Trend Analysis'!$I72</f>
        <v>54.36160750064991</v>
      </c>
      <c r="Q72" s="1">
        <f>'2020 DPE Ratio Data'!Q72*'Trend Analysis'!$I72</f>
        <v>0.74772520480724491</v>
      </c>
      <c r="R72" s="1">
        <f>'2020 DPE Ratio Data'!R72*'Trend Analysis'!$I72</f>
        <v>384.12959733971911</v>
      </c>
      <c r="S72" s="1">
        <f>'2020 DPE Ratio Data'!S72*'Trend Analysis'!$I72</f>
        <v>0</v>
      </c>
      <c r="T72" s="1">
        <f>'2020 DPE Ratio Data'!T72*'Trend Analysis'!$I72</f>
        <v>0</v>
      </c>
      <c r="U72" s="1">
        <f>'2020 DPE Ratio Data'!U72*'Trend Analysis'!$I72</f>
        <v>324.23482332349562</v>
      </c>
      <c r="V72" s="1">
        <f>'2020 DPE Ratio Data'!V72*'Trend Analysis'!$I72</f>
        <v>0</v>
      </c>
      <c r="W72" s="1">
        <f>'2020 DPE Ratio Data'!W72*'Trend Analysis'!$I72</f>
        <v>0</v>
      </c>
    </row>
    <row r="73" spans="1:23" x14ac:dyDescent="0.2">
      <c r="A73" t="s">
        <v>162</v>
      </c>
      <c r="B73" t="s">
        <v>163</v>
      </c>
      <c r="C73" s="1">
        <f>'2020 DPE Ratio Data'!C73*'Trend Analysis'!$I73</f>
        <v>466.20509787306827</v>
      </c>
      <c r="D73" s="1">
        <f>'2020 DPE Ratio Data'!D73*'Trend Analysis'!$I73</f>
        <v>0</v>
      </c>
      <c r="E73" s="1">
        <f>'2020 DPE Ratio Data'!E73*'Trend Analysis'!$I73</f>
        <v>0</v>
      </c>
      <c r="F73" s="1">
        <f>'2020 DPE Ratio Data'!F73*'Trend Analysis'!$I73</f>
        <v>0.86904144113747961</v>
      </c>
      <c r="G73" s="1">
        <f>'2020 DPE Ratio Data'!G73*'Trend Analysis'!$I73</f>
        <v>7.6799813071951073</v>
      </c>
      <c r="H73" s="1">
        <f>'2020 DPE Ratio Data'!H73*'Trend Analysis'!$I73</f>
        <v>0.27703569750546636</v>
      </c>
      <c r="I73" s="1">
        <f>'2020 DPE Ratio Data'!I73*'Trend Analysis'!$I73</f>
        <v>0</v>
      </c>
      <c r="J73" s="1">
        <f>'2020 DPE Ratio Data'!J73*'Trend Analysis'!$I73</f>
        <v>0</v>
      </c>
      <c r="K73" s="1">
        <f>'2020 DPE Ratio Data'!K73*'Trend Analysis'!$I73</f>
        <v>0</v>
      </c>
      <c r="L73" s="1">
        <f>'2020 DPE Ratio Data'!L73*'Trend Analysis'!$I73</f>
        <v>0</v>
      </c>
      <c r="M73" s="1">
        <f>'2020 DPE Ratio Data'!M73*'Trend Analysis'!$I73</f>
        <v>0</v>
      </c>
      <c r="N73" s="1">
        <f>'2020 DPE Ratio Data'!N73*'Trend Analysis'!$I73</f>
        <v>0</v>
      </c>
      <c r="O73" s="1">
        <f>'2020 DPE Ratio Data'!O73*'Trend Analysis'!$I73</f>
        <v>0</v>
      </c>
      <c r="P73" s="1">
        <f>'2020 DPE Ratio Data'!P73*'Trend Analysis'!$I73</f>
        <v>5.9292536420464552</v>
      </c>
      <c r="Q73" s="1">
        <f>'2020 DPE Ratio Data'!Q73*'Trend Analysis'!$I73</f>
        <v>0</v>
      </c>
      <c r="R73" s="1">
        <f>'2020 DPE Ratio Data'!R73*'Trend Analysis'!$I73</f>
        <v>23.841163345491172</v>
      </c>
      <c r="S73" s="1">
        <f>'2020 DPE Ratio Data'!S73*'Trend Analysis'!$I73</f>
        <v>0</v>
      </c>
      <c r="T73" s="1">
        <f>'2020 DPE Ratio Data'!T73*'Trend Analysis'!$I73</f>
        <v>0</v>
      </c>
      <c r="U73" s="1">
        <f>'2020 DPE Ratio Data'!U73*'Trend Analysis'!$I73</f>
        <v>35.635297189499823</v>
      </c>
      <c r="V73" s="1">
        <f>'2020 DPE Ratio Data'!V73*'Trend Analysis'!$I73</f>
        <v>0</v>
      </c>
      <c r="W73" s="1">
        <f>'2020 DPE Ratio Data'!W73*'Trend Analysis'!$I73</f>
        <v>0</v>
      </c>
    </row>
    <row r="74" spans="1:23" x14ac:dyDescent="0.2">
      <c r="A74" t="s">
        <v>164</v>
      </c>
      <c r="B74" t="s">
        <v>165</v>
      </c>
      <c r="C74" s="1">
        <f>'2020 DPE Ratio Data'!C74*'Trend Analysis'!$I74</f>
        <v>415</v>
      </c>
      <c r="D74" s="1">
        <f>'2020 DPE Ratio Data'!D74*'Trend Analysis'!$I74</f>
        <v>0</v>
      </c>
      <c r="E74" s="1">
        <f>'2020 DPE Ratio Data'!E74*'Trend Analysis'!$I74</f>
        <v>0</v>
      </c>
      <c r="F74" s="1">
        <f>'2020 DPE Ratio Data'!F74*'Trend Analysis'!$I74</f>
        <v>0.18949659315309758</v>
      </c>
      <c r="G74" s="1">
        <f>'2020 DPE Ratio Data'!G74*'Trend Analysis'!$I74</f>
        <v>1.5036677716434108</v>
      </c>
      <c r="H74" s="1">
        <f>'2020 DPE Ratio Data'!H74*'Trend Analysis'!$I74</f>
        <v>3.170991691919042</v>
      </c>
      <c r="I74" s="1">
        <f>'2020 DPE Ratio Data'!I74*'Trend Analysis'!$I74</f>
        <v>0</v>
      </c>
      <c r="J74" s="1">
        <f>'2020 DPE Ratio Data'!J74*'Trend Analysis'!$I74</f>
        <v>0</v>
      </c>
      <c r="K74" s="1">
        <f>'2020 DPE Ratio Data'!K74*'Trend Analysis'!$I74</f>
        <v>0</v>
      </c>
      <c r="L74" s="1">
        <f>'2020 DPE Ratio Data'!L74*'Trend Analysis'!$I74</f>
        <v>0</v>
      </c>
      <c r="M74" s="1">
        <f>'2020 DPE Ratio Data'!M74*'Trend Analysis'!$I74</f>
        <v>0</v>
      </c>
      <c r="N74" s="1">
        <f>'2020 DPE Ratio Data'!N74*'Trend Analysis'!$I74</f>
        <v>0</v>
      </c>
      <c r="O74" s="1">
        <f>'2020 DPE Ratio Data'!O74*'Trend Analysis'!$I74</f>
        <v>0</v>
      </c>
      <c r="P74" s="1">
        <f>'2020 DPE Ratio Data'!P74*'Trend Analysis'!$I74</f>
        <v>28.543847216703927</v>
      </c>
      <c r="Q74" s="1">
        <f>'2020 DPE Ratio Data'!Q74*'Trend Analysis'!$I74</f>
        <v>52.411804472487269</v>
      </c>
      <c r="R74" s="1">
        <f>'2020 DPE Ratio Data'!R74*'Trend Analysis'!$I74</f>
        <v>44.974678439907251</v>
      </c>
      <c r="S74" s="1">
        <f>'2020 DPE Ratio Data'!S74*'Trend Analysis'!$I74</f>
        <v>0</v>
      </c>
      <c r="T74" s="1">
        <f>'2020 DPE Ratio Data'!T74*'Trend Analysis'!$I74</f>
        <v>0</v>
      </c>
      <c r="U74" s="1">
        <f>'2020 DPE Ratio Data'!U74*'Trend Analysis'!$I74</f>
        <v>0</v>
      </c>
      <c r="V74" s="1">
        <f>'2020 DPE Ratio Data'!V74*'Trend Analysis'!$I74</f>
        <v>0</v>
      </c>
      <c r="W74" s="1">
        <f>'2020 DPE Ratio Data'!W74*'Trend Analysis'!$I74</f>
        <v>0</v>
      </c>
    </row>
    <row r="75" spans="1:23" x14ac:dyDescent="0.2">
      <c r="A75" t="s">
        <v>166</v>
      </c>
      <c r="B75" t="s">
        <v>167</v>
      </c>
      <c r="C75" s="1">
        <f>'2020 DPE Ratio Data'!C75*'Trend Analysis'!$I75</f>
        <v>4755.5667593319458</v>
      </c>
      <c r="D75" s="1">
        <f>'2020 DPE Ratio Data'!D75*'Trend Analysis'!$I75</f>
        <v>9.6365609674667604E-2</v>
      </c>
      <c r="E75" s="1">
        <f>'2020 DPE Ratio Data'!E75*'Trend Analysis'!$I75</f>
        <v>0</v>
      </c>
      <c r="F75" s="1">
        <f>'2020 DPE Ratio Data'!F75*'Trend Analysis'!$I75</f>
        <v>8.2184649429911261</v>
      </c>
      <c r="G75" s="1">
        <f>'2020 DPE Ratio Data'!G75*'Trend Analysis'!$I75</f>
        <v>50.08881515921486</v>
      </c>
      <c r="H75" s="1">
        <f>'2020 DPE Ratio Data'!H75*'Trend Analysis'!$I75</f>
        <v>16.586042987268314</v>
      </c>
      <c r="I75" s="1">
        <f>'2020 DPE Ratio Data'!I75*'Trend Analysis'!$I75</f>
        <v>0</v>
      </c>
      <c r="J75" s="1">
        <f>'2020 DPE Ratio Data'!J75*'Trend Analysis'!$I75</f>
        <v>5.4289341366191692</v>
      </c>
      <c r="K75" s="1">
        <f>'2020 DPE Ratio Data'!K75*'Trend Analysis'!$I75</f>
        <v>0</v>
      </c>
      <c r="L75" s="1">
        <f>'2020 DPE Ratio Data'!L75*'Trend Analysis'!$I75</f>
        <v>2.057152172844483</v>
      </c>
      <c r="M75" s="1">
        <f>'2020 DPE Ratio Data'!M75*'Trend Analysis'!$I75</f>
        <v>0</v>
      </c>
      <c r="N75" s="1">
        <f>'2020 DPE Ratio Data'!N75*'Trend Analysis'!$I75</f>
        <v>0.10346623354543258</v>
      </c>
      <c r="O75" s="1">
        <f>'2020 DPE Ratio Data'!O75*'Trend Analysis'!$I75</f>
        <v>0.33575807160331556</v>
      </c>
      <c r="P75" s="1">
        <f>'2020 DPE Ratio Data'!P75*'Trend Analysis'!$I75</f>
        <v>172.70238815958456</v>
      </c>
      <c r="Q75" s="1">
        <f>'2020 DPE Ratio Data'!Q75*'Trend Analysis'!$I75</f>
        <v>153.26189437626871</v>
      </c>
      <c r="R75" s="1">
        <f>'2020 DPE Ratio Data'!R75*'Trend Analysis'!$I75</f>
        <v>206.77422461603098</v>
      </c>
      <c r="S75" s="1">
        <f>'2020 DPE Ratio Data'!S75*'Trend Analysis'!$I75</f>
        <v>89.264985803902618</v>
      </c>
      <c r="T75" s="1">
        <f>'2020 DPE Ratio Data'!T75*'Trend Analysis'!$I75</f>
        <v>120.71060580300468</v>
      </c>
      <c r="U75" s="1">
        <f>'2020 DPE Ratio Data'!U75*'Trend Analysis'!$I75</f>
        <v>389.51993805339328</v>
      </c>
      <c r="V75" s="1">
        <f>'2020 DPE Ratio Data'!V75*'Trend Analysis'!$I75</f>
        <v>0</v>
      </c>
      <c r="W75" s="1">
        <f>'2020 DPE Ratio Data'!W75*'Trend Analysis'!$I75</f>
        <v>0</v>
      </c>
    </row>
    <row r="76" spans="1:23" x14ac:dyDescent="0.2">
      <c r="A76" t="s">
        <v>168</v>
      </c>
      <c r="B76" t="s">
        <v>169</v>
      </c>
      <c r="C76" s="1">
        <f>'2020 DPE Ratio Data'!C76*'Trend Analysis'!$I76</f>
        <v>11732.856320348337</v>
      </c>
      <c r="D76" s="1">
        <f>'2020 DPE Ratio Data'!D76*'Trend Analysis'!$I76</f>
        <v>0.3247121828540448</v>
      </c>
      <c r="E76" s="1">
        <f>'2020 DPE Ratio Data'!E76*'Trend Analysis'!$I76</f>
        <v>0</v>
      </c>
      <c r="F76" s="1">
        <f>'2020 DPE Ratio Data'!F76*'Trend Analysis'!$I76</f>
        <v>19.418757824769948</v>
      </c>
      <c r="G76" s="1">
        <f>'2020 DPE Ratio Data'!G76*'Trend Analysis'!$I76</f>
        <v>77.774868179181198</v>
      </c>
      <c r="H76" s="1">
        <f>'2020 DPE Ratio Data'!H76*'Trend Analysis'!$I76</f>
        <v>81.189677194688059</v>
      </c>
      <c r="I76" s="1">
        <f>'2020 DPE Ratio Data'!I76*'Trend Analysis'!$I76</f>
        <v>0</v>
      </c>
      <c r="J76" s="1">
        <f>'2020 DPE Ratio Data'!J76*'Trend Analysis'!$I76</f>
        <v>22.450697251538461</v>
      </c>
      <c r="K76" s="1">
        <f>'2020 DPE Ratio Data'!K76*'Trend Analysis'!$I76</f>
        <v>0</v>
      </c>
      <c r="L76" s="1">
        <f>'2020 DPE Ratio Data'!L76*'Trend Analysis'!$I76</f>
        <v>0</v>
      </c>
      <c r="M76" s="1">
        <f>'2020 DPE Ratio Data'!M76*'Trend Analysis'!$I76</f>
        <v>0</v>
      </c>
      <c r="N76" s="1">
        <f>'2020 DPE Ratio Data'!N76*'Trend Analysis'!$I76</f>
        <v>1.8280811249633684</v>
      </c>
      <c r="O76" s="1">
        <f>'2020 DPE Ratio Data'!O76*'Trend Analysis'!$I76</f>
        <v>31.395306276544808</v>
      </c>
      <c r="P76" s="1">
        <f>'2020 DPE Ratio Data'!P76*'Trend Analysis'!$I76</f>
        <v>595.77706665011101</v>
      </c>
      <c r="Q76" s="1">
        <f>'2020 DPE Ratio Data'!Q76*'Trend Analysis'!$I76</f>
        <v>822.46978833664753</v>
      </c>
      <c r="R76" s="1">
        <f>'2020 DPE Ratio Data'!R76*'Trend Analysis'!$I76</f>
        <v>452.52471376598527</v>
      </c>
      <c r="S76" s="1">
        <f>'2020 DPE Ratio Data'!S76*'Trend Analysis'!$I76</f>
        <v>1523.7240341688309</v>
      </c>
      <c r="T76" s="1">
        <f>'2020 DPE Ratio Data'!T76*'Trend Analysis'!$I76</f>
        <v>498.2151104088926</v>
      </c>
      <c r="U76" s="1">
        <f>'2020 DPE Ratio Data'!U76*'Trend Analysis'!$I76</f>
        <v>4265.8457216138841</v>
      </c>
      <c r="V76" s="1">
        <f>'2020 DPE Ratio Data'!V76*'Trend Analysis'!$I76</f>
        <v>95.115468033685261</v>
      </c>
      <c r="W76" s="1">
        <f>'2020 DPE Ratio Data'!W76*'Trend Analysis'!$I76</f>
        <v>0</v>
      </c>
    </row>
    <row r="77" spans="1:23" x14ac:dyDescent="0.2">
      <c r="A77" t="s">
        <v>170</v>
      </c>
      <c r="B77" t="s">
        <v>171</v>
      </c>
      <c r="C77" s="1">
        <f>'2020 DPE Ratio Data'!C77*'Trend Analysis'!$I77</f>
        <v>8400.5995684663339</v>
      </c>
      <c r="D77" s="1">
        <f>'2020 DPE Ratio Data'!D77*'Trend Analysis'!$I77</f>
        <v>0.99257983266673888</v>
      </c>
      <c r="E77" s="1">
        <f>'2020 DPE Ratio Data'!E77*'Trend Analysis'!$I77</f>
        <v>0</v>
      </c>
      <c r="F77" s="1">
        <f>'2020 DPE Ratio Data'!F77*'Trend Analysis'!$I77</f>
        <v>16.986427846416095</v>
      </c>
      <c r="G77" s="1">
        <f>'2020 DPE Ratio Data'!G77*'Trend Analysis'!$I77</f>
        <v>87.625025937865686</v>
      </c>
      <c r="H77" s="1">
        <f>'2020 DPE Ratio Data'!H77*'Trend Analysis'!$I77</f>
        <v>68.944164471778848</v>
      </c>
      <c r="I77" s="1">
        <f>'2020 DPE Ratio Data'!I77*'Trend Analysis'!$I77</f>
        <v>0</v>
      </c>
      <c r="J77" s="1">
        <f>'2020 DPE Ratio Data'!J77*'Trend Analysis'!$I77</f>
        <v>0</v>
      </c>
      <c r="K77" s="1">
        <f>'2020 DPE Ratio Data'!K77*'Trend Analysis'!$I77</f>
        <v>0</v>
      </c>
      <c r="L77" s="1">
        <f>'2020 DPE Ratio Data'!L77*'Trend Analysis'!$I77</f>
        <v>0.76058632148131766</v>
      </c>
      <c r="M77" s="1">
        <f>'2020 DPE Ratio Data'!M77*'Trend Analysis'!$I77</f>
        <v>10.230228630374841</v>
      </c>
      <c r="N77" s="1">
        <f>'2020 DPE Ratio Data'!N77*'Trend Analysis'!$I77</f>
        <v>2.1525473885938449</v>
      </c>
      <c r="O77" s="1">
        <f>'2020 DPE Ratio Data'!O77*'Trend Analysis'!$I77</f>
        <v>0</v>
      </c>
      <c r="P77" s="1">
        <f>'2020 DPE Ratio Data'!P77*'Trend Analysis'!$I77</f>
        <v>325.84810128018148</v>
      </c>
      <c r="Q77" s="1">
        <f>'2020 DPE Ratio Data'!Q77*'Trend Analysis'!$I77</f>
        <v>526.51563632654859</v>
      </c>
      <c r="R77" s="1">
        <f>'2020 DPE Ratio Data'!R77*'Trend Analysis'!$I77</f>
        <v>337.99398941009167</v>
      </c>
      <c r="S77" s="1">
        <f>'2020 DPE Ratio Data'!S77*'Trend Analysis'!$I77</f>
        <v>1286.2425050533479</v>
      </c>
      <c r="T77" s="1">
        <f>'2020 DPE Ratio Data'!T77*'Trend Analysis'!$I77</f>
        <v>60.690285626565888</v>
      </c>
      <c r="U77" s="1">
        <f>'2020 DPE Ratio Data'!U77*'Trend Analysis'!$I77</f>
        <v>3629.6706306984888</v>
      </c>
      <c r="V77" s="1">
        <f>'2020 DPE Ratio Data'!V77*'Trend Analysis'!$I77</f>
        <v>0</v>
      </c>
      <c r="W77" s="1">
        <f>'2020 DPE Ratio Data'!W77*'Trend Analysis'!$I77</f>
        <v>0</v>
      </c>
    </row>
    <row r="78" spans="1:23" x14ac:dyDescent="0.2">
      <c r="A78" t="s">
        <v>172</v>
      </c>
      <c r="B78" t="s">
        <v>173</v>
      </c>
      <c r="C78" s="1">
        <f>'2020 DPE Ratio Data'!C78*'Trend Analysis'!$I78</f>
        <v>1362.8184236324591</v>
      </c>
      <c r="D78" s="1">
        <f>'2020 DPE Ratio Data'!D78*'Trend Analysis'!$I78</f>
        <v>0</v>
      </c>
      <c r="E78" s="1">
        <f>'2020 DPE Ratio Data'!E78*'Trend Analysis'!$I78</f>
        <v>0</v>
      </c>
      <c r="F78" s="1">
        <f>'2020 DPE Ratio Data'!F78*'Trend Analysis'!$I78</f>
        <v>2.9345557516980301</v>
      </c>
      <c r="G78" s="1">
        <f>'2020 DPE Ratio Data'!G78*'Trend Analysis'!$I78</f>
        <v>29.706290242299094</v>
      </c>
      <c r="H78" s="1">
        <f>'2020 DPE Ratio Data'!H78*'Trend Analysis'!$I78</f>
        <v>3.2098256274922581</v>
      </c>
      <c r="I78" s="1">
        <f>'2020 DPE Ratio Data'!I78*'Trend Analysis'!$I78</f>
        <v>0</v>
      </c>
      <c r="J78" s="1">
        <f>'2020 DPE Ratio Data'!J78*'Trend Analysis'!$I78</f>
        <v>4.6448064962535032</v>
      </c>
      <c r="K78" s="1">
        <f>'2020 DPE Ratio Data'!K78*'Trend Analysis'!$I78</f>
        <v>0</v>
      </c>
      <c r="L78" s="1">
        <f>'2020 DPE Ratio Data'!L78*'Trend Analysis'!$I78</f>
        <v>0</v>
      </c>
      <c r="M78" s="1">
        <f>'2020 DPE Ratio Data'!M78*'Trend Analysis'!$I78</f>
        <v>0</v>
      </c>
      <c r="N78" s="1">
        <f>'2020 DPE Ratio Data'!N78*'Trend Analysis'!$I78</f>
        <v>0</v>
      </c>
      <c r="O78" s="1">
        <f>'2020 DPE Ratio Data'!O78*'Trend Analysis'!$I78</f>
        <v>0</v>
      </c>
      <c r="P78" s="1">
        <f>'2020 DPE Ratio Data'!P78*'Trend Analysis'!$I78</f>
        <v>15.213380969436216</v>
      </c>
      <c r="Q78" s="1">
        <f>'2020 DPE Ratio Data'!Q78*'Trend Analysis'!$I78</f>
        <v>62.274592189606757</v>
      </c>
      <c r="R78" s="1">
        <f>'2020 DPE Ratio Data'!R78*'Trend Analysis'!$I78</f>
        <v>2.3124657074843604</v>
      </c>
      <c r="S78" s="1">
        <f>'2020 DPE Ratio Data'!S78*'Trend Analysis'!$I78</f>
        <v>0</v>
      </c>
      <c r="T78" s="1">
        <f>'2020 DPE Ratio Data'!T78*'Trend Analysis'!$I78</f>
        <v>0</v>
      </c>
      <c r="U78" s="1">
        <f>'2020 DPE Ratio Data'!U78*'Trend Analysis'!$I78</f>
        <v>39.750162569563571</v>
      </c>
      <c r="V78" s="1">
        <f>'2020 DPE Ratio Data'!V78*'Trend Analysis'!$I78</f>
        <v>0</v>
      </c>
      <c r="W78" s="1">
        <f>'2020 DPE Ratio Data'!W78*'Trend Analysis'!$I78</f>
        <v>0</v>
      </c>
    </row>
    <row r="79" spans="1:23" x14ac:dyDescent="0.2">
      <c r="A79" t="s">
        <v>174</v>
      </c>
      <c r="B79" t="s">
        <v>175</v>
      </c>
      <c r="C79" s="1">
        <f>'2020 DPE Ratio Data'!C79*'Trend Analysis'!$I79</f>
        <v>41554.541477223662</v>
      </c>
      <c r="D79" s="1">
        <f>'2020 DPE Ratio Data'!D79*'Trend Analysis'!$I79</f>
        <v>3.1364591648822393</v>
      </c>
      <c r="E79" s="1">
        <f>'2020 DPE Ratio Data'!E79*'Trend Analysis'!$I79</f>
        <v>11.166420744842757</v>
      </c>
      <c r="F79" s="1">
        <f>'2020 DPE Ratio Data'!F79*'Trend Analysis'!$I79</f>
        <v>93.813978526892541</v>
      </c>
      <c r="G79" s="1">
        <f>'2020 DPE Ratio Data'!G79*'Trend Analysis'!$I79</f>
        <v>697.17441284727386</v>
      </c>
      <c r="H79" s="1">
        <f>'2020 DPE Ratio Data'!H79*'Trend Analysis'!$I79</f>
        <v>421.50645792509124</v>
      </c>
      <c r="I79" s="1">
        <f>'2020 DPE Ratio Data'!I79*'Trend Analysis'!$I79</f>
        <v>0</v>
      </c>
      <c r="J79" s="1">
        <f>'2020 DPE Ratio Data'!J79*'Trend Analysis'!$I79</f>
        <v>12.340391736065056</v>
      </c>
      <c r="K79" s="1">
        <f>'2020 DPE Ratio Data'!K79*'Trend Analysis'!$I79</f>
        <v>0</v>
      </c>
      <c r="L79" s="1">
        <f>'2020 DPE Ratio Data'!L79*'Trend Analysis'!$I79</f>
        <v>0.58307225897374126</v>
      </c>
      <c r="M79" s="1">
        <f>'2020 DPE Ratio Data'!M79*'Trend Analysis'!$I79</f>
        <v>0</v>
      </c>
      <c r="N79" s="1">
        <f>'2020 DPE Ratio Data'!N79*'Trend Analysis'!$I79</f>
        <v>5.7583277119453715</v>
      </c>
      <c r="O79" s="1">
        <f>'2020 DPE Ratio Data'!O79*'Trend Analysis'!$I79</f>
        <v>27.622559114301318</v>
      </c>
      <c r="P79" s="1">
        <f>'2020 DPE Ratio Data'!P79*'Trend Analysis'!$I79</f>
        <v>1544.4733011245773</v>
      </c>
      <c r="Q79" s="1">
        <f>'2020 DPE Ratio Data'!Q79*'Trend Analysis'!$I79</f>
        <v>2334.7044812094055</v>
      </c>
      <c r="R79" s="1">
        <f>'2020 DPE Ratio Data'!R79*'Trend Analysis'!$I79</f>
        <v>6446.4879841983766</v>
      </c>
      <c r="S79" s="1">
        <f>'2020 DPE Ratio Data'!S79*'Trend Analysis'!$I79</f>
        <v>842.32418620199883</v>
      </c>
      <c r="T79" s="1">
        <f>'2020 DPE Ratio Data'!T79*'Trend Analysis'!$I79</f>
        <v>458.8269957360481</v>
      </c>
      <c r="U79" s="1">
        <f>'2020 DPE Ratio Data'!U79*'Trend Analysis'!$I79</f>
        <v>16477.661170964304</v>
      </c>
      <c r="V79" s="1">
        <f>'2020 DPE Ratio Data'!V79*'Trend Analysis'!$I79</f>
        <v>342.74180919650928</v>
      </c>
      <c r="W79" s="1">
        <f>'2020 DPE Ratio Data'!W79*'Trend Analysis'!$I79</f>
        <v>0</v>
      </c>
    </row>
    <row r="80" spans="1:23" x14ac:dyDescent="0.2">
      <c r="A80" t="s">
        <v>176</v>
      </c>
      <c r="B80" t="s">
        <v>177</v>
      </c>
      <c r="C80" s="1">
        <f>'2020 DPE Ratio Data'!C80*'Trend Analysis'!$I80</f>
        <v>7203.6797063113199</v>
      </c>
      <c r="D80" s="1">
        <f>'2020 DPE Ratio Data'!D80*'Trend Analysis'!$I80</f>
        <v>0.34003499610615723</v>
      </c>
      <c r="E80" s="1">
        <f>'2020 DPE Ratio Data'!E80*'Trend Analysis'!$I80</f>
        <v>0</v>
      </c>
      <c r="F80" s="1">
        <f>'2020 DPE Ratio Data'!F80*'Trend Analysis'!$I80</f>
        <v>15.94524670473014</v>
      </c>
      <c r="G80" s="1">
        <f>'2020 DPE Ratio Data'!G80*'Trend Analysis'!$I80</f>
        <v>43.830989920613398</v>
      </c>
      <c r="H80" s="1">
        <f>'2020 DPE Ratio Data'!H80*'Trend Analysis'!$I80</f>
        <v>68.337455766743076</v>
      </c>
      <c r="I80" s="1">
        <f>'2020 DPE Ratio Data'!I80*'Trend Analysis'!$I80</f>
        <v>0</v>
      </c>
      <c r="J80" s="1">
        <f>'2020 DPE Ratio Data'!J80*'Trend Analysis'!$I80</f>
        <v>0</v>
      </c>
      <c r="K80" s="1">
        <f>'2020 DPE Ratio Data'!K80*'Trend Analysis'!$I80</f>
        <v>0</v>
      </c>
      <c r="L80" s="1">
        <f>'2020 DPE Ratio Data'!L80*'Trend Analysis'!$I80</f>
        <v>0</v>
      </c>
      <c r="M80" s="1">
        <f>'2020 DPE Ratio Data'!M80*'Trend Analysis'!$I80</f>
        <v>0</v>
      </c>
      <c r="N80" s="1">
        <f>'2020 DPE Ratio Data'!N80*'Trend Analysis'!$I80</f>
        <v>1.4817863069752824</v>
      </c>
      <c r="O80" s="1">
        <f>'2020 DPE Ratio Data'!O80*'Trend Analysis'!$I80</f>
        <v>0</v>
      </c>
      <c r="P80" s="1">
        <f>'2020 DPE Ratio Data'!P80*'Trend Analysis'!$I80</f>
        <v>335.48140069351308</v>
      </c>
      <c r="Q80" s="1">
        <f>'2020 DPE Ratio Data'!Q80*'Trend Analysis'!$I80</f>
        <v>547.78105320606812</v>
      </c>
      <c r="R80" s="1">
        <f>'2020 DPE Ratio Data'!R80*'Trend Analysis'!$I80</f>
        <v>1214.3444722350223</v>
      </c>
      <c r="S80" s="1">
        <f>'2020 DPE Ratio Data'!S80*'Trend Analysis'!$I80</f>
        <v>0</v>
      </c>
      <c r="T80" s="1">
        <f>'2020 DPE Ratio Data'!T80*'Trend Analysis'!$I80</f>
        <v>0</v>
      </c>
      <c r="U80" s="1">
        <f>'2020 DPE Ratio Data'!U80*'Trend Analysis'!$I80</f>
        <v>2679.0926312927377</v>
      </c>
      <c r="V80" s="1">
        <f>'2020 DPE Ratio Data'!V80*'Trend Analysis'!$I80</f>
        <v>0</v>
      </c>
      <c r="W80" s="1">
        <f>'2020 DPE Ratio Data'!W80*'Trend Analysis'!$I80</f>
        <v>0</v>
      </c>
    </row>
    <row r="81" spans="1:23" x14ac:dyDescent="0.2">
      <c r="A81" t="s">
        <v>178</v>
      </c>
      <c r="B81" t="s">
        <v>179</v>
      </c>
      <c r="C81" s="1">
        <f>'2020 DPE Ratio Data'!C81*'Trend Analysis'!$I81</f>
        <v>3635.7282617453398</v>
      </c>
      <c r="D81" s="1">
        <f>'2020 DPE Ratio Data'!D81*'Trend Analysis'!$I81</f>
        <v>0.15235283472292036</v>
      </c>
      <c r="E81" s="1">
        <f>'2020 DPE Ratio Data'!E81*'Trend Analysis'!$I81</f>
        <v>0</v>
      </c>
      <c r="F81" s="1">
        <f>'2020 DPE Ratio Data'!F81*'Trend Analysis'!$I81</f>
        <v>6.1089529507404752</v>
      </c>
      <c r="G81" s="1">
        <f>'2020 DPE Ratio Data'!G81*'Trend Analysis'!$I81</f>
        <v>24.508031003837051</v>
      </c>
      <c r="H81" s="1">
        <f>'2020 DPE Ratio Data'!H81*'Trend Analysis'!$I81</f>
        <v>25.14118564164659</v>
      </c>
      <c r="I81" s="1">
        <f>'2020 DPE Ratio Data'!I81*'Trend Analysis'!$I81</f>
        <v>0</v>
      </c>
      <c r="J81" s="1">
        <f>'2020 DPE Ratio Data'!J81*'Trend Analysis'!$I81</f>
        <v>0.63018672544480692</v>
      </c>
      <c r="K81" s="1">
        <f>'2020 DPE Ratio Data'!K81*'Trend Analysis'!$I81</f>
        <v>0</v>
      </c>
      <c r="L81" s="1">
        <f>'2020 DPE Ratio Data'!L81*'Trend Analysis'!$I81</f>
        <v>0</v>
      </c>
      <c r="M81" s="1">
        <f>'2020 DPE Ratio Data'!M81*'Trend Analysis'!$I81</f>
        <v>0</v>
      </c>
      <c r="N81" s="1">
        <f>'2020 DPE Ratio Data'!N81*'Trend Analysis'!$I81</f>
        <v>0.70636314280626711</v>
      </c>
      <c r="O81" s="1">
        <f>'2020 DPE Ratio Data'!O81*'Trend Analysis'!$I81</f>
        <v>0</v>
      </c>
      <c r="P81" s="1">
        <f>'2020 DPE Ratio Data'!P81*'Trend Analysis'!$I81</f>
        <v>182.63444458028314</v>
      </c>
      <c r="Q81" s="1">
        <f>'2020 DPE Ratio Data'!Q81*'Trend Analysis'!$I81</f>
        <v>336.43067401658493</v>
      </c>
      <c r="R81" s="1">
        <f>'2020 DPE Ratio Data'!R81*'Trend Analysis'!$I81</f>
        <v>550.91576479105254</v>
      </c>
      <c r="S81" s="1">
        <f>'2020 DPE Ratio Data'!S81*'Trend Analysis'!$I81</f>
        <v>0</v>
      </c>
      <c r="T81" s="1">
        <f>'2020 DPE Ratio Data'!T81*'Trend Analysis'!$I81</f>
        <v>0</v>
      </c>
      <c r="U81" s="1">
        <f>'2020 DPE Ratio Data'!U81*'Trend Analysis'!$I81</f>
        <v>1122.8601779903545</v>
      </c>
      <c r="V81" s="1">
        <f>'2020 DPE Ratio Data'!V81*'Trend Analysis'!$I81</f>
        <v>0</v>
      </c>
      <c r="W81" s="1">
        <f>'2020 DPE Ratio Data'!W81*'Trend Analysis'!$I81</f>
        <v>0</v>
      </c>
    </row>
    <row r="82" spans="1:23" x14ac:dyDescent="0.2">
      <c r="A82" t="s">
        <v>180</v>
      </c>
      <c r="B82" t="s">
        <v>181</v>
      </c>
      <c r="C82" s="1">
        <f>'2020 DPE Ratio Data'!C82*'Trend Analysis'!$I82</f>
        <v>59086.082573283995</v>
      </c>
      <c r="D82" s="1">
        <f>'2020 DPE Ratio Data'!D82*'Trend Analysis'!$I82</f>
        <v>3.2562968768704712</v>
      </c>
      <c r="E82" s="1">
        <f>'2020 DPE Ratio Data'!E82*'Trend Analysis'!$I82</f>
        <v>0</v>
      </c>
      <c r="F82" s="1">
        <f>'2020 DPE Ratio Data'!F82*'Trend Analysis'!$I82</f>
        <v>115.87605882942822</v>
      </c>
      <c r="G82" s="1">
        <f>'2020 DPE Ratio Data'!G82*'Trend Analysis'!$I82</f>
        <v>877.87417452693433</v>
      </c>
      <c r="H82" s="1">
        <f>'2020 DPE Ratio Data'!H82*'Trend Analysis'!$I82</f>
        <v>459.76782442962963</v>
      </c>
      <c r="I82" s="1">
        <f>'2020 DPE Ratio Data'!I82*'Trend Analysis'!$I82</f>
        <v>0</v>
      </c>
      <c r="J82" s="1">
        <f>'2020 DPE Ratio Data'!J82*'Trend Analysis'!$I82</f>
        <v>0.28787123464916059</v>
      </c>
      <c r="K82" s="1">
        <f>'2020 DPE Ratio Data'!K82*'Trend Analysis'!$I82</f>
        <v>0</v>
      </c>
      <c r="L82" s="1">
        <f>'2020 DPE Ratio Data'!L82*'Trend Analysis'!$I82</f>
        <v>0.9750159283151365</v>
      </c>
      <c r="M82" s="1">
        <f>'2020 DPE Ratio Data'!M82*'Trend Analysis'!$I82</f>
        <v>0</v>
      </c>
      <c r="N82" s="1">
        <f>'2020 DPE Ratio Data'!N82*'Trend Analysis'!$I82</f>
        <v>5.8846006836330131</v>
      </c>
      <c r="O82" s="1">
        <f>'2020 DPE Ratio Data'!O82*'Trend Analysis'!$I82</f>
        <v>18.131944341326584</v>
      </c>
      <c r="P82" s="1">
        <f>'2020 DPE Ratio Data'!P82*'Trend Analysis'!$I82</f>
        <v>1948.4820840930522</v>
      </c>
      <c r="Q82" s="1">
        <f>'2020 DPE Ratio Data'!Q82*'Trend Analysis'!$I82</f>
        <v>2718.5376367795566</v>
      </c>
      <c r="R82" s="1">
        <f>'2020 DPE Ratio Data'!R82*'Trend Analysis'!$I82</f>
        <v>3511.1950248275912</v>
      </c>
      <c r="S82" s="1">
        <f>'2020 DPE Ratio Data'!S82*'Trend Analysis'!$I82</f>
        <v>4011.4659376282007</v>
      </c>
      <c r="T82" s="1">
        <f>'2020 DPE Ratio Data'!T82*'Trend Analysis'!$I82</f>
        <v>1467.9461246321923</v>
      </c>
      <c r="U82" s="1">
        <f>'2020 DPE Ratio Data'!U82*'Trend Analysis'!$I82</f>
        <v>12286.778073398935</v>
      </c>
      <c r="V82" s="1">
        <f>'2020 DPE Ratio Data'!V82*'Trend Analysis'!$I82</f>
        <v>81.475446288853533</v>
      </c>
      <c r="W82" s="1">
        <f>'2020 DPE Ratio Data'!W82*'Trend Analysis'!$I82</f>
        <v>0</v>
      </c>
    </row>
    <row r="83" spans="1:23" x14ac:dyDescent="0.2">
      <c r="A83" t="s">
        <v>182</v>
      </c>
      <c r="B83" t="s">
        <v>183</v>
      </c>
      <c r="C83" s="1">
        <f>'2020 DPE Ratio Data'!C83*'Trend Analysis'!$I83</f>
        <v>9223.8821736462851</v>
      </c>
      <c r="D83" s="1">
        <f>'2020 DPE Ratio Data'!D83*'Trend Analysis'!$I83</f>
        <v>0.47561099226004105</v>
      </c>
      <c r="E83" s="1">
        <f>'2020 DPE Ratio Data'!E83*'Trend Analysis'!$I83</f>
        <v>0</v>
      </c>
      <c r="F83" s="1">
        <f>'2020 DPE Ratio Data'!F83*'Trend Analysis'!$I83</f>
        <v>15.16681664230085</v>
      </c>
      <c r="G83" s="1">
        <f>'2020 DPE Ratio Data'!G83*'Trend Analysis'!$I83</f>
        <v>45.173094243945322</v>
      </c>
      <c r="H83" s="1">
        <f>'2020 DPE Ratio Data'!H83*'Trend Analysis'!$I83</f>
        <v>63.532872547673932</v>
      </c>
      <c r="I83" s="1">
        <f>'2020 DPE Ratio Data'!I83*'Trend Analysis'!$I83</f>
        <v>0</v>
      </c>
      <c r="J83" s="1">
        <f>'2020 DPE Ratio Data'!J83*'Trend Analysis'!$I83</f>
        <v>3.9879683200381688</v>
      </c>
      <c r="K83" s="1">
        <f>'2020 DPE Ratio Data'!K83*'Trend Analysis'!$I83</f>
        <v>0</v>
      </c>
      <c r="L83" s="1">
        <f>'2020 DPE Ratio Data'!L83*'Trend Analysis'!$I83</f>
        <v>0</v>
      </c>
      <c r="M83" s="1">
        <f>'2020 DPE Ratio Data'!M83*'Trend Analysis'!$I83</f>
        <v>0</v>
      </c>
      <c r="N83" s="1">
        <f>'2020 DPE Ratio Data'!N83*'Trend Analysis'!$I83</f>
        <v>0.23581549197830487</v>
      </c>
      <c r="O83" s="1">
        <f>'2020 DPE Ratio Data'!O83*'Trend Analysis'!$I83</f>
        <v>15.499147335637364</v>
      </c>
      <c r="P83" s="1">
        <f>'2020 DPE Ratio Data'!P83*'Trend Analysis'!$I83</f>
        <v>645.71256714039168</v>
      </c>
      <c r="Q83" s="1">
        <f>'2020 DPE Ratio Data'!Q83*'Trend Analysis'!$I83</f>
        <v>601.03896393852699</v>
      </c>
      <c r="R83" s="1">
        <f>'2020 DPE Ratio Data'!R83*'Trend Analysis'!$I83</f>
        <v>299.36428455919253</v>
      </c>
      <c r="S83" s="1">
        <f>'2020 DPE Ratio Data'!S83*'Trend Analysis'!$I83</f>
        <v>714.41149046591943</v>
      </c>
      <c r="T83" s="1">
        <f>'2020 DPE Ratio Data'!T83*'Trend Analysis'!$I83</f>
        <v>464.665969425605</v>
      </c>
      <c r="U83" s="1">
        <f>'2020 DPE Ratio Data'!U83*'Trend Analysis'!$I83</f>
        <v>2122.339427804744</v>
      </c>
      <c r="V83" s="1">
        <f>'2020 DPE Ratio Data'!V83*'Trend Analysis'!$I83</f>
        <v>48.196905552477261</v>
      </c>
      <c r="W83" s="1">
        <f>'2020 DPE Ratio Data'!W83*'Trend Analysis'!$I83</f>
        <v>0</v>
      </c>
    </row>
    <row r="84" spans="1:23" x14ac:dyDescent="0.2">
      <c r="A84" t="s">
        <v>184</v>
      </c>
      <c r="B84" t="s">
        <v>185</v>
      </c>
      <c r="C84" s="1">
        <f>'2020 DPE Ratio Data'!C84*'Trend Analysis'!$I84</f>
        <v>12515.235825860243</v>
      </c>
      <c r="D84" s="1">
        <f>'2020 DPE Ratio Data'!D84*'Trend Analysis'!$I84</f>
        <v>0.86786456985694804</v>
      </c>
      <c r="E84" s="1">
        <f>'2020 DPE Ratio Data'!E84*'Trend Analysis'!$I84</f>
        <v>0</v>
      </c>
      <c r="F84" s="1">
        <f>'2020 DPE Ratio Data'!F84*'Trend Analysis'!$I84</f>
        <v>31.475285760288322</v>
      </c>
      <c r="G84" s="1">
        <f>'2020 DPE Ratio Data'!G84*'Trend Analysis'!$I84</f>
        <v>124.23217271450532</v>
      </c>
      <c r="H84" s="1">
        <f>'2020 DPE Ratio Data'!H84*'Trend Analysis'!$I84</f>
        <v>134.25695507653833</v>
      </c>
      <c r="I84" s="1">
        <f>'2020 DPE Ratio Data'!I84*'Trend Analysis'!$I84</f>
        <v>0</v>
      </c>
      <c r="J84" s="1">
        <f>'2020 DPE Ratio Data'!J84*'Trend Analysis'!$I84</f>
        <v>0</v>
      </c>
      <c r="K84" s="1">
        <f>'2020 DPE Ratio Data'!K84*'Trend Analysis'!$I84</f>
        <v>0</v>
      </c>
      <c r="L84" s="1">
        <f>'2020 DPE Ratio Data'!L84*'Trend Analysis'!$I84</f>
        <v>0</v>
      </c>
      <c r="M84" s="1">
        <f>'2020 DPE Ratio Data'!M84*'Trend Analysis'!$I84</f>
        <v>0</v>
      </c>
      <c r="N84" s="1">
        <f>'2020 DPE Ratio Data'!N84*'Trend Analysis'!$I84</f>
        <v>1.7337363393238685</v>
      </c>
      <c r="O84" s="1">
        <f>'2020 DPE Ratio Data'!O84*'Trend Analysis'!$I84</f>
        <v>14.714838079962583</v>
      </c>
      <c r="P84" s="1">
        <f>'2020 DPE Ratio Data'!P84*'Trend Analysis'!$I84</f>
        <v>798.92364036394883</v>
      </c>
      <c r="Q84" s="1">
        <f>'2020 DPE Ratio Data'!Q84*'Trend Analysis'!$I84</f>
        <v>662.31418442698316</v>
      </c>
      <c r="R84" s="1">
        <f>'2020 DPE Ratio Data'!R84*'Trend Analysis'!$I84</f>
        <v>718.77320867704543</v>
      </c>
      <c r="S84" s="1">
        <f>'2020 DPE Ratio Data'!S84*'Trend Analysis'!$I84</f>
        <v>1333.1834609283542</v>
      </c>
      <c r="T84" s="1">
        <f>'2020 DPE Ratio Data'!T84*'Trend Analysis'!$I84</f>
        <v>32.881206435452683</v>
      </c>
      <c r="U84" s="1">
        <f>'2020 DPE Ratio Data'!U84*'Trend Analysis'!$I84</f>
        <v>4062.3235950709263</v>
      </c>
      <c r="V84" s="1">
        <f>'2020 DPE Ratio Data'!V84*'Trend Analysis'!$I84</f>
        <v>0</v>
      </c>
      <c r="W84" s="1">
        <f>'2020 DPE Ratio Data'!W84*'Trend Analysis'!$I84</f>
        <v>0</v>
      </c>
    </row>
    <row r="85" spans="1:23" x14ac:dyDescent="0.2">
      <c r="A85" t="s">
        <v>186</v>
      </c>
      <c r="B85" t="s">
        <v>187</v>
      </c>
      <c r="C85" s="1">
        <f>'2020 DPE Ratio Data'!C85*'Trend Analysis'!$I85</f>
        <v>1020.448838603249</v>
      </c>
      <c r="D85" s="1">
        <f>'2020 DPE Ratio Data'!D85*'Trend Analysis'!$I85</f>
        <v>0.12915387555558142</v>
      </c>
      <c r="E85" s="1">
        <f>'2020 DPE Ratio Data'!E85*'Trend Analysis'!$I85</f>
        <v>0</v>
      </c>
      <c r="F85" s="1">
        <f>'2020 DPE Ratio Data'!F85*'Trend Analysis'!$I85</f>
        <v>3.3020679836926994</v>
      </c>
      <c r="G85" s="1">
        <f>'2020 DPE Ratio Data'!G85*'Trend Analysis'!$I85</f>
        <v>13.207254975120755</v>
      </c>
      <c r="H85" s="1">
        <f>'2020 DPE Ratio Data'!H85*'Trend Analysis'!$I85</f>
        <v>2.9125724377258675</v>
      </c>
      <c r="I85" s="1">
        <f>'2020 DPE Ratio Data'!I85*'Trend Analysis'!$I85</f>
        <v>0</v>
      </c>
      <c r="J85" s="1">
        <f>'2020 DPE Ratio Data'!J85*'Trend Analysis'!$I85</f>
        <v>9.3234860716029164</v>
      </c>
      <c r="K85" s="1">
        <f>'2020 DPE Ratio Data'!K85*'Trend Analysis'!$I85</f>
        <v>0</v>
      </c>
      <c r="L85" s="1">
        <f>'2020 DPE Ratio Data'!L85*'Trend Analysis'!$I85</f>
        <v>1.0149257307438602</v>
      </c>
      <c r="M85" s="1">
        <f>'2020 DPE Ratio Data'!M85*'Trend Analysis'!$I85</f>
        <v>0</v>
      </c>
      <c r="N85" s="1">
        <f>'2020 DPE Ratio Data'!N85*'Trend Analysis'!$I85</f>
        <v>0</v>
      </c>
      <c r="O85" s="1">
        <f>'2020 DPE Ratio Data'!O85*'Trend Analysis'!$I85</f>
        <v>0</v>
      </c>
      <c r="P85" s="1">
        <f>'2020 DPE Ratio Data'!P85*'Trend Analysis'!$I85</f>
        <v>48.934064440814701</v>
      </c>
      <c r="Q85" s="1">
        <f>'2020 DPE Ratio Data'!Q85*'Trend Analysis'!$I85</f>
        <v>41.557039139395897</v>
      </c>
      <c r="R85" s="1">
        <f>'2020 DPE Ratio Data'!R85*'Trend Analysis'!$I85</f>
        <v>13.108609889066493</v>
      </c>
      <c r="S85" s="1">
        <f>'2020 DPE Ratio Data'!S85*'Trend Analysis'!$I85</f>
        <v>0</v>
      </c>
      <c r="T85" s="1">
        <f>'2020 DPE Ratio Data'!T85*'Trend Analysis'!$I85</f>
        <v>0</v>
      </c>
      <c r="U85" s="1">
        <f>'2020 DPE Ratio Data'!U85*'Trend Analysis'!$I85</f>
        <v>124.06907730536167</v>
      </c>
      <c r="V85" s="1">
        <f>'2020 DPE Ratio Data'!V85*'Trend Analysis'!$I85</f>
        <v>0</v>
      </c>
      <c r="W85" s="1">
        <f>'2020 DPE Ratio Data'!W85*'Trend Analysis'!$I85</f>
        <v>0</v>
      </c>
    </row>
    <row r="86" spans="1:23" x14ac:dyDescent="0.2">
      <c r="A86" t="s">
        <v>188</v>
      </c>
      <c r="B86" t="s">
        <v>189</v>
      </c>
      <c r="C86" s="1">
        <f>'2020 DPE Ratio Data'!C86*'Trend Analysis'!$I86</f>
        <v>1404.8222920937783</v>
      </c>
      <c r="D86" s="1">
        <f>'2020 DPE Ratio Data'!D86*'Trend Analysis'!$I86</f>
        <v>0.25134800515228456</v>
      </c>
      <c r="E86" s="1">
        <f>'2020 DPE Ratio Data'!E86*'Trend Analysis'!$I86</f>
        <v>0</v>
      </c>
      <c r="F86" s="1">
        <f>'2020 DPE Ratio Data'!F86*'Trend Analysis'!$I86</f>
        <v>3.691673825674179</v>
      </c>
      <c r="G86" s="1">
        <f>'2020 DPE Ratio Data'!G86*'Trend Analysis'!$I86</f>
        <v>33.962417368057324</v>
      </c>
      <c r="H86" s="1">
        <f>'2020 DPE Ratio Data'!H86*'Trend Analysis'!$I86</f>
        <v>15.46281145759113</v>
      </c>
      <c r="I86" s="1">
        <f>'2020 DPE Ratio Data'!I86*'Trend Analysis'!$I86</f>
        <v>0</v>
      </c>
      <c r="J86" s="1">
        <f>'2020 DPE Ratio Data'!J86*'Trend Analysis'!$I86</f>
        <v>2.9808302486028744</v>
      </c>
      <c r="K86" s="1">
        <f>'2020 DPE Ratio Data'!K86*'Trend Analysis'!$I86</f>
        <v>0</v>
      </c>
      <c r="L86" s="1">
        <f>'2020 DPE Ratio Data'!L86*'Trend Analysis'!$I86</f>
        <v>0</v>
      </c>
      <c r="M86" s="1">
        <f>'2020 DPE Ratio Data'!M86*'Trend Analysis'!$I86</f>
        <v>0</v>
      </c>
      <c r="N86" s="1">
        <f>'2020 DPE Ratio Data'!N86*'Trend Analysis'!$I86</f>
        <v>0</v>
      </c>
      <c r="O86" s="1">
        <f>'2020 DPE Ratio Data'!O86*'Trend Analysis'!$I86</f>
        <v>0</v>
      </c>
      <c r="P86" s="1">
        <f>'2020 DPE Ratio Data'!P86*'Trend Analysis'!$I86</f>
        <v>47.843503683850287</v>
      </c>
      <c r="Q86" s="1">
        <f>'2020 DPE Ratio Data'!Q86*'Trend Analysis'!$I86</f>
        <v>61.715753546337112</v>
      </c>
      <c r="R86" s="1">
        <f>'2020 DPE Ratio Data'!R86*'Trend Analysis'!$I86</f>
        <v>26.739107704364521</v>
      </c>
      <c r="S86" s="1">
        <f>'2020 DPE Ratio Data'!S86*'Trend Analysis'!$I86</f>
        <v>0</v>
      </c>
      <c r="T86" s="1">
        <f>'2020 DPE Ratio Data'!T86*'Trend Analysis'!$I86</f>
        <v>0</v>
      </c>
      <c r="U86" s="1">
        <f>'2020 DPE Ratio Data'!U86*'Trend Analysis'!$I86</f>
        <v>200.29294160572675</v>
      </c>
      <c r="V86" s="1">
        <f>'2020 DPE Ratio Data'!V86*'Trend Analysis'!$I86</f>
        <v>0</v>
      </c>
      <c r="W86" s="1">
        <f>'2020 DPE Ratio Data'!W86*'Trend Analysis'!$I86</f>
        <v>0</v>
      </c>
    </row>
    <row r="87" spans="1:23" x14ac:dyDescent="0.2">
      <c r="A87" t="s">
        <v>190</v>
      </c>
      <c r="B87" t="s">
        <v>191</v>
      </c>
      <c r="C87" s="1">
        <f>'2020 DPE Ratio Data'!C87*'Trend Analysis'!$I87</f>
        <v>99660.171487299172</v>
      </c>
      <c r="D87" s="1">
        <f>'2020 DPE Ratio Data'!D87*'Trend Analysis'!$I87</f>
        <v>8.4352137108029019</v>
      </c>
      <c r="E87" s="1">
        <f>'2020 DPE Ratio Data'!E87*'Trend Analysis'!$I87</f>
        <v>1.0867637935759626</v>
      </c>
      <c r="F87" s="1">
        <f>'2020 DPE Ratio Data'!F87*'Trend Analysis'!$I87</f>
        <v>244.08734873222926</v>
      </c>
      <c r="G87" s="1">
        <f>'2020 DPE Ratio Data'!G87*'Trend Analysis'!$I87</f>
        <v>1193.984130214742</v>
      </c>
      <c r="H87" s="1">
        <f>'2020 DPE Ratio Data'!H87*'Trend Analysis'!$I87</f>
        <v>863.98524369561301</v>
      </c>
      <c r="I87" s="1">
        <f>'2020 DPE Ratio Data'!I87*'Trend Analysis'!$I87</f>
        <v>0</v>
      </c>
      <c r="J87" s="1">
        <f>'2020 DPE Ratio Data'!J87*'Trend Analysis'!$I87</f>
        <v>146.85660910642196</v>
      </c>
      <c r="K87" s="1">
        <f>'2020 DPE Ratio Data'!K87*'Trend Analysis'!$I87</f>
        <v>0</v>
      </c>
      <c r="L87" s="1">
        <f>'2020 DPE Ratio Data'!L87*'Trend Analysis'!$I87</f>
        <v>0.60910953157950998</v>
      </c>
      <c r="M87" s="1">
        <f>'2020 DPE Ratio Data'!M87*'Trend Analysis'!$I87</f>
        <v>14.219245572457424</v>
      </c>
      <c r="N87" s="1">
        <f>'2020 DPE Ratio Data'!N87*'Trend Analysis'!$I87</f>
        <v>7.1989320915179649</v>
      </c>
      <c r="O87" s="1">
        <f>'2020 DPE Ratio Data'!O87*'Trend Analysis'!$I87</f>
        <v>27.80529820516745</v>
      </c>
      <c r="P87" s="1">
        <f>'2020 DPE Ratio Data'!P87*'Trend Analysis'!$I87</f>
        <v>5201.3338010324642</v>
      </c>
      <c r="Q87" s="1">
        <f>'2020 DPE Ratio Data'!Q87*'Trend Analysis'!$I87</f>
        <v>4514.6606430222482</v>
      </c>
      <c r="R87" s="1">
        <f>'2020 DPE Ratio Data'!R87*'Trend Analysis'!$I87</f>
        <v>7150.754236953444</v>
      </c>
      <c r="S87" s="1">
        <f>'2020 DPE Ratio Data'!S87*'Trend Analysis'!$I87</f>
        <v>550.90796184044643</v>
      </c>
      <c r="T87" s="1">
        <f>'2020 DPE Ratio Data'!T87*'Trend Analysis'!$I87</f>
        <v>459.59170587053637</v>
      </c>
      <c r="U87" s="1">
        <f>'2020 DPE Ratio Data'!U87*'Trend Analysis'!$I87</f>
        <v>19791.544137302597</v>
      </c>
      <c r="V87" s="1">
        <f>'2020 DPE Ratio Data'!V87*'Trend Analysis'!$I87</f>
        <v>262.4489405095635</v>
      </c>
      <c r="W87" s="1">
        <f>'2020 DPE Ratio Data'!W87*'Trend Analysis'!$I87</f>
        <v>0</v>
      </c>
    </row>
    <row r="88" spans="1:23" x14ac:dyDescent="0.2">
      <c r="A88" t="s">
        <v>192</v>
      </c>
      <c r="B88" t="s">
        <v>193</v>
      </c>
      <c r="C88" s="1">
        <f>'2020 DPE Ratio Data'!C88*'Trend Analysis'!$I88</f>
        <v>22284.049504050421</v>
      </c>
      <c r="D88" s="1">
        <f>'2020 DPE Ratio Data'!D88*'Trend Analysis'!$I88</f>
        <v>1.8987247927049145</v>
      </c>
      <c r="E88" s="1">
        <f>'2020 DPE Ratio Data'!E88*'Trend Analysis'!$I88</f>
        <v>0</v>
      </c>
      <c r="F88" s="1">
        <f>'2020 DPE Ratio Data'!F88*'Trend Analysis'!$I88</f>
        <v>41.077537279869645</v>
      </c>
      <c r="G88" s="1">
        <f>'2020 DPE Ratio Data'!G88*'Trend Analysis'!$I88</f>
        <v>336.49194693909254</v>
      </c>
      <c r="H88" s="1">
        <f>'2020 DPE Ratio Data'!H88*'Trend Analysis'!$I88</f>
        <v>244.98010257867716</v>
      </c>
      <c r="I88" s="1">
        <f>'2020 DPE Ratio Data'!I88*'Trend Analysis'!$I88</f>
        <v>0</v>
      </c>
      <c r="J88" s="1">
        <f>'2020 DPE Ratio Data'!J88*'Trend Analysis'!$I88</f>
        <v>48.550788305935114</v>
      </c>
      <c r="K88" s="1">
        <f>'2020 DPE Ratio Data'!K88*'Trend Analysis'!$I88</f>
        <v>0</v>
      </c>
      <c r="L88" s="1">
        <f>'2020 DPE Ratio Data'!L88*'Trend Analysis'!$I88</f>
        <v>0</v>
      </c>
      <c r="M88" s="1">
        <f>'2020 DPE Ratio Data'!M88*'Trend Analysis'!$I88</f>
        <v>1.0269130886332505</v>
      </c>
      <c r="N88" s="1">
        <f>'2020 DPE Ratio Data'!N88*'Trend Analysis'!$I88</f>
        <v>2.4897320293023331</v>
      </c>
      <c r="O88" s="1">
        <f>'2020 DPE Ratio Data'!O88*'Trend Analysis'!$I88</f>
        <v>10.017724720507189</v>
      </c>
      <c r="P88" s="1">
        <f>'2020 DPE Ratio Data'!P88*'Trend Analysis'!$I88</f>
        <v>990.98025414194331</v>
      </c>
      <c r="Q88" s="1">
        <f>'2020 DPE Ratio Data'!Q88*'Trend Analysis'!$I88</f>
        <v>922.18924201799109</v>
      </c>
      <c r="R88" s="1">
        <f>'2020 DPE Ratio Data'!R88*'Trend Analysis'!$I88</f>
        <v>1584.9293483733341</v>
      </c>
      <c r="S88" s="1">
        <f>'2020 DPE Ratio Data'!S88*'Trend Analysis'!$I88</f>
        <v>305.13409642508236</v>
      </c>
      <c r="T88" s="1">
        <f>'2020 DPE Ratio Data'!T88*'Trend Analysis'!$I88</f>
        <v>199.70570430478813</v>
      </c>
      <c r="U88" s="1">
        <f>'2020 DPE Ratio Data'!U88*'Trend Analysis'!$I88</f>
        <v>5181.1972319886909</v>
      </c>
      <c r="V88" s="1">
        <f>'2020 DPE Ratio Data'!V88*'Trend Analysis'!$I88</f>
        <v>6.0824072377092826E-3</v>
      </c>
      <c r="W88" s="1">
        <f>'2020 DPE Ratio Data'!W88*'Trend Analysis'!$I88</f>
        <v>0</v>
      </c>
    </row>
    <row r="89" spans="1:23" x14ac:dyDescent="0.2">
      <c r="A89" t="s">
        <v>194</v>
      </c>
      <c r="B89" t="s">
        <v>195</v>
      </c>
      <c r="C89" s="1">
        <f>'2020 DPE Ratio Data'!C89*'Trend Analysis'!$I89</f>
        <v>5250.7636183050699</v>
      </c>
      <c r="D89" s="1">
        <f>'2020 DPE Ratio Data'!D89*'Trend Analysis'!$I89</f>
        <v>0.90067182721525807</v>
      </c>
      <c r="E89" s="1">
        <f>'2020 DPE Ratio Data'!E89*'Trend Analysis'!$I89</f>
        <v>0</v>
      </c>
      <c r="F89" s="1">
        <f>'2020 DPE Ratio Data'!F89*'Trend Analysis'!$I89</f>
        <v>10.548136499937083</v>
      </c>
      <c r="G89" s="1">
        <f>'2020 DPE Ratio Data'!G89*'Trend Analysis'!$I89</f>
        <v>44.842173410907307</v>
      </c>
      <c r="H89" s="1">
        <f>'2020 DPE Ratio Data'!H89*'Trend Analysis'!$I89</f>
        <v>40.424448620819049</v>
      </c>
      <c r="I89" s="1">
        <f>'2020 DPE Ratio Data'!I89*'Trend Analysis'!$I89</f>
        <v>0</v>
      </c>
      <c r="J89" s="1">
        <f>'2020 DPE Ratio Data'!J89*'Trend Analysis'!$I89</f>
        <v>4.8025756155873998</v>
      </c>
      <c r="K89" s="1">
        <f>'2020 DPE Ratio Data'!K89*'Trend Analysis'!$I89</f>
        <v>0</v>
      </c>
      <c r="L89" s="1">
        <f>'2020 DPE Ratio Data'!L89*'Trend Analysis'!$I89</f>
        <v>0</v>
      </c>
      <c r="M89" s="1">
        <f>'2020 DPE Ratio Data'!M89*'Trend Analysis'!$I89</f>
        <v>0</v>
      </c>
      <c r="N89" s="1">
        <f>'2020 DPE Ratio Data'!N89*'Trend Analysis'!$I89</f>
        <v>0.85634345988027882</v>
      </c>
      <c r="O89" s="1">
        <f>'2020 DPE Ratio Data'!O89*'Trend Analysis'!$I89</f>
        <v>12.524778697919562</v>
      </c>
      <c r="P89" s="1">
        <f>'2020 DPE Ratio Data'!P89*'Trend Analysis'!$I89</f>
        <v>328.68476915993057</v>
      </c>
      <c r="Q89" s="1">
        <f>'2020 DPE Ratio Data'!Q89*'Trend Analysis'!$I89</f>
        <v>286.96270833166938</v>
      </c>
      <c r="R89" s="1">
        <f>'2020 DPE Ratio Data'!R89*'Trend Analysis'!$I89</f>
        <v>711.68992263730217</v>
      </c>
      <c r="S89" s="1">
        <f>'2020 DPE Ratio Data'!S89*'Trend Analysis'!$I89</f>
        <v>152.12689699049659</v>
      </c>
      <c r="T89" s="1">
        <f>'2020 DPE Ratio Data'!T89*'Trend Analysis'!$I89</f>
        <v>67.500013896445509</v>
      </c>
      <c r="U89" s="1">
        <f>'2020 DPE Ratio Data'!U89*'Trend Analysis'!$I89</f>
        <v>1706.642142396697</v>
      </c>
      <c r="V89" s="1">
        <f>'2020 DPE Ratio Data'!V89*'Trend Analysis'!$I89</f>
        <v>0</v>
      </c>
      <c r="W89" s="1">
        <f>'2020 DPE Ratio Data'!W89*'Trend Analysis'!$I89</f>
        <v>0</v>
      </c>
    </row>
    <row r="90" spans="1:23" x14ac:dyDescent="0.2">
      <c r="A90" t="s">
        <v>196</v>
      </c>
      <c r="B90" t="s">
        <v>197</v>
      </c>
      <c r="C90" s="1">
        <f>'2020 DPE Ratio Data'!C90*'Trend Analysis'!$I90</f>
        <v>606.96305388469648</v>
      </c>
      <c r="D90" s="1">
        <f>'2020 DPE Ratio Data'!D90*'Trend Analysis'!$I90</f>
        <v>0</v>
      </c>
      <c r="E90" s="1">
        <f>'2020 DPE Ratio Data'!E90*'Trend Analysis'!$I90</f>
        <v>0</v>
      </c>
      <c r="F90" s="1">
        <f>'2020 DPE Ratio Data'!F90*'Trend Analysis'!$I90</f>
        <v>1.1112526766276241</v>
      </c>
      <c r="G90" s="1">
        <f>'2020 DPE Ratio Data'!G90*'Trend Analysis'!$I90</f>
        <v>7.7402795229044905</v>
      </c>
      <c r="H90" s="1">
        <f>'2020 DPE Ratio Data'!H90*'Trend Analysis'!$I90</f>
        <v>3.5528504758964896</v>
      </c>
      <c r="I90" s="1">
        <f>'2020 DPE Ratio Data'!I90*'Trend Analysis'!$I90</f>
        <v>0</v>
      </c>
      <c r="J90" s="1">
        <f>'2020 DPE Ratio Data'!J90*'Trend Analysis'!$I90</f>
        <v>0</v>
      </c>
      <c r="K90" s="1">
        <f>'2020 DPE Ratio Data'!K90*'Trend Analysis'!$I90</f>
        <v>0</v>
      </c>
      <c r="L90" s="1">
        <f>'2020 DPE Ratio Data'!L90*'Trend Analysis'!$I90</f>
        <v>0</v>
      </c>
      <c r="M90" s="1">
        <f>'2020 DPE Ratio Data'!M90*'Trend Analysis'!$I90</f>
        <v>0</v>
      </c>
      <c r="N90" s="1">
        <f>'2020 DPE Ratio Data'!N90*'Trend Analysis'!$I90</f>
        <v>0</v>
      </c>
      <c r="O90" s="1">
        <f>'2020 DPE Ratio Data'!O90*'Trend Analysis'!$I90</f>
        <v>0</v>
      </c>
      <c r="P90" s="1">
        <f>'2020 DPE Ratio Data'!P90*'Trend Analysis'!$I90</f>
        <v>28.072453274132123</v>
      </c>
      <c r="Q90" s="1">
        <f>'2020 DPE Ratio Data'!Q90*'Trend Analysis'!$I90</f>
        <v>41.142008510881354</v>
      </c>
      <c r="R90" s="1">
        <f>'2020 DPE Ratio Data'!R90*'Trend Analysis'!$I90</f>
        <v>40.916007744497932</v>
      </c>
      <c r="S90" s="1">
        <f>'2020 DPE Ratio Data'!S90*'Trend Analysis'!$I90</f>
        <v>0</v>
      </c>
      <c r="T90" s="1">
        <f>'2020 DPE Ratio Data'!T90*'Trend Analysis'!$I90</f>
        <v>0</v>
      </c>
      <c r="U90" s="1">
        <f>'2020 DPE Ratio Data'!U90*'Trend Analysis'!$I90</f>
        <v>82.899844437584761</v>
      </c>
      <c r="V90" s="1">
        <f>'2020 DPE Ratio Data'!V90*'Trend Analysis'!$I90</f>
        <v>0</v>
      </c>
      <c r="W90" s="1">
        <f>'2020 DPE Ratio Data'!W90*'Trend Analysis'!$I90</f>
        <v>0</v>
      </c>
    </row>
    <row r="91" spans="1:23" x14ac:dyDescent="0.2">
      <c r="A91" t="s">
        <v>198</v>
      </c>
      <c r="B91" t="s">
        <v>199</v>
      </c>
      <c r="C91" s="1">
        <f>'2020 DPE Ratio Data'!C91*'Trend Analysis'!$I91</f>
        <v>983.59732935652278</v>
      </c>
      <c r="D91" s="1">
        <f>'2020 DPE Ratio Data'!D91*'Trend Analysis'!$I91</f>
        <v>9.2397955708671362E-2</v>
      </c>
      <c r="E91" s="1">
        <f>'2020 DPE Ratio Data'!E91*'Trend Analysis'!$I91</f>
        <v>0</v>
      </c>
      <c r="F91" s="1">
        <f>'2020 DPE Ratio Data'!F91*'Trend Analysis'!$I91</f>
        <v>1.8128077179799109</v>
      </c>
      <c r="G91" s="1">
        <f>'2020 DPE Ratio Data'!G91*'Trend Analysis'!$I91</f>
        <v>18.865252174257421</v>
      </c>
      <c r="H91" s="1">
        <f>'2020 DPE Ratio Data'!H91*'Trend Analysis'!$I91</f>
        <v>4.3025308940863924</v>
      </c>
      <c r="I91" s="1">
        <f>'2020 DPE Ratio Data'!I91*'Trend Analysis'!$I91</f>
        <v>0</v>
      </c>
      <c r="J91" s="1">
        <f>'2020 DPE Ratio Data'!J91*'Trend Analysis'!$I91</f>
        <v>0</v>
      </c>
      <c r="K91" s="1">
        <f>'2020 DPE Ratio Data'!K91*'Trend Analysis'!$I91</f>
        <v>0</v>
      </c>
      <c r="L91" s="1">
        <f>'2020 DPE Ratio Data'!L91*'Trend Analysis'!$I91</f>
        <v>0</v>
      </c>
      <c r="M91" s="1">
        <f>'2020 DPE Ratio Data'!M91*'Trend Analysis'!$I91</f>
        <v>0</v>
      </c>
      <c r="N91" s="1">
        <f>'2020 DPE Ratio Data'!N91*'Trend Analysis'!$I91</f>
        <v>0.31134093771400134</v>
      </c>
      <c r="O91" s="1">
        <f>'2020 DPE Ratio Data'!O91*'Trend Analysis'!$I91</f>
        <v>0</v>
      </c>
      <c r="P91" s="1">
        <f>'2020 DPE Ratio Data'!P91*'Trend Analysis'!$I91</f>
        <v>46.628829213502108</v>
      </c>
      <c r="Q91" s="1">
        <f>'2020 DPE Ratio Data'!Q91*'Trend Analysis'!$I91</f>
        <v>95.908073699995356</v>
      </c>
      <c r="R91" s="1">
        <f>'2020 DPE Ratio Data'!R91*'Trend Analysis'!$I91</f>
        <v>75.99631424477667</v>
      </c>
      <c r="S91" s="1">
        <f>'2020 DPE Ratio Data'!S91*'Trend Analysis'!$I91</f>
        <v>0</v>
      </c>
      <c r="T91" s="1">
        <f>'2020 DPE Ratio Data'!T91*'Trend Analysis'!$I91</f>
        <v>0</v>
      </c>
      <c r="U91" s="1">
        <f>'2020 DPE Ratio Data'!U91*'Trend Analysis'!$I91</f>
        <v>127.54935190218765</v>
      </c>
      <c r="V91" s="1">
        <f>'2020 DPE Ratio Data'!V91*'Trend Analysis'!$I91</f>
        <v>0</v>
      </c>
      <c r="W91" s="1">
        <f>'2020 DPE Ratio Data'!W91*'Trend Analysis'!$I91</f>
        <v>0</v>
      </c>
    </row>
    <row r="92" spans="1:23" x14ac:dyDescent="0.2">
      <c r="A92" t="s">
        <v>200</v>
      </c>
      <c r="B92" t="s">
        <v>201</v>
      </c>
      <c r="C92" s="1">
        <f>'2020 DPE Ratio Data'!C92*'Trend Analysis'!$I92</f>
        <v>184.67985918658516</v>
      </c>
      <c r="D92" s="1">
        <f>'2020 DPE Ratio Data'!D92*'Trend Analysis'!$I92</f>
        <v>0</v>
      </c>
      <c r="E92" s="1">
        <f>'2020 DPE Ratio Data'!E92*'Trend Analysis'!$I92</f>
        <v>0</v>
      </c>
      <c r="F92" s="1">
        <f>'2020 DPE Ratio Data'!F92*'Trend Analysis'!$I92</f>
        <v>0.20719223758286112</v>
      </c>
      <c r="G92" s="1">
        <f>'2020 DPE Ratio Data'!G92*'Trend Analysis'!$I92</f>
        <v>2.8234651285155352</v>
      </c>
      <c r="H92" s="1">
        <f>'2020 DPE Ratio Data'!H92*'Trend Analysis'!$I92</f>
        <v>0</v>
      </c>
      <c r="I92" s="1">
        <f>'2020 DPE Ratio Data'!I92*'Trend Analysis'!$I92</f>
        <v>0</v>
      </c>
      <c r="J92" s="1">
        <f>'2020 DPE Ratio Data'!J92*'Trend Analysis'!$I92</f>
        <v>0</v>
      </c>
      <c r="K92" s="1">
        <f>'2020 DPE Ratio Data'!K92*'Trend Analysis'!$I92</f>
        <v>0</v>
      </c>
      <c r="L92" s="1">
        <f>'2020 DPE Ratio Data'!L92*'Trend Analysis'!$I92</f>
        <v>0</v>
      </c>
      <c r="M92" s="1">
        <f>'2020 DPE Ratio Data'!M92*'Trend Analysis'!$I92</f>
        <v>0</v>
      </c>
      <c r="N92" s="1">
        <f>'2020 DPE Ratio Data'!N92*'Trend Analysis'!$I92</f>
        <v>0</v>
      </c>
      <c r="O92" s="1">
        <f>'2020 DPE Ratio Data'!O92*'Trend Analysis'!$I92</f>
        <v>0</v>
      </c>
      <c r="P92" s="1">
        <f>'2020 DPE Ratio Data'!P92*'Trend Analysis'!$I92</f>
        <v>5.4180770127918185</v>
      </c>
      <c r="Q92" s="1">
        <f>'2020 DPE Ratio Data'!Q92*'Trend Analysis'!$I92</f>
        <v>19.553296530433467</v>
      </c>
      <c r="R92" s="1">
        <f>'2020 DPE Ratio Data'!R92*'Trend Analysis'!$I92</f>
        <v>1.6810824731154868</v>
      </c>
      <c r="S92" s="1">
        <f>'2020 DPE Ratio Data'!S92*'Trend Analysis'!$I92</f>
        <v>0</v>
      </c>
      <c r="T92" s="1">
        <f>'2020 DPE Ratio Data'!T92*'Trend Analysis'!$I92</f>
        <v>0</v>
      </c>
      <c r="U92" s="1">
        <f>'2020 DPE Ratio Data'!U92*'Trend Analysis'!$I92</f>
        <v>19.7774408601822</v>
      </c>
      <c r="V92" s="1">
        <f>'2020 DPE Ratio Data'!V92*'Trend Analysis'!$I92</f>
        <v>0</v>
      </c>
      <c r="W92" s="1">
        <f>'2020 DPE Ratio Data'!W92*'Trend Analysis'!$I92</f>
        <v>0</v>
      </c>
    </row>
    <row r="93" spans="1:23" x14ac:dyDescent="0.2">
      <c r="A93" t="s">
        <v>202</v>
      </c>
      <c r="B93" t="s">
        <v>203</v>
      </c>
      <c r="C93" s="1">
        <f>'2020 DPE Ratio Data'!C93*'Trend Analysis'!$I93</f>
        <v>984.34513168361468</v>
      </c>
      <c r="D93" s="1">
        <f>'2020 DPE Ratio Data'!D93*'Trend Analysis'!$I93</f>
        <v>0.17162492881854852</v>
      </c>
      <c r="E93" s="1">
        <f>'2020 DPE Ratio Data'!E93*'Trend Analysis'!$I93</f>
        <v>0</v>
      </c>
      <c r="F93" s="1">
        <f>'2020 DPE Ratio Data'!F93*'Trend Analysis'!$I93</f>
        <v>2.1173844768442227</v>
      </c>
      <c r="G93" s="1">
        <f>'2020 DPE Ratio Data'!G93*'Trend Analysis'!$I93</f>
        <v>20.304549270994432</v>
      </c>
      <c r="H93" s="1">
        <f>'2020 DPE Ratio Data'!H93*'Trend Analysis'!$I93</f>
        <v>10.574735998742874</v>
      </c>
      <c r="I93" s="1">
        <f>'2020 DPE Ratio Data'!I93*'Trend Analysis'!$I93</f>
        <v>0</v>
      </c>
      <c r="J93" s="1">
        <f>'2020 DPE Ratio Data'!J93*'Trend Analysis'!$I93</f>
        <v>0</v>
      </c>
      <c r="K93" s="1">
        <f>'2020 DPE Ratio Data'!K93*'Trend Analysis'!$I93</f>
        <v>0</v>
      </c>
      <c r="L93" s="1">
        <f>'2020 DPE Ratio Data'!L93*'Trend Analysis'!$I93</f>
        <v>0</v>
      </c>
      <c r="M93" s="1">
        <f>'2020 DPE Ratio Data'!M93*'Trend Analysis'!$I93</f>
        <v>0</v>
      </c>
      <c r="N93" s="1">
        <f>'2020 DPE Ratio Data'!N93*'Trend Analysis'!$I93</f>
        <v>0</v>
      </c>
      <c r="O93" s="1">
        <f>'2020 DPE Ratio Data'!O93*'Trend Analysis'!$I93</f>
        <v>0</v>
      </c>
      <c r="P93" s="1">
        <f>'2020 DPE Ratio Data'!P93*'Trend Analysis'!$I93</f>
        <v>47.916867700440193</v>
      </c>
      <c r="Q93" s="1">
        <f>'2020 DPE Ratio Data'!Q93*'Trend Analysis'!$I93</f>
        <v>76.017657081138765</v>
      </c>
      <c r="R93" s="1">
        <f>'2020 DPE Ratio Data'!R93*'Trend Analysis'!$I93</f>
        <v>69.510127235758532</v>
      </c>
      <c r="S93" s="1">
        <f>'2020 DPE Ratio Data'!S93*'Trend Analysis'!$I93</f>
        <v>0</v>
      </c>
      <c r="T93" s="1">
        <f>'2020 DPE Ratio Data'!T93*'Trend Analysis'!$I93</f>
        <v>0</v>
      </c>
      <c r="U93" s="1">
        <f>'2020 DPE Ratio Data'!U93*'Trend Analysis'!$I93</f>
        <v>235.60345257930922</v>
      </c>
      <c r="V93" s="1">
        <f>'2020 DPE Ratio Data'!V93*'Trend Analysis'!$I93</f>
        <v>0</v>
      </c>
      <c r="W93" s="1">
        <f>'2020 DPE Ratio Data'!W93*'Trend Analysis'!$I93</f>
        <v>0</v>
      </c>
    </row>
    <row r="94" spans="1:23" x14ac:dyDescent="0.2">
      <c r="A94" t="s">
        <v>204</v>
      </c>
      <c r="B94" t="s">
        <v>205</v>
      </c>
      <c r="C94" s="1">
        <f>'2020 DPE Ratio Data'!C94*'Trend Analysis'!$I94</f>
        <v>388.6890403828703</v>
      </c>
      <c r="D94" s="1">
        <f>'2020 DPE Ratio Data'!D94*'Trend Analysis'!$I94</f>
        <v>0</v>
      </c>
      <c r="E94" s="1">
        <f>'2020 DPE Ratio Data'!E94*'Trend Analysis'!$I94</f>
        <v>0</v>
      </c>
      <c r="F94" s="1">
        <f>'2020 DPE Ratio Data'!F94*'Trend Analysis'!$I94</f>
        <v>1.1920587511619947</v>
      </c>
      <c r="G94" s="1">
        <f>'2020 DPE Ratio Data'!G94*'Trend Analysis'!$I94</f>
        <v>12.302426251035982</v>
      </c>
      <c r="H94" s="1">
        <f>'2020 DPE Ratio Data'!H94*'Trend Analysis'!$I94</f>
        <v>3.2066855330062904</v>
      </c>
      <c r="I94" s="1">
        <f>'2020 DPE Ratio Data'!I94*'Trend Analysis'!$I94</f>
        <v>0</v>
      </c>
      <c r="J94" s="1">
        <f>'2020 DPE Ratio Data'!J94*'Trend Analysis'!$I94</f>
        <v>3.8943752029993457E-2</v>
      </c>
      <c r="K94" s="1">
        <f>'2020 DPE Ratio Data'!K94*'Trend Analysis'!$I94</f>
        <v>0</v>
      </c>
      <c r="L94" s="1">
        <f>'2020 DPE Ratio Data'!L94*'Trend Analysis'!$I94</f>
        <v>0</v>
      </c>
      <c r="M94" s="1">
        <f>'2020 DPE Ratio Data'!M94*'Trend Analysis'!$I94</f>
        <v>1.3620814734392834</v>
      </c>
      <c r="N94" s="1">
        <f>'2020 DPE Ratio Data'!N94*'Trend Analysis'!$I94</f>
        <v>0</v>
      </c>
      <c r="O94" s="1">
        <f>'2020 DPE Ratio Data'!O94*'Trend Analysis'!$I94</f>
        <v>0</v>
      </c>
      <c r="P94" s="1">
        <f>'2020 DPE Ratio Data'!P94*'Trend Analysis'!$I94</f>
        <v>9.8812646919029739</v>
      </c>
      <c r="Q94" s="1">
        <f>'2020 DPE Ratio Data'!Q94*'Trend Analysis'!$I94</f>
        <v>31.575784115440797</v>
      </c>
      <c r="R94" s="1">
        <f>'2020 DPE Ratio Data'!R94*'Trend Analysis'!$I94</f>
        <v>21.61853161469881</v>
      </c>
      <c r="S94" s="1">
        <f>'2020 DPE Ratio Data'!S94*'Trend Analysis'!$I94</f>
        <v>0</v>
      </c>
      <c r="T94" s="1">
        <f>'2020 DPE Ratio Data'!T94*'Trend Analysis'!$I94</f>
        <v>0</v>
      </c>
      <c r="U94" s="1">
        <f>'2020 DPE Ratio Data'!U94*'Trend Analysis'!$I94</f>
        <v>102.5835419326657</v>
      </c>
      <c r="V94" s="1">
        <f>'2020 DPE Ratio Data'!V94*'Trend Analysis'!$I94</f>
        <v>0</v>
      </c>
      <c r="W94" s="1">
        <f>'2020 DPE Ratio Data'!W94*'Trend Analysis'!$I94</f>
        <v>0</v>
      </c>
    </row>
    <row r="95" spans="1:23" x14ac:dyDescent="0.2">
      <c r="A95" t="s">
        <v>206</v>
      </c>
      <c r="B95" t="s">
        <v>207</v>
      </c>
      <c r="C95" s="1">
        <f>'2020 DPE Ratio Data'!C95*'Trend Analysis'!$I95</f>
        <v>105.50846844808108</v>
      </c>
      <c r="D95" s="1">
        <f>'2020 DPE Ratio Data'!D95*'Trend Analysis'!$I95</f>
        <v>0</v>
      </c>
      <c r="E95" s="1">
        <f>'2020 DPE Ratio Data'!E95*'Trend Analysis'!$I95</f>
        <v>0</v>
      </c>
      <c r="F95" s="1">
        <f>'2020 DPE Ratio Data'!F95*'Trend Analysis'!$I95</f>
        <v>0.52494645318618804</v>
      </c>
      <c r="G95" s="1">
        <f>'2020 DPE Ratio Data'!G95*'Trend Analysis'!$I95</f>
        <v>3.5294476733452309</v>
      </c>
      <c r="H95" s="1">
        <f>'2020 DPE Ratio Data'!H95*'Trend Analysis'!$I95</f>
        <v>0.12787157192996887</v>
      </c>
      <c r="I95" s="1">
        <f>'2020 DPE Ratio Data'!I95*'Trend Analysis'!$I95</f>
        <v>0</v>
      </c>
      <c r="J95" s="1">
        <f>'2020 DPE Ratio Data'!J95*'Trend Analysis'!$I95</f>
        <v>1.6084897732243453</v>
      </c>
      <c r="K95" s="1">
        <f>'2020 DPE Ratio Data'!K95*'Trend Analysis'!$I95</f>
        <v>0</v>
      </c>
      <c r="L95" s="1">
        <f>'2020 DPE Ratio Data'!L95*'Trend Analysis'!$I95</f>
        <v>0</v>
      </c>
      <c r="M95" s="1">
        <f>'2020 DPE Ratio Data'!M95*'Trend Analysis'!$I95</f>
        <v>0</v>
      </c>
      <c r="N95" s="1">
        <f>'2020 DPE Ratio Data'!N95*'Trend Analysis'!$I95</f>
        <v>0</v>
      </c>
      <c r="O95" s="1">
        <f>'2020 DPE Ratio Data'!O95*'Trend Analysis'!$I95</f>
        <v>0</v>
      </c>
      <c r="P95" s="1">
        <f>'2020 DPE Ratio Data'!P95*'Trend Analysis'!$I95</f>
        <v>2.8189432248020205</v>
      </c>
      <c r="Q95" s="1">
        <f>'2020 DPE Ratio Data'!Q95*'Trend Analysis'!$I95</f>
        <v>8.7000740931901372</v>
      </c>
      <c r="R95" s="1">
        <f>'2020 DPE Ratio Data'!R95*'Trend Analysis'!$I95</f>
        <v>12.474689066100346</v>
      </c>
      <c r="S95" s="1">
        <f>'2020 DPE Ratio Data'!S95*'Trend Analysis'!$I95</f>
        <v>0</v>
      </c>
      <c r="T95" s="1">
        <f>'2020 DPE Ratio Data'!T95*'Trend Analysis'!$I95</f>
        <v>0</v>
      </c>
      <c r="U95" s="1">
        <f>'2020 DPE Ratio Data'!U95*'Trend Analysis'!$I95</f>
        <v>24.036009761272346</v>
      </c>
      <c r="V95" s="1">
        <f>'2020 DPE Ratio Data'!V95*'Trend Analysis'!$I95</f>
        <v>0</v>
      </c>
      <c r="W95" s="1">
        <f>'2020 DPE Ratio Data'!W95*'Trend Analysis'!$I95</f>
        <v>0</v>
      </c>
    </row>
    <row r="96" spans="1:23" x14ac:dyDescent="0.2">
      <c r="A96" t="s">
        <v>208</v>
      </c>
      <c r="B96" t="s">
        <v>209</v>
      </c>
      <c r="C96" s="1">
        <f>'2020 DPE Ratio Data'!C96*'Trend Analysis'!$I96</f>
        <v>576.65346762119987</v>
      </c>
      <c r="D96" s="1">
        <f>'2020 DPE Ratio Data'!D96*'Trend Analysis'!$I96</f>
        <v>0</v>
      </c>
      <c r="E96" s="1">
        <f>'2020 DPE Ratio Data'!E96*'Trend Analysis'!$I96</f>
        <v>0</v>
      </c>
      <c r="F96" s="1">
        <f>'2020 DPE Ratio Data'!F96*'Trend Analysis'!$I96</f>
        <v>1.5562824404679412</v>
      </c>
      <c r="G96" s="1">
        <f>'2020 DPE Ratio Data'!G96*'Trend Analysis'!$I96</f>
        <v>12.550919516722434</v>
      </c>
      <c r="H96" s="1">
        <f>'2020 DPE Ratio Data'!H96*'Trend Analysis'!$I96</f>
        <v>0.55757741208902145</v>
      </c>
      <c r="I96" s="1">
        <f>'2020 DPE Ratio Data'!I96*'Trend Analysis'!$I96</f>
        <v>0</v>
      </c>
      <c r="J96" s="1">
        <f>'2020 DPE Ratio Data'!J96*'Trend Analysis'!$I96</f>
        <v>5.4287315821269155</v>
      </c>
      <c r="K96" s="1">
        <f>'2020 DPE Ratio Data'!K96*'Trend Analysis'!$I96</f>
        <v>0</v>
      </c>
      <c r="L96" s="1">
        <f>'2020 DPE Ratio Data'!L96*'Trend Analysis'!$I96</f>
        <v>0</v>
      </c>
      <c r="M96" s="1">
        <f>'2020 DPE Ratio Data'!M96*'Trend Analysis'!$I96</f>
        <v>0</v>
      </c>
      <c r="N96" s="1">
        <f>'2020 DPE Ratio Data'!N96*'Trend Analysis'!$I96</f>
        <v>0.2141492007492348</v>
      </c>
      <c r="O96" s="1">
        <f>'2020 DPE Ratio Data'!O96*'Trend Analysis'!$I96</f>
        <v>0</v>
      </c>
      <c r="P96" s="1">
        <f>'2020 DPE Ratio Data'!P96*'Trend Analysis'!$I96</f>
        <v>20.788262275495995</v>
      </c>
      <c r="Q96" s="1">
        <f>'2020 DPE Ratio Data'!Q96*'Trend Analysis'!$I96</f>
        <v>42.203182350419475</v>
      </c>
      <c r="R96" s="1">
        <f>'2020 DPE Ratio Data'!R96*'Trend Analysis'!$I96</f>
        <v>36.738923711947066</v>
      </c>
      <c r="S96" s="1">
        <f>'2020 DPE Ratio Data'!S96*'Trend Analysis'!$I96</f>
        <v>0</v>
      </c>
      <c r="T96" s="1">
        <f>'2020 DPE Ratio Data'!T96*'Trend Analysis'!$I96</f>
        <v>0</v>
      </c>
      <c r="U96" s="1">
        <f>'2020 DPE Ratio Data'!U96*'Trend Analysis'!$I96</f>
        <v>105.59430636022176</v>
      </c>
      <c r="V96" s="1">
        <f>'2020 DPE Ratio Data'!V96*'Trend Analysis'!$I96</f>
        <v>0</v>
      </c>
      <c r="W96" s="1">
        <f>'2020 DPE Ratio Data'!W96*'Trend Analysis'!$I96</f>
        <v>0</v>
      </c>
    </row>
    <row r="97" spans="1:23" x14ac:dyDescent="0.2">
      <c r="A97" t="s">
        <v>210</v>
      </c>
      <c r="B97" t="s">
        <v>211</v>
      </c>
      <c r="C97" s="1">
        <f>'2020 DPE Ratio Data'!C97*'Trend Analysis'!$I97</f>
        <v>182.35657951813431</v>
      </c>
      <c r="D97" s="1">
        <f>'2020 DPE Ratio Data'!D97*'Trend Analysis'!$I97</f>
        <v>0</v>
      </c>
      <c r="E97" s="1">
        <f>'2020 DPE Ratio Data'!E97*'Trend Analysis'!$I97</f>
        <v>0</v>
      </c>
      <c r="F97" s="1">
        <f>'2020 DPE Ratio Data'!F97*'Trend Analysis'!$I97</f>
        <v>0.5809056755791947</v>
      </c>
      <c r="G97" s="1">
        <f>'2020 DPE Ratio Data'!G97*'Trend Analysis'!$I97</f>
        <v>10.920818863437848</v>
      </c>
      <c r="H97" s="1">
        <f>'2020 DPE Ratio Data'!H97*'Trend Analysis'!$I97</f>
        <v>3.9489115692324502E-2</v>
      </c>
      <c r="I97" s="1">
        <f>'2020 DPE Ratio Data'!I97*'Trend Analysis'!$I97</f>
        <v>0</v>
      </c>
      <c r="J97" s="1">
        <f>'2020 DPE Ratio Data'!J97*'Trend Analysis'!$I97</f>
        <v>0</v>
      </c>
      <c r="K97" s="1">
        <f>'2020 DPE Ratio Data'!K97*'Trend Analysis'!$I97</f>
        <v>0</v>
      </c>
      <c r="L97" s="1">
        <f>'2020 DPE Ratio Data'!L97*'Trend Analysis'!$I97</f>
        <v>0</v>
      </c>
      <c r="M97" s="1">
        <f>'2020 DPE Ratio Data'!M97*'Trend Analysis'!$I97</f>
        <v>0</v>
      </c>
      <c r="N97" s="1">
        <f>'2020 DPE Ratio Data'!N97*'Trend Analysis'!$I97</f>
        <v>0</v>
      </c>
      <c r="O97" s="1">
        <f>'2020 DPE Ratio Data'!O97*'Trend Analysis'!$I97</f>
        <v>0</v>
      </c>
      <c r="P97" s="1">
        <f>'2020 DPE Ratio Data'!P97*'Trend Analysis'!$I97</f>
        <v>2.2197039768106617</v>
      </c>
      <c r="Q97" s="1">
        <f>'2020 DPE Ratio Data'!Q97*'Trend Analysis'!$I97</f>
        <v>12.888000337268643</v>
      </c>
      <c r="R97" s="1">
        <f>'2020 DPE Ratio Data'!R97*'Trend Analysis'!$I97</f>
        <v>38.007234666607275</v>
      </c>
      <c r="S97" s="1">
        <f>'2020 DPE Ratio Data'!S97*'Trend Analysis'!$I97</f>
        <v>0</v>
      </c>
      <c r="T97" s="1">
        <f>'2020 DPE Ratio Data'!T97*'Trend Analysis'!$I97</f>
        <v>0</v>
      </c>
      <c r="U97" s="1">
        <f>'2020 DPE Ratio Data'!U97*'Trend Analysis'!$I97</f>
        <v>48.841800987875047</v>
      </c>
      <c r="V97" s="1">
        <f>'2020 DPE Ratio Data'!V97*'Trend Analysis'!$I97</f>
        <v>0</v>
      </c>
      <c r="W97" s="1">
        <f>'2020 DPE Ratio Data'!W97*'Trend Analysis'!$I97</f>
        <v>0</v>
      </c>
    </row>
    <row r="98" spans="1:23" x14ac:dyDescent="0.2">
      <c r="A98" t="s">
        <v>212</v>
      </c>
      <c r="B98" t="s">
        <v>213</v>
      </c>
      <c r="C98" s="1">
        <f>'2020 DPE Ratio Data'!C98*'Trend Analysis'!$I98</f>
        <v>150.61471499789391</v>
      </c>
      <c r="D98" s="1">
        <f>'2020 DPE Ratio Data'!D98*'Trend Analysis'!$I98</f>
        <v>0</v>
      </c>
      <c r="E98" s="1">
        <f>'2020 DPE Ratio Data'!E98*'Trend Analysis'!$I98</f>
        <v>0</v>
      </c>
      <c r="F98" s="1">
        <f>'2020 DPE Ratio Data'!F98*'Trend Analysis'!$I98</f>
        <v>0.50237270747959129</v>
      </c>
      <c r="G98" s="1">
        <f>'2020 DPE Ratio Data'!G98*'Trend Analysis'!$I98</f>
        <v>4.7778177452943478</v>
      </c>
      <c r="H98" s="1">
        <f>'2020 DPE Ratio Data'!H98*'Trend Analysis'!$I98</f>
        <v>0</v>
      </c>
      <c r="I98" s="1">
        <f>'2020 DPE Ratio Data'!I98*'Trend Analysis'!$I98</f>
        <v>0</v>
      </c>
      <c r="J98" s="1">
        <f>'2020 DPE Ratio Data'!J98*'Trend Analysis'!$I98</f>
        <v>2.4210987205003831</v>
      </c>
      <c r="K98" s="1">
        <f>'2020 DPE Ratio Data'!K98*'Trend Analysis'!$I98</f>
        <v>0</v>
      </c>
      <c r="L98" s="1">
        <f>'2020 DPE Ratio Data'!L98*'Trend Analysis'!$I98</f>
        <v>0</v>
      </c>
      <c r="M98" s="1">
        <f>'2020 DPE Ratio Data'!M98*'Trend Analysis'!$I98</f>
        <v>0</v>
      </c>
      <c r="N98" s="1">
        <f>'2020 DPE Ratio Data'!N98*'Trend Analysis'!$I98</f>
        <v>0</v>
      </c>
      <c r="O98" s="1">
        <f>'2020 DPE Ratio Data'!O98*'Trend Analysis'!$I98</f>
        <v>0</v>
      </c>
      <c r="P98" s="1">
        <f>'2020 DPE Ratio Data'!P98*'Trend Analysis'!$I98</f>
        <v>2.8137093238247695</v>
      </c>
      <c r="Q98" s="1">
        <f>'2020 DPE Ratio Data'!Q98*'Trend Analysis'!$I98</f>
        <v>8.5931062695353617</v>
      </c>
      <c r="R98" s="1">
        <f>'2020 DPE Ratio Data'!R98*'Trend Analysis'!$I98</f>
        <v>0</v>
      </c>
      <c r="S98" s="1">
        <f>'2020 DPE Ratio Data'!S98*'Trend Analysis'!$I98</f>
        <v>0</v>
      </c>
      <c r="T98" s="1">
        <f>'2020 DPE Ratio Data'!T98*'Trend Analysis'!$I98</f>
        <v>0</v>
      </c>
      <c r="U98" s="1">
        <f>'2020 DPE Ratio Data'!U98*'Trend Analysis'!$I98</f>
        <v>21.108096952924001</v>
      </c>
      <c r="V98" s="1">
        <f>'2020 DPE Ratio Data'!V98*'Trend Analysis'!$I98</f>
        <v>0</v>
      </c>
      <c r="W98" s="1">
        <f>'2020 DPE Ratio Data'!W98*'Trend Analysis'!$I98</f>
        <v>0</v>
      </c>
    </row>
    <row r="99" spans="1:23" x14ac:dyDescent="0.2">
      <c r="A99" t="s">
        <v>214</v>
      </c>
      <c r="B99" t="s">
        <v>215</v>
      </c>
      <c r="C99" s="1">
        <f>'2020 DPE Ratio Data'!C99*'Trend Analysis'!$I99</f>
        <v>153.7665641277018</v>
      </c>
      <c r="D99" s="1">
        <f>'2020 DPE Ratio Data'!D99*'Trend Analysis'!$I99</f>
        <v>0</v>
      </c>
      <c r="E99" s="1">
        <f>'2020 DPE Ratio Data'!E99*'Trend Analysis'!$I99</f>
        <v>0</v>
      </c>
      <c r="F99" s="1">
        <f>'2020 DPE Ratio Data'!F99*'Trend Analysis'!$I99</f>
        <v>0.34437584870785637</v>
      </c>
      <c r="G99" s="1">
        <f>'2020 DPE Ratio Data'!G99*'Trend Analysis'!$I99</f>
        <v>4.9366644269557067</v>
      </c>
      <c r="H99" s="1">
        <f>'2020 DPE Ratio Data'!H99*'Trend Analysis'!$I99</f>
        <v>0.38192747050844705</v>
      </c>
      <c r="I99" s="1">
        <f>'2020 DPE Ratio Data'!I99*'Trend Analysis'!$I99</f>
        <v>0</v>
      </c>
      <c r="J99" s="1">
        <f>'2020 DPE Ratio Data'!J99*'Trend Analysis'!$I99</f>
        <v>0.87376212677472054</v>
      </c>
      <c r="K99" s="1">
        <f>'2020 DPE Ratio Data'!K99*'Trend Analysis'!$I99</f>
        <v>0</v>
      </c>
      <c r="L99" s="1">
        <f>'2020 DPE Ratio Data'!L99*'Trend Analysis'!$I99</f>
        <v>0</v>
      </c>
      <c r="M99" s="1">
        <f>'2020 DPE Ratio Data'!M99*'Trend Analysis'!$I99</f>
        <v>0</v>
      </c>
      <c r="N99" s="1">
        <f>'2020 DPE Ratio Data'!N99*'Trend Analysis'!$I99</f>
        <v>0</v>
      </c>
      <c r="O99" s="1">
        <f>'2020 DPE Ratio Data'!O99*'Trend Analysis'!$I99</f>
        <v>0</v>
      </c>
      <c r="P99" s="1">
        <f>'2020 DPE Ratio Data'!P99*'Trend Analysis'!$I99</f>
        <v>5.716089552621626</v>
      </c>
      <c r="Q99" s="1">
        <f>'2020 DPE Ratio Data'!Q99*'Trend Analysis'!$I99</f>
        <v>10.282733120859318</v>
      </c>
      <c r="R99" s="1">
        <f>'2020 DPE Ratio Data'!R99*'Trend Analysis'!$I99</f>
        <v>1.6715051167336112</v>
      </c>
      <c r="S99" s="1">
        <f>'2020 DPE Ratio Data'!S99*'Trend Analysis'!$I99</f>
        <v>0</v>
      </c>
      <c r="T99" s="1">
        <f>'2020 DPE Ratio Data'!T99*'Trend Analysis'!$I99</f>
        <v>0</v>
      </c>
      <c r="U99" s="1">
        <f>'2020 DPE Ratio Data'!U99*'Trend Analysis'!$I99</f>
        <v>56.785379308210352</v>
      </c>
      <c r="V99" s="1">
        <f>'2020 DPE Ratio Data'!V99*'Trend Analysis'!$I99</f>
        <v>0</v>
      </c>
      <c r="W99" s="1">
        <f>'2020 DPE Ratio Data'!W99*'Trend Analysis'!$I99</f>
        <v>0</v>
      </c>
    </row>
    <row r="100" spans="1:23" x14ac:dyDescent="0.2">
      <c r="A100" t="s">
        <v>216</v>
      </c>
      <c r="B100" t="s">
        <v>217</v>
      </c>
      <c r="C100" s="1">
        <f>'2020 DPE Ratio Data'!C100*'Trend Analysis'!$I100</f>
        <v>120.78888231516102</v>
      </c>
      <c r="D100" s="1">
        <f>'2020 DPE Ratio Data'!D100*'Trend Analysis'!$I100</f>
        <v>0</v>
      </c>
      <c r="E100" s="1">
        <f>'2020 DPE Ratio Data'!E100*'Trend Analysis'!$I100</f>
        <v>0</v>
      </c>
      <c r="F100" s="1">
        <f>'2020 DPE Ratio Data'!F100*'Trend Analysis'!$I100</f>
        <v>0.12360182052088636</v>
      </c>
      <c r="G100" s="1">
        <f>'2020 DPE Ratio Data'!G100*'Trend Analysis'!$I100</f>
        <v>2.5487891538056968</v>
      </c>
      <c r="H100" s="1">
        <f>'2020 DPE Ratio Data'!H100*'Trend Analysis'!$I100</f>
        <v>0</v>
      </c>
      <c r="I100" s="1">
        <f>'2020 DPE Ratio Data'!I100*'Trend Analysis'!$I100</f>
        <v>0</v>
      </c>
      <c r="J100" s="1">
        <f>'2020 DPE Ratio Data'!J100*'Trend Analysis'!$I100</f>
        <v>0</v>
      </c>
      <c r="K100" s="1">
        <f>'2020 DPE Ratio Data'!K100*'Trend Analysis'!$I100</f>
        <v>0</v>
      </c>
      <c r="L100" s="1">
        <f>'2020 DPE Ratio Data'!L100*'Trend Analysis'!$I100</f>
        <v>0</v>
      </c>
      <c r="M100" s="1">
        <f>'2020 DPE Ratio Data'!M100*'Trend Analysis'!$I100</f>
        <v>0</v>
      </c>
      <c r="N100" s="1">
        <f>'2020 DPE Ratio Data'!N100*'Trend Analysis'!$I100</f>
        <v>0</v>
      </c>
      <c r="O100" s="1">
        <f>'2020 DPE Ratio Data'!O100*'Trend Analysis'!$I100</f>
        <v>0</v>
      </c>
      <c r="P100" s="1">
        <f>'2020 DPE Ratio Data'!P100*'Trend Analysis'!$I100</f>
        <v>9.1993645289295163</v>
      </c>
      <c r="Q100" s="1">
        <f>'2020 DPE Ratio Data'!Q100*'Trend Analysis'!$I100</f>
        <v>9.2641558058154665</v>
      </c>
      <c r="R100" s="1">
        <f>'2020 DPE Ratio Data'!R100*'Trend Analysis'!$I100</f>
        <v>9.675829611260033</v>
      </c>
      <c r="S100" s="1">
        <f>'2020 DPE Ratio Data'!S100*'Trend Analysis'!$I100</f>
        <v>0</v>
      </c>
      <c r="T100" s="1">
        <f>'2020 DPE Ratio Data'!T100*'Trend Analysis'!$I100</f>
        <v>0</v>
      </c>
      <c r="U100" s="1">
        <f>'2020 DPE Ratio Data'!U100*'Trend Analysis'!$I100</f>
        <v>24.919721879210961</v>
      </c>
      <c r="V100" s="1">
        <f>'2020 DPE Ratio Data'!V100*'Trend Analysis'!$I100</f>
        <v>0</v>
      </c>
      <c r="W100" s="1">
        <f>'2020 DPE Ratio Data'!W100*'Trend Analysis'!$I100</f>
        <v>0</v>
      </c>
    </row>
    <row r="101" spans="1:23" x14ac:dyDescent="0.2">
      <c r="A101" t="s">
        <v>218</v>
      </c>
      <c r="B101" t="s">
        <v>219</v>
      </c>
      <c r="C101" s="1">
        <f>'2020 DPE Ratio Data'!C101*'Trend Analysis'!$I101</f>
        <v>729.79198638418143</v>
      </c>
      <c r="D101" s="1">
        <f>'2020 DPE Ratio Data'!D101*'Trend Analysis'!$I101</f>
        <v>0</v>
      </c>
      <c r="E101" s="1">
        <f>'2020 DPE Ratio Data'!E101*'Trend Analysis'!$I101</f>
        <v>0</v>
      </c>
      <c r="F101" s="1">
        <f>'2020 DPE Ratio Data'!F101*'Trend Analysis'!$I101</f>
        <v>1.3181876423068926</v>
      </c>
      <c r="G101" s="1">
        <f>'2020 DPE Ratio Data'!G101*'Trend Analysis'!$I101</f>
        <v>13.906330797266355</v>
      </c>
      <c r="H101" s="1">
        <f>'2020 DPE Ratio Data'!H101*'Trend Analysis'!$I101</f>
        <v>0</v>
      </c>
      <c r="I101" s="1">
        <f>'2020 DPE Ratio Data'!I101*'Trend Analysis'!$I101</f>
        <v>0</v>
      </c>
      <c r="J101" s="1">
        <f>'2020 DPE Ratio Data'!J101*'Trend Analysis'!$I101</f>
        <v>5.4074631594708933</v>
      </c>
      <c r="K101" s="1">
        <f>'2020 DPE Ratio Data'!K101*'Trend Analysis'!$I101</f>
        <v>0</v>
      </c>
      <c r="L101" s="1">
        <f>'2020 DPE Ratio Data'!L101*'Trend Analysis'!$I101</f>
        <v>0</v>
      </c>
      <c r="M101" s="1">
        <f>'2020 DPE Ratio Data'!M101*'Trend Analysis'!$I101</f>
        <v>5.5880778175008312E-2</v>
      </c>
      <c r="N101" s="1">
        <f>'2020 DPE Ratio Data'!N101*'Trend Analysis'!$I101</f>
        <v>4.3906325708935101E-2</v>
      </c>
      <c r="O101" s="1">
        <f>'2020 DPE Ratio Data'!O101*'Trend Analysis'!$I101</f>
        <v>0</v>
      </c>
      <c r="P101" s="1">
        <f>'2020 DPE Ratio Data'!P101*'Trend Analysis'!$I101</f>
        <v>14.97305493778571</v>
      </c>
      <c r="Q101" s="1">
        <f>'2020 DPE Ratio Data'!Q101*'Trend Analysis'!$I101</f>
        <v>87.980293752395241</v>
      </c>
      <c r="R101" s="1">
        <f>'2020 DPE Ratio Data'!R101*'Trend Analysis'!$I101</f>
        <v>40.114415761345256</v>
      </c>
      <c r="S101" s="1">
        <f>'2020 DPE Ratio Data'!S101*'Trend Analysis'!$I101</f>
        <v>0</v>
      </c>
      <c r="T101" s="1">
        <f>'2020 DPE Ratio Data'!T101*'Trend Analysis'!$I101</f>
        <v>0</v>
      </c>
      <c r="U101" s="1">
        <f>'2020 DPE Ratio Data'!U101*'Trend Analysis'!$I101</f>
        <v>150.67852686475456</v>
      </c>
      <c r="V101" s="1">
        <f>'2020 DPE Ratio Data'!V101*'Trend Analysis'!$I101</f>
        <v>0</v>
      </c>
      <c r="W101" s="1">
        <f>'2020 DPE Ratio Data'!W101*'Trend Analysis'!$I101</f>
        <v>0</v>
      </c>
    </row>
    <row r="102" spans="1:23" x14ac:dyDescent="0.2">
      <c r="A102" t="s">
        <v>220</v>
      </c>
      <c r="B102" t="s">
        <v>221</v>
      </c>
      <c r="C102" s="1">
        <f>'2020 DPE Ratio Data'!C102*'Trend Analysis'!$I102</f>
        <v>825.15662807919466</v>
      </c>
      <c r="D102" s="1">
        <f>'2020 DPE Ratio Data'!D102*'Trend Analysis'!$I102</f>
        <v>0.28869295130908584</v>
      </c>
      <c r="E102" s="1">
        <f>'2020 DPE Ratio Data'!E102*'Trend Analysis'!$I102</f>
        <v>0</v>
      </c>
      <c r="F102" s="1">
        <f>'2020 DPE Ratio Data'!F102*'Trend Analysis'!$I102</f>
        <v>1.4629710370392863</v>
      </c>
      <c r="G102" s="1">
        <f>'2020 DPE Ratio Data'!G102*'Trend Analysis'!$I102</f>
        <v>17.96625964886713</v>
      </c>
      <c r="H102" s="1">
        <f>'2020 DPE Ratio Data'!H102*'Trend Analysis'!$I102</f>
        <v>0.24090256409913582</v>
      </c>
      <c r="I102" s="1">
        <f>'2020 DPE Ratio Data'!I102*'Trend Analysis'!$I102</f>
        <v>0</v>
      </c>
      <c r="J102" s="1">
        <f>'2020 DPE Ratio Data'!J102*'Trend Analysis'!$I102</f>
        <v>11.242444762634568</v>
      </c>
      <c r="K102" s="1">
        <f>'2020 DPE Ratio Data'!K102*'Trend Analysis'!$I102</f>
        <v>0</v>
      </c>
      <c r="L102" s="1">
        <f>'2020 DPE Ratio Data'!L102*'Trend Analysis'!$I102</f>
        <v>0</v>
      </c>
      <c r="M102" s="1">
        <f>'2020 DPE Ratio Data'!M102*'Trend Analysis'!$I102</f>
        <v>0</v>
      </c>
      <c r="N102" s="1">
        <f>'2020 DPE Ratio Data'!N102*'Trend Analysis'!$I102</f>
        <v>5.1691643308721447E-2</v>
      </c>
      <c r="O102" s="1">
        <f>'2020 DPE Ratio Data'!O102*'Trend Analysis'!$I102</f>
        <v>0</v>
      </c>
      <c r="P102" s="1">
        <f>'2020 DPE Ratio Data'!P102*'Trend Analysis'!$I102</f>
        <v>15.675247004863605</v>
      </c>
      <c r="Q102" s="1">
        <f>'2020 DPE Ratio Data'!Q102*'Trend Analysis'!$I102</f>
        <v>79.738748716813959</v>
      </c>
      <c r="R102" s="1">
        <f>'2020 DPE Ratio Data'!R102*'Trend Analysis'!$I102</f>
        <v>25.970661849521409</v>
      </c>
      <c r="S102" s="1">
        <f>'2020 DPE Ratio Data'!S102*'Trend Analysis'!$I102</f>
        <v>0</v>
      </c>
      <c r="T102" s="1">
        <f>'2020 DPE Ratio Data'!T102*'Trend Analysis'!$I102</f>
        <v>0</v>
      </c>
      <c r="U102" s="1">
        <f>'2020 DPE Ratio Data'!U102*'Trend Analysis'!$I102</f>
        <v>155.07492992616434</v>
      </c>
      <c r="V102" s="1">
        <f>'2020 DPE Ratio Data'!V102*'Trend Analysis'!$I102</f>
        <v>0</v>
      </c>
      <c r="W102" s="1">
        <f>'2020 DPE Ratio Data'!W102*'Trend Analysis'!$I102</f>
        <v>0</v>
      </c>
    </row>
    <row r="103" spans="1:23" x14ac:dyDescent="0.2">
      <c r="A103" t="s">
        <v>222</v>
      </c>
      <c r="B103" t="s">
        <v>223</v>
      </c>
      <c r="C103" s="1">
        <f>'2020 DPE Ratio Data'!C103*'Trend Analysis'!$I103</f>
        <v>441.88033340463392</v>
      </c>
      <c r="D103" s="1">
        <f>'2020 DPE Ratio Data'!D103*'Trend Analysis'!$I103</f>
        <v>0</v>
      </c>
      <c r="E103" s="1">
        <f>'2020 DPE Ratio Data'!E103*'Trend Analysis'!$I103</f>
        <v>0</v>
      </c>
      <c r="F103" s="1">
        <f>'2020 DPE Ratio Data'!F103*'Trend Analysis'!$I103</f>
        <v>1.1318953974221933</v>
      </c>
      <c r="G103" s="1">
        <f>'2020 DPE Ratio Data'!G103*'Trend Analysis'!$I103</f>
        <v>6.3352055060326302</v>
      </c>
      <c r="H103" s="1">
        <f>'2020 DPE Ratio Data'!H103*'Trend Analysis'!$I103</f>
        <v>2.1956164042113406</v>
      </c>
      <c r="I103" s="1">
        <f>'2020 DPE Ratio Data'!I103*'Trend Analysis'!$I103</f>
        <v>0</v>
      </c>
      <c r="J103" s="1">
        <f>'2020 DPE Ratio Data'!J103*'Trend Analysis'!$I103</f>
        <v>7.8059677274837878</v>
      </c>
      <c r="K103" s="1">
        <f>'2020 DPE Ratio Data'!K103*'Trend Analysis'!$I103</f>
        <v>0</v>
      </c>
      <c r="L103" s="1">
        <f>'2020 DPE Ratio Data'!L103*'Trend Analysis'!$I103</f>
        <v>0</v>
      </c>
      <c r="M103" s="1">
        <f>'2020 DPE Ratio Data'!M103*'Trend Analysis'!$I103</f>
        <v>1.6000930507403195</v>
      </c>
      <c r="N103" s="1">
        <f>'2020 DPE Ratio Data'!N103*'Trend Analysis'!$I103</f>
        <v>0.22056420498926707</v>
      </c>
      <c r="O103" s="1">
        <f>'2020 DPE Ratio Data'!O103*'Trend Analysis'!$I103</f>
        <v>0</v>
      </c>
      <c r="P103" s="1">
        <f>'2020 DPE Ratio Data'!P103*'Trend Analysis'!$I103</f>
        <v>11.061294880211744</v>
      </c>
      <c r="Q103" s="1">
        <f>'2020 DPE Ratio Data'!Q103*'Trend Analysis'!$I103</f>
        <v>47.287962985130733</v>
      </c>
      <c r="R103" s="1">
        <f>'2020 DPE Ratio Data'!R103*'Trend Analysis'!$I103</f>
        <v>1.9620188598363442</v>
      </c>
      <c r="S103" s="1">
        <f>'2020 DPE Ratio Data'!S103*'Trend Analysis'!$I103</f>
        <v>0</v>
      </c>
      <c r="T103" s="1">
        <f>'2020 DPE Ratio Data'!T103*'Trend Analysis'!$I103</f>
        <v>0</v>
      </c>
      <c r="U103" s="1">
        <f>'2020 DPE Ratio Data'!U103*'Trend Analysis'!$I103</f>
        <v>96.24619854077109</v>
      </c>
      <c r="V103" s="1">
        <f>'2020 DPE Ratio Data'!V103*'Trend Analysis'!$I103</f>
        <v>0</v>
      </c>
      <c r="W103" s="1">
        <f>'2020 DPE Ratio Data'!W103*'Trend Analysis'!$I103</f>
        <v>0</v>
      </c>
    </row>
    <row r="104" spans="1:23" x14ac:dyDescent="0.2">
      <c r="A104" t="s">
        <v>224</v>
      </c>
      <c r="B104" t="s">
        <v>225</v>
      </c>
      <c r="C104" s="1">
        <f>'2020 DPE Ratio Data'!C104*'Trend Analysis'!$I104</f>
        <v>1065.6541622425282</v>
      </c>
      <c r="D104" s="1">
        <f>'2020 DPE Ratio Data'!D104*'Trend Analysis'!$I104</f>
        <v>0</v>
      </c>
      <c r="E104" s="1">
        <f>'2020 DPE Ratio Data'!E104*'Trend Analysis'!$I104</f>
        <v>0</v>
      </c>
      <c r="F104" s="1">
        <f>'2020 DPE Ratio Data'!F104*'Trend Analysis'!$I104</f>
        <v>2.5609366701177869</v>
      </c>
      <c r="G104" s="1">
        <f>'2020 DPE Ratio Data'!G104*'Trend Analysis'!$I104</f>
        <v>29.465180577341712</v>
      </c>
      <c r="H104" s="1">
        <f>'2020 DPE Ratio Data'!H104*'Trend Analysis'!$I104</f>
        <v>21.507641426833178</v>
      </c>
      <c r="I104" s="1">
        <f>'2020 DPE Ratio Data'!I104*'Trend Analysis'!$I104</f>
        <v>0</v>
      </c>
      <c r="J104" s="1">
        <f>'2020 DPE Ratio Data'!J104*'Trend Analysis'!$I104</f>
        <v>0</v>
      </c>
      <c r="K104" s="1">
        <f>'2020 DPE Ratio Data'!K104*'Trend Analysis'!$I104</f>
        <v>0</v>
      </c>
      <c r="L104" s="1">
        <f>'2020 DPE Ratio Data'!L104*'Trend Analysis'!$I104</f>
        <v>0</v>
      </c>
      <c r="M104" s="1">
        <f>'2020 DPE Ratio Data'!M104*'Trend Analysis'!$I104</f>
        <v>0</v>
      </c>
      <c r="N104" s="1">
        <f>'2020 DPE Ratio Data'!N104*'Trend Analysis'!$I104</f>
        <v>0.35541881768326378</v>
      </c>
      <c r="O104" s="1">
        <f>'2020 DPE Ratio Data'!O104*'Trend Analysis'!$I104</f>
        <v>0</v>
      </c>
      <c r="P104" s="1">
        <f>'2020 DPE Ratio Data'!P104*'Trend Analysis'!$I104</f>
        <v>42.57533199285843</v>
      </c>
      <c r="Q104" s="1">
        <f>'2020 DPE Ratio Data'!Q104*'Trend Analysis'!$I104</f>
        <v>94.722957278186371</v>
      </c>
      <c r="R104" s="1">
        <f>'2020 DPE Ratio Data'!R104*'Trend Analysis'!$I104</f>
        <v>24.896607883013054</v>
      </c>
      <c r="S104" s="1">
        <f>'2020 DPE Ratio Data'!S104*'Trend Analysis'!$I104</f>
        <v>0</v>
      </c>
      <c r="T104" s="1">
        <f>'2020 DPE Ratio Data'!T104*'Trend Analysis'!$I104</f>
        <v>0</v>
      </c>
      <c r="U104" s="1">
        <f>'2020 DPE Ratio Data'!U104*'Trend Analysis'!$I104</f>
        <v>292.01978533976268</v>
      </c>
      <c r="V104" s="1">
        <f>'2020 DPE Ratio Data'!V104*'Trend Analysis'!$I104</f>
        <v>0</v>
      </c>
      <c r="W104" s="1">
        <f>'2020 DPE Ratio Data'!W104*'Trend Analysis'!$I104</f>
        <v>0</v>
      </c>
    </row>
    <row r="105" spans="1:23" x14ac:dyDescent="0.2">
      <c r="A105" t="s">
        <v>226</v>
      </c>
      <c r="B105" t="s">
        <v>227</v>
      </c>
      <c r="C105" s="1">
        <f>'2020 DPE Ratio Data'!C105*'Trend Analysis'!$I105</f>
        <v>1028.1087377903136</v>
      </c>
      <c r="D105" s="1">
        <f>'2020 DPE Ratio Data'!D105*'Trend Analysis'!$I105</f>
        <v>0.24509624917522718</v>
      </c>
      <c r="E105" s="1">
        <f>'2020 DPE Ratio Data'!E105*'Trend Analysis'!$I105</f>
        <v>0</v>
      </c>
      <c r="F105" s="1">
        <f>'2020 DPE Ratio Data'!F105*'Trend Analysis'!$I105</f>
        <v>1.7927039939673761</v>
      </c>
      <c r="G105" s="1">
        <f>'2020 DPE Ratio Data'!G105*'Trend Analysis'!$I105</f>
        <v>11.256420390692476</v>
      </c>
      <c r="H105" s="1">
        <f>'2020 DPE Ratio Data'!H105*'Trend Analysis'!$I105</f>
        <v>1.5946262089196415</v>
      </c>
      <c r="I105" s="1">
        <f>'2020 DPE Ratio Data'!I105*'Trend Analysis'!$I105</f>
        <v>0</v>
      </c>
      <c r="J105" s="1">
        <f>'2020 DPE Ratio Data'!J105*'Trend Analysis'!$I105</f>
        <v>2.7930968477438132</v>
      </c>
      <c r="K105" s="1">
        <f>'2020 DPE Ratio Data'!K105*'Trend Analysis'!$I105</f>
        <v>0</v>
      </c>
      <c r="L105" s="1">
        <f>'2020 DPE Ratio Data'!L105*'Trend Analysis'!$I105</f>
        <v>0</v>
      </c>
      <c r="M105" s="1">
        <f>'2020 DPE Ratio Data'!M105*'Trend Analysis'!$I105</f>
        <v>0</v>
      </c>
      <c r="N105" s="1">
        <f>'2020 DPE Ratio Data'!N105*'Trend Analysis'!$I105</f>
        <v>3.2012571320845999E-2</v>
      </c>
      <c r="O105" s="1">
        <f>'2020 DPE Ratio Data'!O105*'Trend Analysis'!$I105</f>
        <v>0</v>
      </c>
      <c r="P105" s="1">
        <f>'2020 DPE Ratio Data'!P105*'Trend Analysis'!$I105</f>
        <v>32.904921746414587</v>
      </c>
      <c r="Q105" s="1">
        <f>'2020 DPE Ratio Data'!Q105*'Trend Analysis'!$I105</f>
        <v>102.84538733248667</v>
      </c>
      <c r="R105" s="1">
        <f>'2020 DPE Ratio Data'!R105*'Trend Analysis'!$I105</f>
        <v>10.438099036303347</v>
      </c>
      <c r="S105" s="1">
        <f>'2020 DPE Ratio Data'!S105*'Trend Analysis'!$I105</f>
        <v>0</v>
      </c>
      <c r="T105" s="1">
        <f>'2020 DPE Ratio Data'!T105*'Trend Analysis'!$I105</f>
        <v>0</v>
      </c>
      <c r="U105" s="1">
        <f>'2020 DPE Ratio Data'!U105*'Trend Analysis'!$I105</f>
        <v>144.056570943807</v>
      </c>
      <c r="V105" s="1">
        <f>'2020 DPE Ratio Data'!V105*'Trend Analysis'!$I105</f>
        <v>0</v>
      </c>
      <c r="W105" s="1">
        <f>'2020 DPE Ratio Data'!W105*'Trend Analysis'!$I105</f>
        <v>0</v>
      </c>
    </row>
    <row r="106" spans="1:23" x14ac:dyDescent="0.2">
      <c r="A106" t="s">
        <v>228</v>
      </c>
      <c r="B106" t="s">
        <v>229</v>
      </c>
      <c r="C106" s="1">
        <f>'2020 DPE Ratio Data'!C106*'Trend Analysis'!$I106</f>
        <v>6530</v>
      </c>
      <c r="D106" s="1">
        <f>'2020 DPE Ratio Data'!D106*'Trend Analysis'!$I106</f>
        <v>0.58177137831157211</v>
      </c>
      <c r="E106" s="1">
        <f>'2020 DPE Ratio Data'!E106*'Trend Analysis'!$I106</f>
        <v>0</v>
      </c>
      <c r="F106" s="1">
        <f>'2020 DPE Ratio Data'!F106*'Trend Analysis'!$I106</f>
        <v>9.5488311333814284</v>
      </c>
      <c r="G106" s="1">
        <f>'2020 DPE Ratio Data'!G106*'Trend Analysis'!$I106</f>
        <v>91.208136193379133</v>
      </c>
      <c r="H106" s="1">
        <f>'2020 DPE Ratio Data'!H106*'Trend Analysis'!$I106</f>
        <v>68.685272833031135</v>
      </c>
      <c r="I106" s="1">
        <f>'2020 DPE Ratio Data'!I106*'Trend Analysis'!$I106</f>
        <v>0</v>
      </c>
      <c r="J106" s="1">
        <f>'2020 DPE Ratio Data'!J106*'Trend Analysis'!$I106</f>
        <v>0</v>
      </c>
      <c r="K106" s="1">
        <f>'2020 DPE Ratio Data'!K106*'Trend Analysis'!$I106</f>
        <v>0</v>
      </c>
      <c r="L106" s="1">
        <f>'2020 DPE Ratio Data'!L106*'Trend Analysis'!$I106</f>
        <v>0</v>
      </c>
      <c r="M106" s="1">
        <f>'2020 DPE Ratio Data'!M106*'Trend Analysis'!$I106</f>
        <v>0</v>
      </c>
      <c r="N106" s="1">
        <f>'2020 DPE Ratio Data'!N106*'Trend Analysis'!$I106</f>
        <v>1.4119891962972351</v>
      </c>
      <c r="O106" s="1">
        <f>'2020 DPE Ratio Data'!O106*'Trend Analysis'!$I106</f>
        <v>0.75683328242356496</v>
      </c>
      <c r="P106" s="1">
        <f>'2020 DPE Ratio Data'!P106*'Trend Analysis'!$I106</f>
        <v>189.69990857905421</v>
      </c>
      <c r="Q106" s="1">
        <f>'2020 DPE Ratio Data'!Q106*'Trend Analysis'!$I106</f>
        <v>499.90606606138203</v>
      </c>
      <c r="R106" s="1">
        <f>'2020 DPE Ratio Data'!R106*'Trend Analysis'!$I106</f>
        <v>256.76718502559572</v>
      </c>
      <c r="S106" s="1">
        <f>'2020 DPE Ratio Data'!S106*'Trend Analysis'!$I106</f>
        <v>252.86719482843409</v>
      </c>
      <c r="T106" s="1">
        <f>'2020 DPE Ratio Data'!T106*'Trend Analysis'!$I106</f>
        <v>0</v>
      </c>
      <c r="U106" s="1">
        <f>'2020 DPE Ratio Data'!U106*'Trend Analysis'!$I106</f>
        <v>1689.6126199899913</v>
      </c>
      <c r="V106" s="1">
        <f>'2020 DPE Ratio Data'!V106*'Trend Analysis'!$I106</f>
        <v>52.74137729337675</v>
      </c>
      <c r="W106" s="1">
        <f>'2020 DPE Ratio Data'!W106*'Trend Analysis'!$I106</f>
        <v>0</v>
      </c>
    </row>
    <row r="107" spans="1:23" x14ac:dyDescent="0.2">
      <c r="A107" t="s">
        <v>230</v>
      </c>
      <c r="B107" t="s">
        <v>231</v>
      </c>
      <c r="C107" s="1">
        <f>'2020 DPE Ratio Data'!C107*'Trend Analysis'!$I107</f>
        <v>2127.561547322387</v>
      </c>
      <c r="D107" s="1">
        <f>'2020 DPE Ratio Data'!D107*'Trend Analysis'!$I107</f>
        <v>0.37608336800579423</v>
      </c>
      <c r="E107" s="1">
        <f>'2020 DPE Ratio Data'!E107*'Trend Analysis'!$I107</f>
        <v>0</v>
      </c>
      <c r="F107" s="1">
        <f>'2020 DPE Ratio Data'!F107*'Trend Analysis'!$I107</f>
        <v>4.8046368659330314</v>
      </c>
      <c r="G107" s="1">
        <f>'2020 DPE Ratio Data'!G107*'Trend Analysis'!$I107</f>
        <v>90.412209162228464</v>
      </c>
      <c r="H107" s="1">
        <f>'2020 DPE Ratio Data'!H107*'Trend Analysis'!$I107</f>
        <v>30.263418804017174</v>
      </c>
      <c r="I107" s="1">
        <f>'2020 DPE Ratio Data'!I107*'Trend Analysis'!$I107</f>
        <v>0</v>
      </c>
      <c r="J107" s="1">
        <f>'2020 DPE Ratio Data'!J107*'Trend Analysis'!$I107</f>
        <v>0</v>
      </c>
      <c r="K107" s="1">
        <f>'2020 DPE Ratio Data'!K107*'Trend Analysis'!$I107</f>
        <v>0</v>
      </c>
      <c r="L107" s="1">
        <f>'2020 DPE Ratio Data'!L107*'Trend Analysis'!$I107</f>
        <v>0</v>
      </c>
      <c r="M107" s="1">
        <f>'2020 DPE Ratio Data'!M107*'Trend Analysis'!$I107</f>
        <v>0.63629770879309311</v>
      </c>
      <c r="N107" s="1">
        <f>'2020 DPE Ratio Data'!N107*'Trend Analysis'!$I107</f>
        <v>0.17183965901048037</v>
      </c>
      <c r="O107" s="1">
        <f>'2020 DPE Ratio Data'!O107*'Trend Analysis'!$I107</f>
        <v>0</v>
      </c>
      <c r="P107" s="1">
        <f>'2020 DPE Ratio Data'!P107*'Trend Analysis'!$I107</f>
        <v>9.3686982092513897</v>
      </c>
      <c r="Q107" s="1">
        <f>'2020 DPE Ratio Data'!Q107*'Trend Analysis'!$I107</f>
        <v>193.64071106391287</v>
      </c>
      <c r="R107" s="1">
        <f>'2020 DPE Ratio Data'!R107*'Trend Analysis'!$I107</f>
        <v>41.500750562393961</v>
      </c>
      <c r="S107" s="1">
        <f>'2020 DPE Ratio Data'!S107*'Trend Analysis'!$I107</f>
        <v>0</v>
      </c>
      <c r="T107" s="1">
        <f>'2020 DPE Ratio Data'!T107*'Trend Analysis'!$I107</f>
        <v>0</v>
      </c>
      <c r="U107" s="1">
        <f>'2020 DPE Ratio Data'!U107*'Trend Analysis'!$I107</f>
        <v>564.61602246300697</v>
      </c>
      <c r="V107" s="1">
        <f>'2020 DPE Ratio Data'!V107*'Trend Analysis'!$I107</f>
        <v>0</v>
      </c>
      <c r="W107" s="1">
        <f>'2020 DPE Ratio Data'!W107*'Trend Analysis'!$I107</f>
        <v>0</v>
      </c>
    </row>
    <row r="108" spans="1:23" x14ac:dyDescent="0.2">
      <c r="A108" t="s">
        <v>232</v>
      </c>
      <c r="B108" t="s">
        <v>233</v>
      </c>
      <c r="C108" s="1">
        <f>'2020 DPE Ratio Data'!C108*'Trend Analysis'!$I108</f>
        <v>458.42593087897268</v>
      </c>
      <c r="D108" s="1">
        <f>'2020 DPE Ratio Data'!D108*'Trend Analysis'!$I108</f>
        <v>0.13310537809625178</v>
      </c>
      <c r="E108" s="1">
        <f>'2020 DPE Ratio Data'!E108*'Trend Analysis'!$I108</f>
        <v>0</v>
      </c>
      <c r="F108" s="1">
        <f>'2020 DPE Ratio Data'!F108*'Trend Analysis'!$I108</f>
        <v>0.66652768279777197</v>
      </c>
      <c r="G108" s="1">
        <f>'2020 DPE Ratio Data'!G108*'Trend Analysis'!$I108</f>
        <v>16.217839489095937</v>
      </c>
      <c r="H108" s="1">
        <f>'2020 DPE Ratio Data'!H108*'Trend Analysis'!$I108</f>
        <v>0</v>
      </c>
      <c r="I108" s="1">
        <f>'2020 DPE Ratio Data'!I108*'Trend Analysis'!$I108</f>
        <v>0</v>
      </c>
      <c r="J108" s="1">
        <f>'2020 DPE Ratio Data'!J108*'Trend Analysis'!$I108</f>
        <v>3.8780702264885383</v>
      </c>
      <c r="K108" s="1">
        <f>'2020 DPE Ratio Data'!K108*'Trend Analysis'!$I108</f>
        <v>0</v>
      </c>
      <c r="L108" s="1">
        <f>'2020 DPE Ratio Data'!L108*'Trend Analysis'!$I108</f>
        <v>0</v>
      </c>
      <c r="M108" s="1">
        <f>'2020 DPE Ratio Data'!M108*'Trend Analysis'!$I108</f>
        <v>0</v>
      </c>
      <c r="N108" s="1">
        <f>'2020 DPE Ratio Data'!N108*'Trend Analysis'!$I108</f>
        <v>0</v>
      </c>
      <c r="O108" s="1">
        <f>'2020 DPE Ratio Data'!O108*'Trend Analysis'!$I108</f>
        <v>0</v>
      </c>
      <c r="P108" s="1">
        <f>'2020 DPE Ratio Data'!P108*'Trend Analysis'!$I108</f>
        <v>20.933572884506003</v>
      </c>
      <c r="Q108" s="1">
        <f>'2020 DPE Ratio Data'!Q108*'Trend Analysis'!$I108</f>
        <v>54.160878585059798</v>
      </c>
      <c r="R108" s="1">
        <f>'2020 DPE Ratio Data'!R108*'Trend Analysis'!$I108</f>
        <v>2.824235917200169</v>
      </c>
      <c r="S108" s="1">
        <f>'2020 DPE Ratio Data'!S108*'Trend Analysis'!$I108</f>
        <v>0</v>
      </c>
      <c r="T108" s="1">
        <f>'2020 DPE Ratio Data'!T108*'Trend Analysis'!$I108</f>
        <v>0</v>
      </c>
      <c r="U108" s="1">
        <f>'2020 DPE Ratio Data'!U108*'Trend Analysis'!$I108</f>
        <v>83.065762270593197</v>
      </c>
      <c r="V108" s="1">
        <f>'2020 DPE Ratio Data'!V108*'Trend Analysis'!$I108</f>
        <v>0</v>
      </c>
      <c r="W108" s="1">
        <f>'2020 DPE Ratio Data'!W108*'Trend Analysis'!$I108</f>
        <v>0</v>
      </c>
    </row>
    <row r="109" spans="1:23" x14ac:dyDescent="0.2">
      <c r="A109" t="s">
        <v>234</v>
      </c>
      <c r="B109" t="s">
        <v>235</v>
      </c>
      <c r="C109" s="1">
        <f>'2020 DPE Ratio Data'!C109*'Trend Analysis'!$I109</f>
        <v>205.96347953532347</v>
      </c>
      <c r="D109" s="1">
        <f>'2020 DPE Ratio Data'!D109*'Trend Analysis'!$I109</f>
        <v>0</v>
      </c>
      <c r="E109" s="1">
        <f>'2020 DPE Ratio Data'!E109*'Trend Analysis'!$I109</f>
        <v>0</v>
      </c>
      <c r="F109" s="1">
        <f>'2020 DPE Ratio Data'!F109*'Trend Analysis'!$I109</f>
        <v>0.36735864538873247</v>
      </c>
      <c r="G109" s="1">
        <f>'2020 DPE Ratio Data'!G109*'Trend Analysis'!$I109</f>
        <v>1.5794154105756306</v>
      </c>
      <c r="H109" s="1">
        <f>'2020 DPE Ratio Data'!H109*'Trend Analysis'!$I109</f>
        <v>0</v>
      </c>
      <c r="I109" s="1">
        <f>'2020 DPE Ratio Data'!I109*'Trend Analysis'!$I109</f>
        <v>0</v>
      </c>
      <c r="J109" s="1">
        <f>'2020 DPE Ratio Data'!J109*'Trend Analysis'!$I109</f>
        <v>0</v>
      </c>
      <c r="K109" s="1">
        <f>'2020 DPE Ratio Data'!K109*'Trend Analysis'!$I109</f>
        <v>0</v>
      </c>
      <c r="L109" s="1">
        <f>'2020 DPE Ratio Data'!L109*'Trend Analysis'!$I109</f>
        <v>0</v>
      </c>
      <c r="M109" s="1">
        <f>'2020 DPE Ratio Data'!M109*'Trend Analysis'!$I109</f>
        <v>0</v>
      </c>
      <c r="N109" s="1">
        <f>'2020 DPE Ratio Data'!N109*'Trend Analysis'!$I109</f>
        <v>0</v>
      </c>
      <c r="O109" s="1">
        <f>'2020 DPE Ratio Data'!O109*'Trend Analysis'!$I109</f>
        <v>0</v>
      </c>
      <c r="P109" s="1">
        <f>'2020 DPE Ratio Data'!P109*'Trend Analysis'!$I109</f>
        <v>4.7654579832371686</v>
      </c>
      <c r="Q109" s="1">
        <f>'2020 DPE Ratio Data'!Q109*'Trend Analysis'!$I109</f>
        <v>0</v>
      </c>
      <c r="R109" s="1">
        <f>'2020 DPE Ratio Data'!R109*'Trend Analysis'!$I109</f>
        <v>0.50455122591970969</v>
      </c>
      <c r="S109" s="1">
        <f>'2020 DPE Ratio Data'!S109*'Trend Analysis'!$I109</f>
        <v>0</v>
      </c>
      <c r="T109" s="1">
        <f>'2020 DPE Ratio Data'!T109*'Trend Analysis'!$I109</f>
        <v>0</v>
      </c>
      <c r="U109" s="1">
        <f>'2020 DPE Ratio Data'!U109*'Trend Analysis'!$I109</f>
        <v>60.092617918527225</v>
      </c>
      <c r="V109" s="1">
        <f>'2020 DPE Ratio Data'!V109*'Trend Analysis'!$I109</f>
        <v>0</v>
      </c>
      <c r="W109" s="1">
        <f>'2020 DPE Ratio Data'!W109*'Trend Analysis'!$I109</f>
        <v>0</v>
      </c>
    </row>
    <row r="110" spans="1:23" x14ac:dyDescent="0.2">
      <c r="A110" t="s">
        <v>236</v>
      </c>
      <c r="B110" t="s">
        <v>237</v>
      </c>
      <c r="C110" s="1">
        <f>'2020 DPE Ratio Data'!C110*'Trend Analysis'!$I110</f>
        <v>508.21580069333515</v>
      </c>
      <c r="D110" s="1">
        <f>'2020 DPE Ratio Data'!D110*'Trend Analysis'!$I110</f>
        <v>0</v>
      </c>
      <c r="E110" s="1">
        <f>'2020 DPE Ratio Data'!E110*'Trend Analysis'!$I110</f>
        <v>0</v>
      </c>
      <c r="F110" s="1">
        <f>'2020 DPE Ratio Data'!F110*'Trend Analysis'!$I110</f>
        <v>0.61525511006201672</v>
      </c>
      <c r="G110" s="1">
        <f>'2020 DPE Ratio Data'!G110*'Trend Analysis'!$I110</f>
        <v>6.1153543047504044</v>
      </c>
      <c r="H110" s="1">
        <f>'2020 DPE Ratio Data'!H110*'Trend Analysis'!$I110</f>
        <v>0.42323921786945917</v>
      </c>
      <c r="I110" s="1">
        <f>'2020 DPE Ratio Data'!I110*'Trend Analysis'!$I110</f>
        <v>0</v>
      </c>
      <c r="J110" s="1">
        <f>'2020 DPE Ratio Data'!J110*'Trend Analysis'!$I110</f>
        <v>2.2760417797065453</v>
      </c>
      <c r="K110" s="1">
        <f>'2020 DPE Ratio Data'!K110*'Trend Analysis'!$I110</f>
        <v>0</v>
      </c>
      <c r="L110" s="1">
        <f>'2020 DPE Ratio Data'!L110*'Trend Analysis'!$I110</f>
        <v>0</v>
      </c>
      <c r="M110" s="1">
        <f>'2020 DPE Ratio Data'!M110*'Trend Analysis'!$I110</f>
        <v>0</v>
      </c>
      <c r="N110" s="1">
        <f>'2020 DPE Ratio Data'!N110*'Trend Analysis'!$I110</f>
        <v>0</v>
      </c>
      <c r="O110" s="1">
        <f>'2020 DPE Ratio Data'!O110*'Trend Analysis'!$I110</f>
        <v>0</v>
      </c>
      <c r="P110" s="1">
        <f>'2020 DPE Ratio Data'!P110*'Trend Analysis'!$I110</f>
        <v>6.3164180662085805</v>
      </c>
      <c r="Q110" s="1">
        <f>'2020 DPE Ratio Data'!Q110*'Trend Analysis'!$I110</f>
        <v>0</v>
      </c>
      <c r="R110" s="1">
        <f>'2020 DPE Ratio Data'!R110*'Trend Analysis'!$I110</f>
        <v>0</v>
      </c>
      <c r="S110" s="1">
        <f>'2020 DPE Ratio Data'!S110*'Trend Analysis'!$I110</f>
        <v>0</v>
      </c>
      <c r="T110" s="1">
        <f>'2020 DPE Ratio Data'!T110*'Trend Analysis'!$I110</f>
        <v>0</v>
      </c>
      <c r="U110" s="1">
        <f>'2020 DPE Ratio Data'!U110*'Trend Analysis'!$I110</f>
        <v>24.127651374981049</v>
      </c>
      <c r="V110" s="1">
        <f>'2020 DPE Ratio Data'!V110*'Trend Analysis'!$I110</f>
        <v>0</v>
      </c>
      <c r="W110" s="1">
        <f>'2020 DPE Ratio Data'!W110*'Trend Analysis'!$I110</f>
        <v>0</v>
      </c>
    </row>
    <row r="111" spans="1:23" x14ac:dyDescent="0.2">
      <c r="A111" t="s">
        <v>238</v>
      </c>
      <c r="B111" t="s">
        <v>239</v>
      </c>
      <c r="C111" s="1">
        <f>'2020 DPE Ratio Data'!C111*'Trend Analysis'!$I111</f>
        <v>2115.6475166512068</v>
      </c>
      <c r="D111" s="1">
        <f>'2020 DPE Ratio Data'!D111*'Trend Analysis'!$I111</f>
        <v>0.14591432535725157</v>
      </c>
      <c r="E111" s="1">
        <f>'2020 DPE Ratio Data'!E111*'Trend Analysis'!$I111</f>
        <v>0</v>
      </c>
      <c r="F111" s="1">
        <f>'2020 DPE Ratio Data'!F111*'Trend Analysis'!$I111</f>
        <v>2.965223982434777</v>
      </c>
      <c r="G111" s="1">
        <f>'2020 DPE Ratio Data'!G111*'Trend Analysis'!$I111</f>
        <v>30.919551657170892</v>
      </c>
      <c r="H111" s="1">
        <f>'2020 DPE Ratio Data'!H111*'Trend Analysis'!$I111</f>
        <v>30.22059142731273</v>
      </c>
      <c r="I111" s="1">
        <f>'2020 DPE Ratio Data'!I111*'Trend Analysis'!$I111</f>
        <v>0</v>
      </c>
      <c r="J111" s="1">
        <f>'2020 DPE Ratio Data'!J111*'Trend Analysis'!$I111</f>
        <v>0</v>
      </c>
      <c r="K111" s="1">
        <f>'2020 DPE Ratio Data'!K111*'Trend Analysis'!$I111</f>
        <v>0</v>
      </c>
      <c r="L111" s="1">
        <f>'2020 DPE Ratio Data'!L111*'Trend Analysis'!$I111</f>
        <v>0</v>
      </c>
      <c r="M111" s="1">
        <f>'2020 DPE Ratio Data'!M111*'Trend Analysis'!$I111</f>
        <v>0</v>
      </c>
      <c r="N111" s="1">
        <f>'2020 DPE Ratio Data'!N111*'Trend Analysis'!$I111</f>
        <v>0.18774990115898105</v>
      </c>
      <c r="O111" s="1">
        <f>'2020 DPE Ratio Data'!O111*'Trend Analysis'!$I111</f>
        <v>0</v>
      </c>
      <c r="P111" s="1">
        <f>'2020 DPE Ratio Data'!P111*'Trend Analysis'!$I111</f>
        <v>68.867480049032338</v>
      </c>
      <c r="Q111" s="1">
        <f>'2020 DPE Ratio Data'!Q111*'Trend Analysis'!$I111</f>
        <v>195.15275731609196</v>
      </c>
      <c r="R111" s="1">
        <f>'2020 DPE Ratio Data'!R111*'Trend Analysis'!$I111</f>
        <v>59.699366669067963</v>
      </c>
      <c r="S111" s="1">
        <f>'2020 DPE Ratio Data'!S111*'Trend Analysis'!$I111</f>
        <v>0</v>
      </c>
      <c r="T111" s="1">
        <f>'2020 DPE Ratio Data'!T111*'Trend Analysis'!$I111</f>
        <v>0</v>
      </c>
      <c r="U111" s="1">
        <f>'2020 DPE Ratio Data'!U111*'Trend Analysis'!$I111</f>
        <v>261.21725378640843</v>
      </c>
      <c r="V111" s="1">
        <f>'2020 DPE Ratio Data'!V111*'Trend Analysis'!$I111</f>
        <v>0</v>
      </c>
      <c r="W111" s="1">
        <f>'2020 DPE Ratio Data'!W111*'Trend Analysis'!$I111</f>
        <v>0</v>
      </c>
    </row>
    <row r="112" spans="1:23" x14ac:dyDescent="0.2">
      <c r="A112" t="s">
        <v>240</v>
      </c>
      <c r="B112" t="s">
        <v>241</v>
      </c>
      <c r="C112" s="1">
        <f>'2020 DPE Ratio Data'!C112*'Trend Analysis'!$I112</f>
        <v>103.09982084285245</v>
      </c>
      <c r="D112" s="1">
        <f>'2020 DPE Ratio Data'!D112*'Trend Analysis'!$I112</f>
        <v>0</v>
      </c>
      <c r="E112" s="1">
        <f>'2020 DPE Ratio Data'!E112*'Trend Analysis'!$I112</f>
        <v>0</v>
      </c>
      <c r="F112" s="1">
        <f>'2020 DPE Ratio Data'!F112*'Trend Analysis'!$I112</f>
        <v>0.35751854649161446</v>
      </c>
      <c r="G112" s="1">
        <f>'2020 DPE Ratio Data'!G112*'Trend Analysis'!$I112</f>
        <v>0</v>
      </c>
      <c r="H112" s="1">
        <f>'2020 DPE Ratio Data'!H112*'Trend Analysis'!$I112</f>
        <v>0</v>
      </c>
      <c r="I112" s="1">
        <f>'2020 DPE Ratio Data'!I112*'Trend Analysis'!$I112</f>
        <v>0</v>
      </c>
      <c r="J112" s="1">
        <f>'2020 DPE Ratio Data'!J112*'Trend Analysis'!$I112</f>
        <v>0.86700980846437392</v>
      </c>
      <c r="K112" s="1">
        <f>'2020 DPE Ratio Data'!K112*'Trend Analysis'!$I112</f>
        <v>0</v>
      </c>
      <c r="L112" s="1">
        <f>'2020 DPE Ratio Data'!L112*'Trend Analysis'!$I112</f>
        <v>0</v>
      </c>
      <c r="M112" s="1">
        <f>'2020 DPE Ratio Data'!M112*'Trend Analysis'!$I112</f>
        <v>0</v>
      </c>
      <c r="N112" s="1">
        <f>'2020 DPE Ratio Data'!N112*'Trend Analysis'!$I112</f>
        <v>0</v>
      </c>
      <c r="O112" s="1">
        <f>'2020 DPE Ratio Data'!O112*'Trend Analysis'!$I112</f>
        <v>0</v>
      </c>
      <c r="P112" s="1">
        <f>'2020 DPE Ratio Data'!P112*'Trend Analysis'!$I112</f>
        <v>12.412562869477977</v>
      </c>
      <c r="Q112" s="1">
        <f>'2020 DPE Ratio Data'!Q112*'Trend Analysis'!$I112</f>
        <v>0</v>
      </c>
      <c r="R112" s="1">
        <f>'2020 DPE Ratio Data'!R112*'Trend Analysis'!$I112</f>
        <v>13.912610104299063</v>
      </c>
      <c r="S112" s="1">
        <f>'2020 DPE Ratio Data'!S112*'Trend Analysis'!$I112</f>
        <v>0</v>
      </c>
      <c r="T112" s="1">
        <f>'2020 DPE Ratio Data'!T112*'Trend Analysis'!$I112</f>
        <v>0</v>
      </c>
      <c r="U112" s="1">
        <f>'2020 DPE Ratio Data'!U112*'Trend Analysis'!$I112</f>
        <v>36.079853315667513</v>
      </c>
      <c r="V112" s="1">
        <f>'2020 DPE Ratio Data'!V112*'Trend Analysis'!$I112</f>
        <v>0</v>
      </c>
      <c r="W112" s="1">
        <f>'2020 DPE Ratio Data'!W112*'Trend Analysis'!$I112</f>
        <v>0</v>
      </c>
    </row>
    <row r="113" spans="1:23" x14ac:dyDescent="0.2">
      <c r="A113" t="s">
        <v>242</v>
      </c>
      <c r="B113" t="s">
        <v>243</v>
      </c>
      <c r="C113" s="1">
        <f>'2020 DPE Ratio Data'!C113*'Trend Analysis'!$I113</f>
        <v>124.35386053252759</v>
      </c>
      <c r="D113" s="1">
        <f>'2020 DPE Ratio Data'!D113*'Trend Analysis'!$I113</f>
        <v>0</v>
      </c>
      <c r="E113" s="1">
        <f>'2020 DPE Ratio Data'!E113*'Trend Analysis'!$I113</f>
        <v>0</v>
      </c>
      <c r="F113" s="1">
        <f>'2020 DPE Ratio Data'!F113*'Trend Analysis'!$I113</f>
        <v>0.50960529108856589</v>
      </c>
      <c r="G113" s="1">
        <f>'2020 DPE Ratio Data'!G113*'Trend Analysis'!$I113</f>
        <v>2.162715137790499</v>
      </c>
      <c r="H113" s="1">
        <f>'2020 DPE Ratio Data'!H113*'Trend Analysis'!$I113</f>
        <v>0</v>
      </c>
      <c r="I113" s="1">
        <f>'2020 DPE Ratio Data'!I113*'Trend Analysis'!$I113</f>
        <v>0</v>
      </c>
      <c r="J113" s="1">
        <f>'2020 DPE Ratio Data'!J113*'Trend Analysis'!$I113</f>
        <v>2.1570654117252159</v>
      </c>
      <c r="K113" s="1">
        <f>'2020 DPE Ratio Data'!K113*'Trend Analysis'!$I113</f>
        <v>0</v>
      </c>
      <c r="L113" s="1">
        <f>'2020 DPE Ratio Data'!L113*'Trend Analysis'!$I113</f>
        <v>0</v>
      </c>
      <c r="M113" s="1">
        <f>'2020 DPE Ratio Data'!M113*'Trend Analysis'!$I113</f>
        <v>0</v>
      </c>
      <c r="N113" s="1">
        <f>'2020 DPE Ratio Data'!N113*'Trend Analysis'!$I113</f>
        <v>0</v>
      </c>
      <c r="O113" s="1">
        <f>'2020 DPE Ratio Data'!O113*'Trend Analysis'!$I113</f>
        <v>0</v>
      </c>
      <c r="P113" s="1">
        <f>'2020 DPE Ratio Data'!P113*'Trend Analysis'!$I113</f>
        <v>3.4067848173659119</v>
      </c>
      <c r="Q113" s="1">
        <f>'2020 DPE Ratio Data'!Q113*'Trend Analysis'!$I113</f>
        <v>0</v>
      </c>
      <c r="R113" s="1">
        <f>'2020 DPE Ratio Data'!R113*'Trend Analysis'!$I113</f>
        <v>0</v>
      </c>
      <c r="S113" s="1">
        <f>'2020 DPE Ratio Data'!S113*'Trend Analysis'!$I113</f>
        <v>0</v>
      </c>
      <c r="T113" s="1">
        <f>'2020 DPE Ratio Data'!T113*'Trend Analysis'!$I113</f>
        <v>0</v>
      </c>
      <c r="U113" s="1">
        <f>'2020 DPE Ratio Data'!U113*'Trend Analysis'!$I113</f>
        <v>33.898356391700617</v>
      </c>
      <c r="V113" s="1">
        <f>'2020 DPE Ratio Data'!V113*'Trend Analysis'!$I113</f>
        <v>0</v>
      </c>
      <c r="W113" s="1">
        <f>'2020 DPE Ratio Data'!W113*'Trend Analysis'!$I113</f>
        <v>0</v>
      </c>
    </row>
    <row r="114" spans="1:23" x14ac:dyDescent="0.2">
      <c r="A114" t="s">
        <v>244</v>
      </c>
      <c r="B114" t="s">
        <v>245</v>
      </c>
      <c r="C114" s="1">
        <f>'2020 DPE Ratio Data'!C114*'Trend Analysis'!$I114</f>
        <v>26612.124346962933</v>
      </c>
      <c r="D114" s="1">
        <f>'2020 DPE Ratio Data'!D114*'Trend Analysis'!$I114</f>
        <v>1.8299631772273528</v>
      </c>
      <c r="E114" s="1">
        <f>'2020 DPE Ratio Data'!E114*'Trend Analysis'!$I114</f>
        <v>0</v>
      </c>
      <c r="F114" s="1">
        <f>'2020 DPE Ratio Data'!F114*'Trend Analysis'!$I114</f>
        <v>44.638329470135638</v>
      </c>
      <c r="G114" s="1">
        <f>'2020 DPE Ratio Data'!G114*'Trend Analysis'!$I114</f>
        <v>449.60352738622555</v>
      </c>
      <c r="H114" s="1">
        <f>'2020 DPE Ratio Data'!H114*'Trend Analysis'!$I114</f>
        <v>212.63795239093625</v>
      </c>
      <c r="I114" s="1">
        <f>'2020 DPE Ratio Data'!I114*'Trend Analysis'!$I114</f>
        <v>0</v>
      </c>
      <c r="J114" s="1">
        <f>'2020 DPE Ratio Data'!J114*'Trend Analysis'!$I114</f>
        <v>0.51611661691824084</v>
      </c>
      <c r="K114" s="1">
        <f>'2020 DPE Ratio Data'!K114*'Trend Analysis'!$I114</f>
        <v>0</v>
      </c>
      <c r="L114" s="1">
        <f>'2020 DPE Ratio Data'!L114*'Trend Analysis'!$I114</f>
        <v>11.262439279526236</v>
      </c>
      <c r="M114" s="1">
        <f>'2020 DPE Ratio Data'!M114*'Trend Analysis'!$I114</f>
        <v>24.543281880387905</v>
      </c>
      <c r="N114" s="1">
        <f>'2020 DPE Ratio Data'!N114*'Trend Analysis'!$I114</f>
        <v>1.5064742631751491</v>
      </c>
      <c r="O114" s="1">
        <f>'2020 DPE Ratio Data'!O114*'Trend Analysis'!$I114</f>
        <v>14.823958003168945</v>
      </c>
      <c r="P114" s="1">
        <f>'2020 DPE Ratio Data'!P114*'Trend Analysis'!$I114</f>
        <v>903.51605273438918</v>
      </c>
      <c r="Q114" s="1">
        <f>'2020 DPE Ratio Data'!Q114*'Trend Analysis'!$I114</f>
        <v>1355.843587092666</v>
      </c>
      <c r="R114" s="1">
        <f>'2020 DPE Ratio Data'!R114*'Trend Analysis'!$I114</f>
        <v>2390.4176662748455</v>
      </c>
      <c r="S114" s="1">
        <f>'2020 DPE Ratio Data'!S114*'Trend Analysis'!$I114</f>
        <v>1764.0091267895248</v>
      </c>
      <c r="T114" s="1">
        <f>'2020 DPE Ratio Data'!T114*'Trend Analysis'!$I114</f>
        <v>83.751175159146584</v>
      </c>
      <c r="U114" s="1">
        <f>'2020 DPE Ratio Data'!U114*'Trend Analysis'!$I114</f>
        <v>5564.2186996358005</v>
      </c>
      <c r="V114" s="1">
        <f>'2020 DPE Ratio Data'!V114*'Trend Analysis'!$I114</f>
        <v>0</v>
      </c>
      <c r="W114" s="1">
        <f>'2020 DPE Ratio Data'!W114*'Trend Analysis'!$I114</f>
        <v>0</v>
      </c>
    </row>
    <row r="115" spans="1:23" x14ac:dyDescent="0.2">
      <c r="A115" t="s">
        <v>246</v>
      </c>
      <c r="B115" t="s">
        <v>247</v>
      </c>
      <c r="C115" s="1">
        <f>'2020 DPE Ratio Data'!C115*'Trend Analysis'!$I115</f>
        <v>6412.3490956305604</v>
      </c>
      <c r="D115" s="1">
        <f>'2020 DPE Ratio Data'!D115*'Trend Analysis'!$I115</f>
        <v>3.5168748676396903E-2</v>
      </c>
      <c r="E115" s="1">
        <f>'2020 DPE Ratio Data'!E115*'Trend Analysis'!$I115</f>
        <v>0</v>
      </c>
      <c r="F115" s="1">
        <f>'2020 DPE Ratio Data'!F115*'Trend Analysis'!$I115</f>
        <v>14.691493554217118</v>
      </c>
      <c r="G115" s="1">
        <f>'2020 DPE Ratio Data'!G115*'Trend Analysis'!$I115</f>
        <v>44.042326378147223</v>
      </c>
      <c r="H115" s="1">
        <f>'2020 DPE Ratio Data'!H115*'Trend Analysis'!$I115</f>
        <v>33.567063379534709</v>
      </c>
      <c r="I115" s="1">
        <f>'2020 DPE Ratio Data'!I115*'Trend Analysis'!$I115</f>
        <v>0</v>
      </c>
      <c r="J115" s="1">
        <f>'2020 DPE Ratio Data'!J115*'Trend Analysis'!$I115</f>
        <v>1.1434867426782762</v>
      </c>
      <c r="K115" s="1">
        <f>'2020 DPE Ratio Data'!K115*'Trend Analysis'!$I115</f>
        <v>0</v>
      </c>
      <c r="L115" s="1">
        <f>'2020 DPE Ratio Data'!L115*'Trend Analysis'!$I115</f>
        <v>2.0337584948864951</v>
      </c>
      <c r="M115" s="1">
        <f>'2020 DPE Ratio Data'!M115*'Trend Analysis'!$I115</f>
        <v>0</v>
      </c>
      <c r="N115" s="1">
        <f>'2020 DPE Ratio Data'!N115*'Trend Analysis'!$I115</f>
        <v>0.79280407730506164</v>
      </c>
      <c r="O115" s="1">
        <f>'2020 DPE Ratio Data'!O115*'Trend Analysis'!$I115</f>
        <v>7.208588657270611</v>
      </c>
      <c r="P115" s="1">
        <f>'2020 DPE Ratio Data'!P115*'Trend Analysis'!$I115</f>
        <v>366.31969585613166</v>
      </c>
      <c r="Q115" s="1">
        <f>'2020 DPE Ratio Data'!Q115*'Trend Analysis'!$I115</f>
        <v>351.42422355959144</v>
      </c>
      <c r="R115" s="1">
        <f>'2020 DPE Ratio Data'!R115*'Trend Analysis'!$I115</f>
        <v>389.03267857273948</v>
      </c>
      <c r="S115" s="1">
        <f>'2020 DPE Ratio Data'!S115*'Trend Analysis'!$I115</f>
        <v>411.97677020922083</v>
      </c>
      <c r="T115" s="1">
        <f>'2020 DPE Ratio Data'!T115*'Trend Analysis'!$I115</f>
        <v>390.87552100338269</v>
      </c>
      <c r="U115" s="1">
        <f>'2020 DPE Ratio Data'!U115*'Trend Analysis'!$I115</f>
        <v>1713.2204712359062</v>
      </c>
      <c r="V115" s="1">
        <f>'2020 DPE Ratio Data'!V115*'Trend Analysis'!$I115</f>
        <v>36.505161126099985</v>
      </c>
      <c r="W115" s="1">
        <f>'2020 DPE Ratio Data'!W115*'Trend Analysis'!$I115</f>
        <v>0</v>
      </c>
    </row>
    <row r="116" spans="1:23" x14ac:dyDescent="0.2">
      <c r="A116" t="s">
        <v>248</v>
      </c>
      <c r="B116" t="s">
        <v>249</v>
      </c>
      <c r="C116" s="1">
        <f>'2020 DPE Ratio Data'!C116*'Trend Analysis'!$I116</f>
        <v>769.68698150525381</v>
      </c>
      <c r="D116" s="1">
        <f>'2020 DPE Ratio Data'!D116*'Trend Analysis'!$I116</f>
        <v>0</v>
      </c>
      <c r="E116" s="1">
        <f>'2020 DPE Ratio Data'!E116*'Trend Analysis'!$I116</f>
        <v>0</v>
      </c>
      <c r="F116" s="1">
        <f>'2020 DPE Ratio Data'!F116*'Trend Analysis'!$I116</f>
        <v>1.4053596058273625</v>
      </c>
      <c r="G116" s="1">
        <f>'2020 DPE Ratio Data'!G116*'Trend Analysis'!$I116</f>
        <v>12.859499661165408</v>
      </c>
      <c r="H116" s="1">
        <f>'2020 DPE Ratio Data'!H116*'Trend Analysis'!$I116</f>
        <v>2.5463850519529916</v>
      </c>
      <c r="I116" s="1">
        <f>'2020 DPE Ratio Data'!I116*'Trend Analysis'!$I116</f>
        <v>0</v>
      </c>
      <c r="J116" s="1">
        <f>'2020 DPE Ratio Data'!J116*'Trend Analysis'!$I116</f>
        <v>0.72054021910974431</v>
      </c>
      <c r="K116" s="1">
        <f>'2020 DPE Ratio Data'!K116*'Trend Analysis'!$I116</f>
        <v>0</v>
      </c>
      <c r="L116" s="1">
        <f>'2020 DPE Ratio Data'!L116*'Trend Analysis'!$I116</f>
        <v>0</v>
      </c>
      <c r="M116" s="1">
        <f>'2020 DPE Ratio Data'!M116*'Trend Analysis'!$I116</f>
        <v>0</v>
      </c>
      <c r="N116" s="1">
        <f>'2020 DPE Ratio Data'!N116*'Trend Analysis'!$I116</f>
        <v>3.6741427603329734E-2</v>
      </c>
      <c r="O116" s="1">
        <f>'2020 DPE Ratio Data'!O116*'Trend Analysis'!$I116</f>
        <v>0</v>
      </c>
      <c r="P116" s="1">
        <f>'2020 DPE Ratio Data'!P116*'Trend Analysis'!$I116</f>
        <v>35.666740845932345</v>
      </c>
      <c r="Q116" s="1">
        <f>'2020 DPE Ratio Data'!Q116*'Trend Analysis'!$I116</f>
        <v>65.746743505736163</v>
      </c>
      <c r="R116" s="1">
        <f>'2020 DPE Ratio Data'!R116*'Trend Analysis'!$I116</f>
        <v>30.297389439790184</v>
      </c>
      <c r="S116" s="1">
        <f>'2020 DPE Ratio Data'!S116*'Trend Analysis'!$I116</f>
        <v>0</v>
      </c>
      <c r="T116" s="1">
        <f>'2020 DPE Ratio Data'!T116*'Trend Analysis'!$I116</f>
        <v>0</v>
      </c>
      <c r="U116" s="1">
        <f>'2020 DPE Ratio Data'!U116*'Trend Analysis'!$I116</f>
        <v>81.647616896288312</v>
      </c>
      <c r="V116" s="1">
        <f>'2020 DPE Ratio Data'!V116*'Trend Analysis'!$I116</f>
        <v>0</v>
      </c>
      <c r="W116" s="1">
        <f>'2020 DPE Ratio Data'!W116*'Trend Analysis'!$I116</f>
        <v>0</v>
      </c>
    </row>
    <row r="117" spans="1:23" x14ac:dyDescent="0.2">
      <c r="A117" t="s">
        <v>250</v>
      </c>
      <c r="B117" t="s">
        <v>251</v>
      </c>
      <c r="C117" s="1">
        <f>'2020 DPE Ratio Data'!C117*'Trend Analysis'!$I117</f>
        <v>10911.124874022533</v>
      </c>
      <c r="D117" s="1">
        <f>'2020 DPE Ratio Data'!D117*'Trend Analysis'!$I117</f>
        <v>0.4172353984907281</v>
      </c>
      <c r="E117" s="1">
        <f>'2020 DPE Ratio Data'!E117*'Trend Analysis'!$I117</f>
        <v>0</v>
      </c>
      <c r="F117" s="1">
        <f>'2020 DPE Ratio Data'!F117*'Trend Analysis'!$I117</f>
        <v>18.365245853850137</v>
      </c>
      <c r="G117" s="1">
        <f>'2020 DPE Ratio Data'!G117*'Trend Analysis'!$I117</f>
        <v>104.54305251145747</v>
      </c>
      <c r="H117" s="1">
        <f>'2020 DPE Ratio Data'!H117*'Trend Analysis'!$I117</f>
        <v>99.916069389515485</v>
      </c>
      <c r="I117" s="1">
        <f>'2020 DPE Ratio Data'!I117*'Trend Analysis'!$I117</f>
        <v>0</v>
      </c>
      <c r="J117" s="1">
        <f>'2020 DPE Ratio Data'!J117*'Trend Analysis'!$I117</f>
        <v>1.5931700711237944</v>
      </c>
      <c r="K117" s="1">
        <f>'2020 DPE Ratio Data'!K117*'Trend Analysis'!$I117</f>
        <v>0</v>
      </c>
      <c r="L117" s="1">
        <f>'2020 DPE Ratio Data'!L117*'Trend Analysis'!$I117</f>
        <v>0.96042865312960046</v>
      </c>
      <c r="M117" s="1">
        <f>'2020 DPE Ratio Data'!M117*'Trend Analysis'!$I117</f>
        <v>8.132154087564567</v>
      </c>
      <c r="N117" s="1">
        <f>'2020 DPE Ratio Data'!N117*'Trend Analysis'!$I117</f>
        <v>1.6089148031423124</v>
      </c>
      <c r="O117" s="1">
        <f>'2020 DPE Ratio Data'!O117*'Trend Analysis'!$I117</f>
        <v>0</v>
      </c>
      <c r="P117" s="1">
        <f>'2020 DPE Ratio Data'!P117*'Trend Analysis'!$I117</f>
        <v>354.15019347553095</v>
      </c>
      <c r="Q117" s="1">
        <f>'2020 DPE Ratio Data'!Q117*'Trend Analysis'!$I117</f>
        <v>684.52584160309959</v>
      </c>
      <c r="R117" s="1">
        <f>'2020 DPE Ratio Data'!R117*'Trend Analysis'!$I117</f>
        <v>1343.9014418981189</v>
      </c>
      <c r="S117" s="1">
        <f>'2020 DPE Ratio Data'!S117*'Trend Analysis'!$I117</f>
        <v>0</v>
      </c>
      <c r="T117" s="1">
        <f>'2020 DPE Ratio Data'!T117*'Trend Analysis'!$I117</f>
        <v>0</v>
      </c>
      <c r="U117" s="1">
        <f>'2020 DPE Ratio Data'!U117*'Trend Analysis'!$I117</f>
        <v>2768.1206980057032</v>
      </c>
      <c r="V117" s="1">
        <f>'2020 DPE Ratio Data'!V117*'Trend Analysis'!$I117</f>
        <v>74.447981303811403</v>
      </c>
      <c r="W117" s="1">
        <f>'2020 DPE Ratio Data'!W117*'Trend Analysis'!$I117</f>
        <v>0</v>
      </c>
    </row>
    <row r="118" spans="1:23" x14ac:dyDescent="0.2">
      <c r="A118" t="s">
        <v>252</v>
      </c>
      <c r="B118" t="s">
        <v>253</v>
      </c>
      <c r="C118" s="1">
        <f>'2020 DPE Ratio Data'!C118*'Trend Analysis'!$I118</f>
        <v>1846.3800751067106</v>
      </c>
      <c r="D118" s="1">
        <f>'2020 DPE Ratio Data'!D118*'Trend Analysis'!$I118</f>
        <v>0</v>
      </c>
      <c r="E118" s="1">
        <f>'2020 DPE Ratio Data'!E118*'Trend Analysis'!$I118</f>
        <v>0</v>
      </c>
      <c r="F118" s="1">
        <f>'2020 DPE Ratio Data'!F118*'Trend Analysis'!$I118</f>
        <v>1.8678797724562026</v>
      </c>
      <c r="G118" s="1">
        <f>'2020 DPE Ratio Data'!G118*'Trend Analysis'!$I118</f>
        <v>6.3609672083487547</v>
      </c>
      <c r="H118" s="1">
        <f>'2020 DPE Ratio Data'!H118*'Trend Analysis'!$I118</f>
        <v>11.544847268313637</v>
      </c>
      <c r="I118" s="1">
        <f>'2020 DPE Ratio Data'!I118*'Trend Analysis'!$I118</f>
        <v>0</v>
      </c>
      <c r="J118" s="1">
        <f>'2020 DPE Ratio Data'!J118*'Trend Analysis'!$I118</f>
        <v>0</v>
      </c>
      <c r="K118" s="1">
        <f>'2020 DPE Ratio Data'!K118*'Trend Analysis'!$I118</f>
        <v>0</v>
      </c>
      <c r="L118" s="1">
        <f>'2020 DPE Ratio Data'!L118*'Trend Analysis'!$I118</f>
        <v>0</v>
      </c>
      <c r="M118" s="1">
        <f>'2020 DPE Ratio Data'!M118*'Trend Analysis'!$I118</f>
        <v>0</v>
      </c>
      <c r="N118" s="1">
        <f>'2020 DPE Ratio Data'!N118*'Trend Analysis'!$I118</f>
        <v>0.10175981997666059</v>
      </c>
      <c r="O118" s="1">
        <f>'2020 DPE Ratio Data'!O118*'Trend Analysis'!$I118</f>
        <v>0</v>
      </c>
      <c r="P118" s="1">
        <f>'2020 DPE Ratio Data'!P118*'Trend Analysis'!$I118</f>
        <v>89.243362119531341</v>
      </c>
      <c r="Q118" s="1">
        <f>'2020 DPE Ratio Data'!Q118*'Trend Analysis'!$I118</f>
        <v>178.3037522550662</v>
      </c>
      <c r="R118" s="1">
        <f>'2020 DPE Ratio Data'!R118*'Trend Analysis'!$I118</f>
        <v>52.971857056696642</v>
      </c>
      <c r="S118" s="1">
        <f>'2020 DPE Ratio Data'!S118*'Trend Analysis'!$I118</f>
        <v>0</v>
      </c>
      <c r="T118" s="1">
        <f>'2020 DPE Ratio Data'!T118*'Trend Analysis'!$I118</f>
        <v>0</v>
      </c>
      <c r="U118" s="1">
        <f>'2020 DPE Ratio Data'!U118*'Trend Analysis'!$I118</f>
        <v>350.28861107350474</v>
      </c>
      <c r="V118" s="1">
        <f>'2020 DPE Ratio Data'!V118*'Trend Analysis'!$I118</f>
        <v>0</v>
      </c>
      <c r="W118" s="1">
        <f>'2020 DPE Ratio Data'!W118*'Trend Analysis'!$I118</f>
        <v>0</v>
      </c>
    </row>
    <row r="119" spans="1:23" x14ac:dyDescent="0.2">
      <c r="A119" t="s">
        <v>254</v>
      </c>
      <c r="B119" t="s">
        <v>255</v>
      </c>
      <c r="C119" s="1">
        <f>'2020 DPE Ratio Data'!C119*'Trend Analysis'!$I119</f>
        <v>2689.2966822242493</v>
      </c>
      <c r="D119" s="1">
        <f>'2020 DPE Ratio Data'!D119*'Trend Analysis'!$I119</f>
        <v>1.4535858814083952E-2</v>
      </c>
      <c r="E119" s="1">
        <f>'2020 DPE Ratio Data'!E119*'Trend Analysis'!$I119</f>
        <v>0</v>
      </c>
      <c r="F119" s="1">
        <f>'2020 DPE Ratio Data'!F119*'Trend Analysis'!$I119</f>
        <v>4.7958643513934316</v>
      </c>
      <c r="G119" s="1">
        <f>'2020 DPE Ratio Data'!G119*'Trend Analysis'!$I119</f>
        <v>23.648873233260318</v>
      </c>
      <c r="H119" s="1">
        <f>'2020 DPE Ratio Data'!H119*'Trend Analysis'!$I119</f>
        <v>20.069175735978579</v>
      </c>
      <c r="I119" s="1">
        <f>'2020 DPE Ratio Data'!I119*'Trend Analysis'!$I119</f>
        <v>0</v>
      </c>
      <c r="J119" s="1">
        <f>'2020 DPE Ratio Data'!J119*'Trend Analysis'!$I119</f>
        <v>0</v>
      </c>
      <c r="K119" s="1">
        <f>'2020 DPE Ratio Data'!K119*'Trend Analysis'!$I119</f>
        <v>0</v>
      </c>
      <c r="L119" s="1">
        <f>'2020 DPE Ratio Data'!L119*'Trend Analysis'!$I119</f>
        <v>0</v>
      </c>
      <c r="M119" s="1">
        <f>'2020 DPE Ratio Data'!M119*'Trend Analysis'!$I119</f>
        <v>0.34110815350383672</v>
      </c>
      <c r="N119" s="1">
        <f>'2020 DPE Ratio Data'!N119*'Trend Analysis'!$I119</f>
        <v>0.21997599671980383</v>
      </c>
      <c r="O119" s="1">
        <f>'2020 DPE Ratio Data'!O119*'Trend Analysis'!$I119</f>
        <v>0.84307981121686926</v>
      </c>
      <c r="P119" s="1">
        <f>'2020 DPE Ratio Data'!P119*'Trend Analysis'!$I119</f>
        <v>117.50109925227477</v>
      </c>
      <c r="Q119" s="1">
        <f>'2020 DPE Ratio Data'!Q119*'Trend Analysis'!$I119</f>
        <v>262.87809948094548</v>
      </c>
      <c r="R119" s="1">
        <f>'2020 DPE Ratio Data'!R119*'Trend Analysis'!$I119</f>
        <v>152.33386225709128</v>
      </c>
      <c r="S119" s="1">
        <f>'2020 DPE Ratio Data'!S119*'Trend Analysis'!$I119</f>
        <v>0</v>
      </c>
      <c r="T119" s="1">
        <f>'2020 DPE Ratio Data'!T119*'Trend Analysis'!$I119</f>
        <v>0</v>
      </c>
      <c r="U119" s="1">
        <f>'2020 DPE Ratio Data'!U119*'Trend Analysis'!$I119</f>
        <v>655.0827038880501</v>
      </c>
      <c r="V119" s="1">
        <f>'2020 DPE Ratio Data'!V119*'Trend Analysis'!$I119</f>
        <v>0</v>
      </c>
      <c r="W119" s="1">
        <f>'2020 DPE Ratio Data'!W119*'Trend Analysis'!$I119</f>
        <v>0</v>
      </c>
    </row>
    <row r="120" spans="1:23" x14ac:dyDescent="0.2">
      <c r="A120" t="s">
        <v>256</v>
      </c>
      <c r="B120" t="s">
        <v>257</v>
      </c>
      <c r="C120" s="1">
        <f>'2020 DPE Ratio Data'!C120*'Trend Analysis'!$I120</f>
        <v>20790.910560002245</v>
      </c>
      <c r="D120" s="1">
        <f>'2020 DPE Ratio Data'!D120*'Trend Analysis'!$I120</f>
        <v>0.66639496287467759</v>
      </c>
      <c r="E120" s="1">
        <f>'2020 DPE Ratio Data'!E120*'Trend Analysis'!$I120</f>
        <v>0</v>
      </c>
      <c r="F120" s="1">
        <f>'2020 DPE Ratio Data'!F120*'Trend Analysis'!$I120</f>
        <v>30.25433131451036</v>
      </c>
      <c r="G120" s="1">
        <f>'2020 DPE Ratio Data'!G120*'Trend Analysis'!$I120</f>
        <v>323.17049196587408</v>
      </c>
      <c r="H120" s="1">
        <f>'2020 DPE Ratio Data'!H120*'Trend Analysis'!$I120</f>
        <v>150.30363020542859</v>
      </c>
      <c r="I120" s="1">
        <f>'2020 DPE Ratio Data'!I120*'Trend Analysis'!$I120</f>
        <v>0</v>
      </c>
      <c r="J120" s="1">
        <f>'2020 DPE Ratio Data'!J120*'Trend Analysis'!$I120</f>
        <v>1.1774647840266859</v>
      </c>
      <c r="K120" s="1">
        <f>'2020 DPE Ratio Data'!K120*'Trend Analysis'!$I120</f>
        <v>0</v>
      </c>
      <c r="L120" s="1">
        <f>'2020 DPE Ratio Data'!L120*'Trend Analysis'!$I120</f>
        <v>6.4535091141547722</v>
      </c>
      <c r="M120" s="1">
        <f>'2020 DPE Ratio Data'!M120*'Trend Analysis'!$I120</f>
        <v>29.275281872813277</v>
      </c>
      <c r="N120" s="1">
        <f>'2020 DPE Ratio Data'!N120*'Trend Analysis'!$I120</f>
        <v>0.52910757954560861</v>
      </c>
      <c r="O120" s="1">
        <f>'2020 DPE Ratio Data'!O120*'Trend Analysis'!$I120</f>
        <v>7.2902606840801196</v>
      </c>
      <c r="P120" s="1">
        <f>'2020 DPE Ratio Data'!P120*'Trend Analysis'!$I120</f>
        <v>688.91811052215314</v>
      </c>
      <c r="Q120" s="1">
        <f>'2020 DPE Ratio Data'!Q120*'Trend Analysis'!$I120</f>
        <v>1069.5378608739557</v>
      </c>
      <c r="R120" s="1">
        <f>'2020 DPE Ratio Data'!R120*'Trend Analysis'!$I120</f>
        <v>823.02583788550567</v>
      </c>
      <c r="S120" s="1">
        <f>'2020 DPE Ratio Data'!S120*'Trend Analysis'!$I120</f>
        <v>787.64878318721287</v>
      </c>
      <c r="T120" s="1">
        <f>'2020 DPE Ratio Data'!T120*'Trend Analysis'!$I120</f>
        <v>365.76565631467264</v>
      </c>
      <c r="U120" s="1">
        <f>'2020 DPE Ratio Data'!U120*'Trend Analysis'!$I120</f>
        <v>2733.7224943189781</v>
      </c>
      <c r="V120" s="1">
        <f>'2020 DPE Ratio Data'!V120*'Trend Analysis'!$I120</f>
        <v>65.844832820460795</v>
      </c>
      <c r="W120" s="1">
        <f>'2020 DPE Ratio Data'!W120*'Trend Analysis'!$I120</f>
        <v>0</v>
      </c>
    </row>
    <row r="121" spans="1:23" x14ac:dyDescent="0.2">
      <c r="A121" t="s">
        <v>258</v>
      </c>
      <c r="B121" t="s">
        <v>259</v>
      </c>
      <c r="C121" s="1">
        <f>'2020 DPE Ratio Data'!C121*'Trend Analysis'!$I121</f>
        <v>74.280090930746923</v>
      </c>
      <c r="D121" s="1">
        <f>'2020 DPE Ratio Data'!D121*'Trend Analysis'!$I121</f>
        <v>0</v>
      </c>
      <c r="E121" s="1">
        <f>'2020 DPE Ratio Data'!E121*'Trend Analysis'!$I121</f>
        <v>0</v>
      </c>
      <c r="F121" s="1">
        <f>'2020 DPE Ratio Data'!F121*'Trend Analysis'!$I121</f>
        <v>0.31721847424979738</v>
      </c>
      <c r="G121" s="1">
        <f>'2020 DPE Ratio Data'!G121*'Trend Analysis'!$I121</f>
        <v>2.6374015592902822</v>
      </c>
      <c r="H121" s="1">
        <f>'2020 DPE Ratio Data'!H121*'Trend Analysis'!$I121</f>
        <v>1.9763395589951405</v>
      </c>
      <c r="I121" s="1">
        <f>'2020 DPE Ratio Data'!I121*'Trend Analysis'!$I121</f>
        <v>0</v>
      </c>
      <c r="J121" s="1">
        <f>'2020 DPE Ratio Data'!J121*'Trend Analysis'!$I121</f>
        <v>0</v>
      </c>
      <c r="K121" s="1">
        <f>'2020 DPE Ratio Data'!K121*'Trend Analysis'!$I121</f>
        <v>0</v>
      </c>
      <c r="L121" s="1">
        <f>'2020 DPE Ratio Data'!L121*'Trend Analysis'!$I121</f>
        <v>0</v>
      </c>
      <c r="M121" s="1">
        <f>'2020 DPE Ratio Data'!M121*'Trend Analysis'!$I121</f>
        <v>0</v>
      </c>
      <c r="N121" s="1">
        <f>'2020 DPE Ratio Data'!N121*'Trend Analysis'!$I121</f>
        <v>0</v>
      </c>
      <c r="O121" s="1">
        <f>'2020 DPE Ratio Data'!O121*'Trend Analysis'!$I121</f>
        <v>0</v>
      </c>
      <c r="P121" s="1">
        <f>'2020 DPE Ratio Data'!P121*'Trend Analysis'!$I121</f>
        <v>4.0842829454368399</v>
      </c>
      <c r="Q121" s="1">
        <f>'2020 DPE Ratio Data'!Q121*'Trend Analysis'!$I121</f>
        <v>1.2878917911388656</v>
      </c>
      <c r="R121" s="1">
        <f>'2020 DPE Ratio Data'!R121*'Trend Analysis'!$I121</f>
        <v>15.76583424179149</v>
      </c>
      <c r="S121" s="1">
        <f>'2020 DPE Ratio Data'!S121*'Trend Analysis'!$I121</f>
        <v>0</v>
      </c>
      <c r="T121" s="1">
        <f>'2020 DPE Ratio Data'!T121*'Trend Analysis'!$I121</f>
        <v>0</v>
      </c>
      <c r="U121" s="1">
        <f>'2020 DPE Ratio Data'!U121*'Trend Analysis'!$I121</f>
        <v>49.446524763157868</v>
      </c>
      <c r="V121" s="1">
        <f>'2020 DPE Ratio Data'!V121*'Trend Analysis'!$I121</f>
        <v>0</v>
      </c>
      <c r="W121" s="1">
        <f>'2020 DPE Ratio Data'!W121*'Trend Analysis'!$I121</f>
        <v>0</v>
      </c>
    </row>
    <row r="122" spans="1:23" x14ac:dyDescent="0.2">
      <c r="A122" t="s">
        <v>260</v>
      </c>
      <c r="B122" t="s">
        <v>261</v>
      </c>
      <c r="C122" s="1">
        <f>'2020 DPE Ratio Data'!C122*'Trend Analysis'!$I122</f>
        <v>298.95095328125234</v>
      </c>
      <c r="D122" s="1">
        <f>'2020 DPE Ratio Data'!D122*'Trend Analysis'!$I122</f>
        <v>0</v>
      </c>
      <c r="E122" s="1">
        <f>'2020 DPE Ratio Data'!E122*'Trend Analysis'!$I122</f>
        <v>0</v>
      </c>
      <c r="F122" s="1">
        <f>'2020 DPE Ratio Data'!F122*'Trend Analysis'!$I122</f>
        <v>0.63714405332595736</v>
      </c>
      <c r="G122" s="1">
        <f>'2020 DPE Ratio Data'!G122*'Trend Analysis'!$I122</f>
        <v>7.2308441400713299</v>
      </c>
      <c r="H122" s="1">
        <f>'2020 DPE Ratio Data'!H122*'Trend Analysis'!$I122</f>
        <v>0</v>
      </c>
      <c r="I122" s="1">
        <f>'2020 DPE Ratio Data'!I122*'Trend Analysis'!$I122</f>
        <v>0</v>
      </c>
      <c r="J122" s="1">
        <f>'2020 DPE Ratio Data'!J122*'Trend Analysis'!$I122</f>
        <v>0</v>
      </c>
      <c r="K122" s="1">
        <f>'2020 DPE Ratio Data'!K122*'Trend Analysis'!$I122</f>
        <v>0</v>
      </c>
      <c r="L122" s="1">
        <f>'2020 DPE Ratio Data'!L122*'Trend Analysis'!$I122</f>
        <v>0</v>
      </c>
      <c r="M122" s="1">
        <f>'2020 DPE Ratio Data'!M122*'Trend Analysis'!$I122</f>
        <v>0</v>
      </c>
      <c r="N122" s="1">
        <f>'2020 DPE Ratio Data'!N122*'Trend Analysis'!$I122</f>
        <v>0</v>
      </c>
      <c r="O122" s="1">
        <f>'2020 DPE Ratio Data'!O122*'Trend Analysis'!$I122</f>
        <v>0</v>
      </c>
      <c r="P122" s="1">
        <f>'2020 DPE Ratio Data'!P122*'Trend Analysis'!$I122</f>
        <v>0</v>
      </c>
      <c r="Q122" s="1">
        <f>'2020 DPE Ratio Data'!Q122*'Trend Analysis'!$I122</f>
        <v>0</v>
      </c>
      <c r="R122" s="1">
        <f>'2020 DPE Ratio Data'!R122*'Trend Analysis'!$I122</f>
        <v>103.31414302210112</v>
      </c>
      <c r="S122" s="1">
        <f>'2020 DPE Ratio Data'!S122*'Trend Analysis'!$I122</f>
        <v>0</v>
      </c>
      <c r="T122" s="1">
        <f>'2020 DPE Ratio Data'!T122*'Trend Analysis'!$I122</f>
        <v>0</v>
      </c>
      <c r="U122" s="1">
        <f>'2020 DPE Ratio Data'!U122*'Trend Analysis'!$I122</f>
        <v>203.49096896922049</v>
      </c>
      <c r="V122" s="1">
        <f>'2020 DPE Ratio Data'!V122*'Trend Analysis'!$I122</f>
        <v>0</v>
      </c>
      <c r="W122" s="1">
        <f>'2020 DPE Ratio Data'!W122*'Trend Analysis'!$I122</f>
        <v>0</v>
      </c>
    </row>
    <row r="123" spans="1:23" x14ac:dyDescent="0.2">
      <c r="A123" t="s">
        <v>262</v>
      </c>
      <c r="B123" t="s">
        <v>263</v>
      </c>
      <c r="C123" s="1">
        <f>'2020 DPE Ratio Data'!C123*'Trend Analysis'!$I123</f>
        <v>797.43726214733613</v>
      </c>
      <c r="D123" s="1">
        <f>'2020 DPE Ratio Data'!D123*'Trend Analysis'!$I123</f>
        <v>0</v>
      </c>
      <c r="E123" s="1">
        <f>'2020 DPE Ratio Data'!E123*'Trend Analysis'!$I123</f>
        <v>0</v>
      </c>
      <c r="F123" s="1">
        <f>'2020 DPE Ratio Data'!F123*'Trend Analysis'!$I123</f>
        <v>1.0172610523440579</v>
      </c>
      <c r="G123" s="1">
        <f>'2020 DPE Ratio Data'!G123*'Trend Analysis'!$I123</f>
        <v>16.076496369214926</v>
      </c>
      <c r="H123" s="1">
        <f>'2020 DPE Ratio Data'!H123*'Trend Analysis'!$I123</f>
        <v>0.87970339641094641</v>
      </c>
      <c r="I123" s="1">
        <f>'2020 DPE Ratio Data'!I123*'Trend Analysis'!$I123</f>
        <v>0</v>
      </c>
      <c r="J123" s="1">
        <f>'2020 DPE Ratio Data'!J123*'Trend Analysis'!$I123</f>
        <v>0</v>
      </c>
      <c r="K123" s="1">
        <f>'2020 DPE Ratio Data'!K123*'Trend Analysis'!$I123</f>
        <v>0</v>
      </c>
      <c r="L123" s="1">
        <f>'2020 DPE Ratio Data'!L123*'Trend Analysis'!$I123</f>
        <v>0</v>
      </c>
      <c r="M123" s="1">
        <f>'2020 DPE Ratio Data'!M123*'Trend Analysis'!$I123</f>
        <v>0</v>
      </c>
      <c r="N123" s="1">
        <f>'2020 DPE Ratio Data'!N123*'Trend Analysis'!$I123</f>
        <v>0</v>
      </c>
      <c r="O123" s="1">
        <f>'2020 DPE Ratio Data'!O123*'Trend Analysis'!$I123</f>
        <v>0</v>
      </c>
      <c r="P123" s="1">
        <f>'2020 DPE Ratio Data'!P123*'Trend Analysis'!$I123</f>
        <v>17.432104881717038</v>
      </c>
      <c r="Q123" s="1">
        <f>'2020 DPE Ratio Data'!Q123*'Trend Analysis'!$I123</f>
        <v>0</v>
      </c>
      <c r="R123" s="1">
        <f>'2020 DPE Ratio Data'!R123*'Trend Analysis'!$I123</f>
        <v>102.37617609228323</v>
      </c>
      <c r="S123" s="1">
        <f>'2020 DPE Ratio Data'!S123*'Trend Analysis'!$I123</f>
        <v>0</v>
      </c>
      <c r="T123" s="1">
        <f>'2020 DPE Ratio Data'!T123*'Trend Analysis'!$I123</f>
        <v>0</v>
      </c>
      <c r="U123" s="1">
        <f>'2020 DPE Ratio Data'!U123*'Trend Analysis'!$I123</f>
        <v>494.76382698522332</v>
      </c>
      <c r="V123" s="1">
        <f>'2020 DPE Ratio Data'!V123*'Trend Analysis'!$I123</f>
        <v>0</v>
      </c>
      <c r="W123" s="1">
        <f>'2020 DPE Ratio Data'!W123*'Trend Analysis'!$I123</f>
        <v>0</v>
      </c>
    </row>
    <row r="124" spans="1:23" x14ac:dyDescent="0.2">
      <c r="A124" t="s">
        <v>264</v>
      </c>
      <c r="B124" t="s">
        <v>265</v>
      </c>
      <c r="C124" s="1">
        <f>'2020 DPE Ratio Data'!C124*'Trend Analysis'!$I124</f>
        <v>13274.13984847014</v>
      </c>
      <c r="D124" s="1">
        <f>'2020 DPE Ratio Data'!D124*'Trend Analysis'!$I124</f>
        <v>0.7122353995933991</v>
      </c>
      <c r="E124" s="1">
        <f>'2020 DPE Ratio Data'!E124*'Trend Analysis'!$I124</f>
        <v>0</v>
      </c>
      <c r="F124" s="1">
        <f>'2020 DPE Ratio Data'!F124*'Trend Analysis'!$I124</f>
        <v>33.623994938414981</v>
      </c>
      <c r="G124" s="1">
        <f>'2020 DPE Ratio Data'!G124*'Trend Analysis'!$I124</f>
        <v>264.97892335114705</v>
      </c>
      <c r="H124" s="1">
        <f>'2020 DPE Ratio Data'!H124*'Trend Analysis'!$I124</f>
        <v>84.120775573598763</v>
      </c>
      <c r="I124" s="1">
        <f>'2020 DPE Ratio Data'!I124*'Trend Analysis'!$I124</f>
        <v>0</v>
      </c>
      <c r="J124" s="1">
        <f>'2020 DPE Ratio Data'!J124*'Trend Analysis'!$I124</f>
        <v>0</v>
      </c>
      <c r="K124" s="1">
        <f>'2020 DPE Ratio Data'!K124*'Trend Analysis'!$I124</f>
        <v>0</v>
      </c>
      <c r="L124" s="1">
        <f>'2020 DPE Ratio Data'!L124*'Trend Analysis'!$I124</f>
        <v>0</v>
      </c>
      <c r="M124" s="1">
        <f>'2020 DPE Ratio Data'!M124*'Trend Analysis'!$I124</f>
        <v>26.978828528837305</v>
      </c>
      <c r="N124" s="1">
        <f>'2020 DPE Ratio Data'!N124*'Trend Analysis'!$I124</f>
        <v>0.85002204873237819</v>
      </c>
      <c r="O124" s="1">
        <f>'2020 DPE Ratio Data'!O124*'Trend Analysis'!$I124</f>
        <v>0</v>
      </c>
      <c r="P124" s="1">
        <f>'2020 DPE Ratio Data'!P124*'Trend Analysis'!$I124</f>
        <v>320.72274116199833</v>
      </c>
      <c r="Q124" s="1">
        <f>'2020 DPE Ratio Data'!Q124*'Trend Analysis'!$I124</f>
        <v>634.64935848264156</v>
      </c>
      <c r="R124" s="1">
        <f>'2020 DPE Ratio Data'!R124*'Trend Analysis'!$I124</f>
        <v>565.61419471550903</v>
      </c>
      <c r="S124" s="1">
        <f>'2020 DPE Ratio Data'!S124*'Trend Analysis'!$I124</f>
        <v>455.91170670985719</v>
      </c>
      <c r="T124" s="1">
        <f>'2020 DPE Ratio Data'!T124*'Trend Analysis'!$I124</f>
        <v>380.93955938423625</v>
      </c>
      <c r="U124" s="1">
        <f>'2020 DPE Ratio Data'!U124*'Trend Analysis'!$I124</f>
        <v>2050.5895430683354</v>
      </c>
      <c r="V124" s="1">
        <f>'2020 DPE Ratio Data'!V124*'Trend Analysis'!$I124</f>
        <v>0</v>
      </c>
      <c r="W124" s="1">
        <f>'2020 DPE Ratio Data'!W124*'Trend Analysis'!$I124</f>
        <v>0</v>
      </c>
    </row>
    <row r="125" spans="1:23" x14ac:dyDescent="0.2">
      <c r="A125" t="s">
        <v>266</v>
      </c>
      <c r="B125" t="s">
        <v>267</v>
      </c>
      <c r="C125" s="1">
        <f>'2020 DPE Ratio Data'!C125*'Trend Analysis'!$I125</f>
        <v>14863.07952260956</v>
      </c>
      <c r="D125" s="1">
        <f>'2020 DPE Ratio Data'!D125*'Trend Analysis'!$I125</f>
        <v>0.15821020418212237</v>
      </c>
      <c r="E125" s="1">
        <f>'2020 DPE Ratio Data'!E125*'Trend Analysis'!$I125</f>
        <v>3.1452984617590491</v>
      </c>
      <c r="F125" s="1">
        <f>'2020 DPE Ratio Data'!F125*'Trend Analysis'!$I125</f>
        <v>26.290754810692057</v>
      </c>
      <c r="G125" s="1">
        <f>'2020 DPE Ratio Data'!G125*'Trend Analysis'!$I125</f>
        <v>249.94426169129358</v>
      </c>
      <c r="H125" s="1">
        <f>'2020 DPE Ratio Data'!H125*'Trend Analysis'!$I125</f>
        <v>170.54562494467436</v>
      </c>
      <c r="I125" s="1">
        <f>'2020 DPE Ratio Data'!I125*'Trend Analysis'!$I125</f>
        <v>0</v>
      </c>
      <c r="J125" s="1">
        <f>'2020 DPE Ratio Data'!J125*'Trend Analysis'!$I125</f>
        <v>0</v>
      </c>
      <c r="K125" s="1">
        <f>'2020 DPE Ratio Data'!K125*'Trend Analysis'!$I125</f>
        <v>0</v>
      </c>
      <c r="L125" s="1">
        <f>'2020 DPE Ratio Data'!L125*'Trend Analysis'!$I125</f>
        <v>0</v>
      </c>
      <c r="M125" s="1">
        <f>'2020 DPE Ratio Data'!M125*'Trend Analysis'!$I125</f>
        <v>6.3851250329350888</v>
      </c>
      <c r="N125" s="1">
        <f>'2020 DPE Ratio Data'!N125*'Trend Analysis'!$I125</f>
        <v>3.7333628056058052</v>
      </c>
      <c r="O125" s="1">
        <f>'2020 DPE Ratio Data'!O125*'Trend Analysis'!$I125</f>
        <v>12.417013446469841</v>
      </c>
      <c r="P125" s="1">
        <f>'2020 DPE Ratio Data'!P125*'Trend Analysis'!$I125</f>
        <v>470.80172659861358</v>
      </c>
      <c r="Q125" s="1">
        <f>'2020 DPE Ratio Data'!Q125*'Trend Analysis'!$I125</f>
        <v>890.52245293374642</v>
      </c>
      <c r="R125" s="1">
        <f>'2020 DPE Ratio Data'!R125*'Trend Analysis'!$I125</f>
        <v>3648.0198433259538</v>
      </c>
      <c r="S125" s="1">
        <f>'2020 DPE Ratio Data'!S125*'Trend Analysis'!$I125</f>
        <v>188.06118610327752</v>
      </c>
      <c r="T125" s="1">
        <f>'2020 DPE Ratio Data'!T125*'Trend Analysis'!$I125</f>
        <v>151.24497506718615</v>
      </c>
      <c r="U125" s="1">
        <f>'2020 DPE Ratio Data'!U125*'Trend Analysis'!$I125</f>
        <v>5262.728112699655</v>
      </c>
      <c r="V125" s="1">
        <f>'2020 DPE Ratio Data'!V125*'Trend Analysis'!$I125</f>
        <v>126.18905587529922</v>
      </c>
      <c r="W125" s="1">
        <f>'2020 DPE Ratio Data'!W125*'Trend Analysis'!$I125</f>
        <v>0</v>
      </c>
    </row>
    <row r="126" spans="1:23" x14ac:dyDescent="0.2">
      <c r="A126" t="s">
        <v>268</v>
      </c>
      <c r="B126" t="s">
        <v>269</v>
      </c>
      <c r="C126" s="1">
        <f>'2020 DPE Ratio Data'!C126*'Trend Analysis'!$I126</f>
        <v>108.70932202716462</v>
      </c>
      <c r="D126" s="1">
        <f>'2020 DPE Ratio Data'!D126*'Trend Analysis'!$I126</f>
        <v>0</v>
      </c>
      <c r="E126" s="1">
        <f>'2020 DPE Ratio Data'!E126*'Trend Analysis'!$I126</f>
        <v>0</v>
      </c>
      <c r="F126" s="1">
        <f>'2020 DPE Ratio Data'!F126*'Trend Analysis'!$I126</f>
        <v>0.18757913277848953</v>
      </c>
      <c r="G126" s="1">
        <f>'2020 DPE Ratio Data'!G126*'Trend Analysis'!$I126</f>
        <v>3.1702934748716141</v>
      </c>
      <c r="H126" s="1">
        <f>'2020 DPE Ratio Data'!H126*'Trend Analysis'!$I126</f>
        <v>0.50811270582305124</v>
      </c>
      <c r="I126" s="1">
        <f>'2020 DPE Ratio Data'!I126*'Trend Analysis'!$I126</f>
        <v>0</v>
      </c>
      <c r="J126" s="1">
        <f>'2020 DPE Ratio Data'!J126*'Trend Analysis'!$I126</f>
        <v>0</v>
      </c>
      <c r="K126" s="1">
        <f>'2020 DPE Ratio Data'!K126*'Trend Analysis'!$I126</f>
        <v>0</v>
      </c>
      <c r="L126" s="1">
        <f>'2020 DPE Ratio Data'!L126*'Trend Analysis'!$I126</f>
        <v>0</v>
      </c>
      <c r="M126" s="1">
        <f>'2020 DPE Ratio Data'!M126*'Trend Analysis'!$I126</f>
        <v>0</v>
      </c>
      <c r="N126" s="1">
        <f>'2020 DPE Ratio Data'!N126*'Trend Analysis'!$I126</f>
        <v>0</v>
      </c>
      <c r="O126" s="1">
        <f>'2020 DPE Ratio Data'!O126*'Trend Analysis'!$I126</f>
        <v>0</v>
      </c>
      <c r="P126" s="1">
        <f>'2020 DPE Ratio Data'!P126*'Trend Analysis'!$I126</f>
        <v>4.1370474668838293</v>
      </c>
      <c r="Q126" s="1">
        <f>'2020 DPE Ratio Data'!Q126*'Trend Analysis'!$I126</f>
        <v>3.4186812276167569</v>
      </c>
      <c r="R126" s="1">
        <f>'2020 DPE Ratio Data'!R126*'Trend Analysis'!$I126</f>
        <v>51.947051924733124</v>
      </c>
      <c r="S126" s="1">
        <f>'2020 DPE Ratio Data'!S126*'Trend Analysis'!$I126</f>
        <v>0</v>
      </c>
      <c r="T126" s="1">
        <f>'2020 DPE Ratio Data'!T126*'Trend Analysis'!$I126</f>
        <v>0</v>
      </c>
      <c r="U126" s="1">
        <f>'2020 DPE Ratio Data'!U126*'Trend Analysis'!$I126</f>
        <v>37.103564725415509</v>
      </c>
      <c r="V126" s="1">
        <f>'2020 DPE Ratio Data'!V126*'Trend Analysis'!$I126</f>
        <v>0</v>
      </c>
      <c r="W126" s="1">
        <f>'2020 DPE Ratio Data'!W126*'Trend Analysis'!$I126</f>
        <v>0</v>
      </c>
    </row>
    <row r="127" spans="1:23" x14ac:dyDescent="0.2">
      <c r="A127" t="s">
        <v>270</v>
      </c>
      <c r="B127" t="s">
        <v>271</v>
      </c>
      <c r="C127" s="1">
        <f>'2020 DPE Ratio Data'!C127*'Trend Analysis'!$I127</f>
        <v>949.17380185370564</v>
      </c>
      <c r="D127" s="1">
        <f>'2020 DPE Ratio Data'!D127*'Trend Analysis'!$I127</f>
        <v>0</v>
      </c>
      <c r="E127" s="1">
        <f>'2020 DPE Ratio Data'!E127*'Trend Analysis'!$I127</f>
        <v>0</v>
      </c>
      <c r="F127" s="1">
        <f>'2020 DPE Ratio Data'!F127*'Trend Analysis'!$I127</f>
        <v>1.0190664127530857</v>
      </c>
      <c r="G127" s="1">
        <f>'2020 DPE Ratio Data'!G127*'Trend Analysis'!$I127</f>
        <v>6.0317714700790743</v>
      </c>
      <c r="H127" s="1">
        <f>'2020 DPE Ratio Data'!H127*'Trend Analysis'!$I127</f>
        <v>6.3780179732538684</v>
      </c>
      <c r="I127" s="1">
        <f>'2020 DPE Ratio Data'!I127*'Trend Analysis'!$I127</f>
        <v>0</v>
      </c>
      <c r="J127" s="1">
        <f>'2020 DPE Ratio Data'!J127*'Trend Analysis'!$I127</f>
        <v>0</v>
      </c>
      <c r="K127" s="1">
        <f>'2020 DPE Ratio Data'!K127*'Trend Analysis'!$I127</f>
        <v>0</v>
      </c>
      <c r="L127" s="1">
        <f>'2020 DPE Ratio Data'!L127*'Trend Analysis'!$I127</f>
        <v>0</v>
      </c>
      <c r="M127" s="1">
        <f>'2020 DPE Ratio Data'!M127*'Trend Analysis'!$I127</f>
        <v>0</v>
      </c>
      <c r="N127" s="1">
        <f>'2020 DPE Ratio Data'!N127*'Trend Analysis'!$I127</f>
        <v>0.10721837740355825</v>
      </c>
      <c r="O127" s="1">
        <f>'2020 DPE Ratio Data'!O127*'Trend Analysis'!$I127</f>
        <v>0</v>
      </c>
      <c r="P127" s="1">
        <f>'2020 DPE Ratio Data'!P127*'Trend Analysis'!$I127</f>
        <v>34.162332543353919</v>
      </c>
      <c r="Q127" s="1">
        <f>'2020 DPE Ratio Data'!Q127*'Trend Analysis'!$I127</f>
        <v>61.399735023211981</v>
      </c>
      <c r="R127" s="1">
        <f>'2020 DPE Ratio Data'!R127*'Trend Analysis'!$I127</f>
        <v>71.101522695976158</v>
      </c>
      <c r="S127" s="1">
        <f>'2020 DPE Ratio Data'!S127*'Trend Analysis'!$I127</f>
        <v>0</v>
      </c>
      <c r="T127" s="1">
        <f>'2020 DPE Ratio Data'!T127*'Trend Analysis'!$I127</f>
        <v>0</v>
      </c>
      <c r="U127" s="1">
        <f>'2020 DPE Ratio Data'!U127*'Trend Analysis'!$I127</f>
        <v>203.61655158290418</v>
      </c>
      <c r="V127" s="1">
        <f>'2020 DPE Ratio Data'!V127*'Trend Analysis'!$I127</f>
        <v>0</v>
      </c>
      <c r="W127" s="1">
        <f>'2020 DPE Ratio Data'!W127*'Trend Analysis'!$I127</f>
        <v>0</v>
      </c>
    </row>
    <row r="128" spans="1:23" x14ac:dyDescent="0.2">
      <c r="A128" t="s">
        <v>272</v>
      </c>
      <c r="B128" t="s">
        <v>273</v>
      </c>
      <c r="C128" s="1">
        <f>'2020 DPE Ratio Data'!C128*'Trend Analysis'!$I128</f>
        <v>50.475574582950429</v>
      </c>
      <c r="D128" s="1">
        <f>'2020 DPE Ratio Data'!D128*'Trend Analysis'!$I128</f>
        <v>0</v>
      </c>
      <c r="E128" s="1">
        <f>'2020 DPE Ratio Data'!E128*'Trend Analysis'!$I128</f>
        <v>0</v>
      </c>
      <c r="F128" s="1">
        <f>'2020 DPE Ratio Data'!F128*'Trend Analysis'!$I128</f>
        <v>0.10846705197058855</v>
      </c>
      <c r="G128" s="1">
        <f>'2020 DPE Ratio Data'!G128*'Trend Analysis'!$I128</f>
        <v>0</v>
      </c>
      <c r="H128" s="1">
        <f>'2020 DPE Ratio Data'!H128*'Trend Analysis'!$I128</f>
        <v>0</v>
      </c>
      <c r="I128" s="1">
        <f>'2020 DPE Ratio Data'!I128*'Trend Analysis'!$I128</f>
        <v>0</v>
      </c>
      <c r="J128" s="1">
        <f>'2020 DPE Ratio Data'!J128*'Trend Analysis'!$I128</f>
        <v>0</v>
      </c>
      <c r="K128" s="1">
        <f>'2020 DPE Ratio Data'!K128*'Trend Analysis'!$I128</f>
        <v>0</v>
      </c>
      <c r="L128" s="1">
        <f>'2020 DPE Ratio Data'!L128*'Trend Analysis'!$I128</f>
        <v>0</v>
      </c>
      <c r="M128" s="1">
        <f>'2020 DPE Ratio Data'!M128*'Trend Analysis'!$I128</f>
        <v>0</v>
      </c>
      <c r="N128" s="1">
        <f>'2020 DPE Ratio Data'!N128*'Trend Analysis'!$I128</f>
        <v>0</v>
      </c>
      <c r="O128" s="1">
        <f>'2020 DPE Ratio Data'!O128*'Trend Analysis'!$I128</f>
        <v>0</v>
      </c>
      <c r="P128" s="1">
        <f>'2020 DPE Ratio Data'!P128*'Trend Analysis'!$I128</f>
        <v>3.5554155796376992</v>
      </c>
      <c r="Q128" s="1">
        <f>'2020 DPE Ratio Data'!Q128*'Trend Analysis'!$I128</f>
        <v>0.86101721785502583</v>
      </c>
      <c r="R128" s="1">
        <f>'2020 DPE Ratio Data'!R128*'Trend Analysis'!$I128</f>
        <v>0</v>
      </c>
      <c r="S128" s="1">
        <f>'2020 DPE Ratio Data'!S128*'Trend Analysis'!$I128</f>
        <v>0</v>
      </c>
      <c r="T128" s="1">
        <f>'2020 DPE Ratio Data'!T128*'Trend Analysis'!$I128</f>
        <v>0</v>
      </c>
      <c r="U128" s="1">
        <f>'2020 DPE Ratio Data'!U128*'Trend Analysis'!$I128</f>
        <v>12.478510403696028</v>
      </c>
      <c r="V128" s="1">
        <f>'2020 DPE Ratio Data'!V128*'Trend Analysis'!$I128</f>
        <v>0</v>
      </c>
      <c r="W128" s="1">
        <f>'2020 DPE Ratio Data'!W128*'Trend Analysis'!$I128</f>
        <v>0</v>
      </c>
    </row>
    <row r="129" spans="1:23" x14ac:dyDescent="0.2">
      <c r="A129" t="s">
        <v>274</v>
      </c>
      <c r="B129" t="s">
        <v>275</v>
      </c>
      <c r="C129" s="1">
        <f>'2020 DPE Ratio Data'!C129*'Trend Analysis'!$I129</f>
        <v>11.065708903707163</v>
      </c>
      <c r="D129" s="1">
        <f>'2020 DPE Ratio Data'!D129*'Trend Analysis'!$I129</f>
        <v>0</v>
      </c>
      <c r="E129" s="1">
        <f>'2020 DPE Ratio Data'!E129*'Trend Analysis'!$I129</f>
        <v>0</v>
      </c>
      <c r="F129" s="1">
        <f>'2020 DPE Ratio Data'!F129*'Trend Analysis'!$I129</f>
        <v>0</v>
      </c>
      <c r="G129" s="1">
        <f>'2020 DPE Ratio Data'!G129*'Trend Analysis'!$I129</f>
        <v>0</v>
      </c>
      <c r="H129" s="1">
        <f>'2020 DPE Ratio Data'!H129*'Trend Analysis'!$I129</f>
        <v>0</v>
      </c>
      <c r="I129" s="1">
        <f>'2020 DPE Ratio Data'!I129*'Trend Analysis'!$I129</f>
        <v>0</v>
      </c>
      <c r="J129" s="1">
        <f>'2020 DPE Ratio Data'!J129*'Trend Analysis'!$I129</f>
        <v>0</v>
      </c>
      <c r="K129" s="1">
        <f>'2020 DPE Ratio Data'!K129*'Trend Analysis'!$I129</f>
        <v>0</v>
      </c>
      <c r="L129" s="1">
        <f>'2020 DPE Ratio Data'!L129*'Trend Analysis'!$I129</f>
        <v>0</v>
      </c>
      <c r="M129" s="1">
        <f>'2020 DPE Ratio Data'!M129*'Trend Analysis'!$I129</f>
        <v>0</v>
      </c>
      <c r="N129" s="1">
        <f>'2020 DPE Ratio Data'!N129*'Trend Analysis'!$I129</f>
        <v>0</v>
      </c>
      <c r="O129" s="1">
        <f>'2020 DPE Ratio Data'!O129*'Trend Analysis'!$I129</f>
        <v>0</v>
      </c>
      <c r="P129" s="1">
        <f>'2020 DPE Ratio Data'!P129*'Trend Analysis'!$I129</f>
        <v>0</v>
      </c>
      <c r="Q129" s="1">
        <f>'2020 DPE Ratio Data'!Q129*'Trend Analysis'!$I129</f>
        <v>0</v>
      </c>
      <c r="R129" s="1">
        <f>'2020 DPE Ratio Data'!R129*'Trend Analysis'!$I129</f>
        <v>0</v>
      </c>
      <c r="S129" s="1">
        <f>'2020 DPE Ratio Data'!S129*'Trend Analysis'!$I129</f>
        <v>0</v>
      </c>
      <c r="T129" s="1">
        <f>'2020 DPE Ratio Data'!T129*'Trend Analysis'!$I129</f>
        <v>0</v>
      </c>
      <c r="U129" s="1">
        <f>'2020 DPE Ratio Data'!U129*'Trend Analysis'!$I129</f>
        <v>4.8538068706496897</v>
      </c>
      <c r="V129" s="1">
        <f>'2020 DPE Ratio Data'!V129*'Trend Analysis'!$I129</f>
        <v>0</v>
      </c>
      <c r="W129" s="1">
        <f>'2020 DPE Ratio Data'!W129*'Trend Analysis'!$I129</f>
        <v>0</v>
      </c>
    </row>
    <row r="130" spans="1:23" x14ac:dyDescent="0.2">
      <c r="A130" t="s">
        <v>276</v>
      </c>
      <c r="B130" t="s">
        <v>277</v>
      </c>
      <c r="C130" s="1">
        <f>'2020 DPE Ratio Data'!C130*'Trend Analysis'!$I130</f>
        <v>158.50485341595436</v>
      </c>
      <c r="D130" s="1">
        <f>'2020 DPE Ratio Data'!D130*'Trend Analysis'!$I130</f>
        <v>0</v>
      </c>
      <c r="E130" s="1">
        <f>'2020 DPE Ratio Data'!E130*'Trend Analysis'!$I130</f>
        <v>0</v>
      </c>
      <c r="F130" s="1">
        <f>'2020 DPE Ratio Data'!F130*'Trend Analysis'!$I130</f>
        <v>0.18927966557708389</v>
      </c>
      <c r="G130" s="1">
        <f>'2020 DPE Ratio Data'!G130*'Trend Analysis'!$I130</f>
        <v>5.4937954419724893</v>
      </c>
      <c r="H130" s="1">
        <f>'2020 DPE Ratio Data'!H130*'Trend Analysis'!$I130</f>
        <v>5.6221682844678378E-2</v>
      </c>
      <c r="I130" s="1">
        <f>'2020 DPE Ratio Data'!I130*'Trend Analysis'!$I130</f>
        <v>0</v>
      </c>
      <c r="J130" s="1">
        <f>'2020 DPE Ratio Data'!J130*'Trend Analysis'!$I130</f>
        <v>0</v>
      </c>
      <c r="K130" s="1">
        <f>'2020 DPE Ratio Data'!K130*'Trend Analysis'!$I130</f>
        <v>0</v>
      </c>
      <c r="L130" s="1">
        <f>'2020 DPE Ratio Data'!L130*'Trend Analysis'!$I130</f>
        <v>0</v>
      </c>
      <c r="M130" s="1">
        <f>'2020 DPE Ratio Data'!M130*'Trend Analysis'!$I130</f>
        <v>0</v>
      </c>
      <c r="N130" s="1">
        <f>'2020 DPE Ratio Data'!N130*'Trend Analysis'!$I130</f>
        <v>0</v>
      </c>
      <c r="O130" s="1">
        <f>'2020 DPE Ratio Data'!O130*'Trend Analysis'!$I130</f>
        <v>0</v>
      </c>
      <c r="P130" s="1">
        <f>'2020 DPE Ratio Data'!P130*'Trend Analysis'!$I130</f>
        <v>1.3708720333627411</v>
      </c>
      <c r="Q130" s="1">
        <f>'2020 DPE Ratio Data'!Q130*'Trend Analysis'!$I130</f>
        <v>13.183047599029669</v>
      </c>
      <c r="R130" s="1">
        <f>'2020 DPE Ratio Data'!R130*'Trend Analysis'!$I130</f>
        <v>6.525463322172337</v>
      </c>
      <c r="S130" s="1">
        <f>'2020 DPE Ratio Data'!S130*'Trend Analysis'!$I130</f>
        <v>0</v>
      </c>
      <c r="T130" s="1">
        <f>'2020 DPE Ratio Data'!T130*'Trend Analysis'!$I130</f>
        <v>0</v>
      </c>
      <c r="U130" s="1">
        <f>'2020 DPE Ratio Data'!U130*'Trend Analysis'!$I130</f>
        <v>39.355177991274864</v>
      </c>
      <c r="V130" s="1">
        <f>'2020 DPE Ratio Data'!V130*'Trend Analysis'!$I130</f>
        <v>0</v>
      </c>
      <c r="W130" s="1">
        <f>'2020 DPE Ratio Data'!W130*'Trend Analysis'!$I130</f>
        <v>0</v>
      </c>
    </row>
    <row r="131" spans="1:23" x14ac:dyDescent="0.2">
      <c r="A131" t="s">
        <v>278</v>
      </c>
      <c r="B131" t="s">
        <v>279</v>
      </c>
      <c r="C131" s="1">
        <f>'2020 DPE Ratio Data'!C131*'Trend Analysis'!$I131</f>
        <v>1283.840252209259</v>
      </c>
      <c r="D131" s="1">
        <f>'2020 DPE Ratio Data'!D131*'Trend Analysis'!$I131</f>
        <v>0.15396421771849272</v>
      </c>
      <c r="E131" s="1">
        <f>'2020 DPE Ratio Data'!E131*'Trend Analysis'!$I131</f>
        <v>0</v>
      </c>
      <c r="F131" s="1">
        <f>'2020 DPE Ratio Data'!F131*'Trend Analysis'!$I131</f>
        <v>3.5123087167031151</v>
      </c>
      <c r="G131" s="1">
        <f>'2020 DPE Ratio Data'!G131*'Trend Analysis'!$I131</f>
        <v>27.154476623738415</v>
      </c>
      <c r="H131" s="1">
        <f>'2020 DPE Ratio Data'!H131*'Trend Analysis'!$I131</f>
        <v>7.1160336876765848</v>
      </c>
      <c r="I131" s="1">
        <f>'2020 DPE Ratio Data'!I131*'Trend Analysis'!$I131</f>
        <v>0</v>
      </c>
      <c r="J131" s="1">
        <f>'2020 DPE Ratio Data'!J131*'Trend Analysis'!$I131</f>
        <v>0</v>
      </c>
      <c r="K131" s="1">
        <f>'2020 DPE Ratio Data'!K131*'Trend Analysis'!$I131</f>
        <v>0</v>
      </c>
      <c r="L131" s="1">
        <f>'2020 DPE Ratio Data'!L131*'Trend Analysis'!$I131</f>
        <v>0</v>
      </c>
      <c r="M131" s="1">
        <f>'2020 DPE Ratio Data'!M131*'Trend Analysis'!$I131</f>
        <v>0</v>
      </c>
      <c r="N131" s="1">
        <f>'2020 DPE Ratio Data'!N131*'Trend Analysis'!$I131</f>
        <v>0.20400258847700287</v>
      </c>
      <c r="O131" s="1">
        <f>'2020 DPE Ratio Data'!O131*'Trend Analysis'!$I131</f>
        <v>0</v>
      </c>
      <c r="P131" s="1">
        <f>'2020 DPE Ratio Data'!P131*'Trend Analysis'!$I131</f>
        <v>25.43681331981648</v>
      </c>
      <c r="Q131" s="1">
        <f>'2020 DPE Ratio Data'!Q131*'Trend Analysis'!$I131</f>
        <v>80.761930404235358</v>
      </c>
      <c r="R131" s="1">
        <f>'2020 DPE Ratio Data'!R131*'Trend Analysis'!$I131</f>
        <v>31.558815526848047</v>
      </c>
      <c r="S131" s="1">
        <f>'2020 DPE Ratio Data'!S131*'Trend Analysis'!$I131</f>
        <v>0</v>
      </c>
      <c r="T131" s="1">
        <f>'2020 DPE Ratio Data'!T131*'Trend Analysis'!$I131</f>
        <v>0</v>
      </c>
      <c r="U131" s="1">
        <f>'2020 DPE Ratio Data'!U131*'Trend Analysis'!$I131</f>
        <v>395.49558426437818</v>
      </c>
      <c r="V131" s="1">
        <f>'2020 DPE Ratio Data'!V131*'Trend Analysis'!$I131</f>
        <v>0</v>
      </c>
      <c r="W131" s="1">
        <f>'2020 DPE Ratio Data'!W131*'Trend Analysis'!$I131</f>
        <v>0</v>
      </c>
    </row>
    <row r="132" spans="1:23" x14ac:dyDescent="0.2">
      <c r="A132" t="s">
        <v>280</v>
      </c>
      <c r="B132" t="s">
        <v>281</v>
      </c>
      <c r="C132" s="1">
        <f>'2020 DPE Ratio Data'!C132*'Trend Analysis'!$I132</f>
        <v>746.88934436668012</v>
      </c>
      <c r="D132" s="1">
        <f>'2020 DPE Ratio Data'!D132*'Trend Analysis'!$I132</f>
        <v>0</v>
      </c>
      <c r="E132" s="1">
        <f>'2020 DPE Ratio Data'!E132*'Trend Analysis'!$I132</f>
        <v>0</v>
      </c>
      <c r="F132" s="1">
        <f>'2020 DPE Ratio Data'!F132*'Trend Analysis'!$I132</f>
        <v>1.0671963722702373</v>
      </c>
      <c r="G132" s="1">
        <f>'2020 DPE Ratio Data'!G132*'Trend Analysis'!$I132</f>
        <v>15.398390360746179</v>
      </c>
      <c r="H132" s="1">
        <f>'2020 DPE Ratio Data'!H132*'Trend Analysis'!$I132</f>
        <v>0.59626274180223215</v>
      </c>
      <c r="I132" s="1">
        <f>'2020 DPE Ratio Data'!I132*'Trend Analysis'!$I132</f>
        <v>0</v>
      </c>
      <c r="J132" s="1">
        <f>'2020 DPE Ratio Data'!J132*'Trend Analysis'!$I132</f>
        <v>7.2890271796428916</v>
      </c>
      <c r="K132" s="1">
        <f>'2020 DPE Ratio Data'!K132*'Trend Analysis'!$I132</f>
        <v>0</v>
      </c>
      <c r="L132" s="1">
        <f>'2020 DPE Ratio Data'!L132*'Trend Analysis'!$I132</f>
        <v>0</v>
      </c>
      <c r="M132" s="1">
        <f>'2020 DPE Ratio Data'!M132*'Trend Analysis'!$I132</f>
        <v>0</v>
      </c>
      <c r="N132" s="1">
        <f>'2020 DPE Ratio Data'!N132*'Trend Analysis'!$I132</f>
        <v>0</v>
      </c>
      <c r="O132" s="1">
        <f>'2020 DPE Ratio Data'!O132*'Trend Analysis'!$I132</f>
        <v>0.77950909398030666</v>
      </c>
      <c r="P132" s="1">
        <f>'2020 DPE Ratio Data'!P132*'Trend Analysis'!$I132</f>
        <v>11.425837316637041</v>
      </c>
      <c r="Q132" s="1">
        <f>'2020 DPE Ratio Data'!Q132*'Trend Analysis'!$I132</f>
        <v>102.43566033050831</v>
      </c>
      <c r="R132" s="1">
        <f>'2020 DPE Ratio Data'!R132*'Trend Analysis'!$I132</f>
        <v>13.838422709820913</v>
      </c>
      <c r="S132" s="1">
        <f>'2020 DPE Ratio Data'!S132*'Trend Analysis'!$I132</f>
        <v>0</v>
      </c>
      <c r="T132" s="1">
        <f>'2020 DPE Ratio Data'!T132*'Trend Analysis'!$I132</f>
        <v>0</v>
      </c>
      <c r="U132" s="1">
        <f>'2020 DPE Ratio Data'!U132*'Trend Analysis'!$I132</f>
        <v>152.86353730917097</v>
      </c>
      <c r="V132" s="1">
        <f>'2020 DPE Ratio Data'!V132*'Trend Analysis'!$I132</f>
        <v>0</v>
      </c>
      <c r="W132" s="1">
        <f>'2020 DPE Ratio Data'!W132*'Trend Analysis'!$I132</f>
        <v>0</v>
      </c>
    </row>
    <row r="133" spans="1:23" x14ac:dyDescent="0.2">
      <c r="A133" t="s">
        <v>282</v>
      </c>
      <c r="B133" t="s">
        <v>283</v>
      </c>
      <c r="C133" s="1">
        <f>'2020 DPE Ratio Data'!C133*'Trend Analysis'!$I133</f>
        <v>3198.8077627609487</v>
      </c>
      <c r="D133" s="1">
        <f>'2020 DPE Ratio Data'!D133*'Trend Analysis'!$I133</f>
        <v>0.11106766627704356</v>
      </c>
      <c r="E133" s="1">
        <f>'2020 DPE Ratio Data'!E133*'Trend Analysis'!$I133</f>
        <v>0</v>
      </c>
      <c r="F133" s="1">
        <f>'2020 DPE Ratio Data'!F133*'Trend Analysis'!$I133</f>
        <v>5.8531677228300394</v>
      </c>
      <c r="G133" s="1">
        <f>'2020 DPE Ratio Data'!G133*'Trend Analysis'!$I133</f>
        <v>52.867226248171171</v>
      </c>
      <c r="H133" s="1">
        <f>'2020 DPE Ratio Data'!H133*'Trend Analysis'!$I133</f>
        <v>21.929475241655918</v>
      </c>
      <c r="I133" s="1">
        <f>'2020 DPE Ratio Data'!I133*'Trend Analysis'!$I133</f>
        <v>0</v>
      </c>
      <c r="J133" s="1">
        <f>'2020 DPE Ratio Data'!J133*'Trend Analysis'!$I133</f>
        <v>0</v>
      </c>
      <c r="K133" s="1">
        <f>'2020 DPE Ratio Data'!K133*'Trend Analysis'!$I133</f>
        <v>0</v>
      </c>
      <c r="L133" s="1">
        <f>'2020 DPE Ratio Data'!L133*'Trend Analysis'!$I133</f>
        <v>0</v>
      </c>
      <c r="M133" s="1">
        <f>'2020 DPE Ratio Data'!M133*'Trend Analysis'!$I133</f>
        <v>2.9722886975378739</v>
      </c>
      <c r="N133" s="1">
        <f>'2020 DPE Ratio Data'!N133*'Trend Analysis'!$I133</f>
        <v>0.81384095289727498</v>
      </c>
      <c r="O133" s="1">
        <f>'2020 DPE Ratio Data'!O133*'Trend Analysis'!$I133</f>
        <v>13.496195802213142</v>
      </c>
      <c r="P133" s="1">
        <f>'2020 DPE Ratio Data'!P133*'Trend Analysis'!$I133</f>
        <v>81.746785279605632</v>
      </c>
      <c r="Q133" s="1">
        <f>'2020 DPE Ratio Data'!Q133*'Trend Analysis'!$I133</f>
        <v>205.34642275162537</v>
      </c>
      <c r="R133" s="1">
        <f>'2020 DPE Ratio Data'!R133*'Trend Analysis'!$I133</f>
        <v>86.938461503281232</v>
      </c>
      <c r="S133" s="1">
        <f>'2020 DPE Ratio Data'!S133*'Trend Analysis'!$I133</f>
        <v>0</v>
      </c>
      <c r="T133" s="1">
        <f>'2020 DPE Ratio Data'!T133*'Trend Analysis'!$I133</f>
        <v>0</v>
      </c>
      <c r="U133" s="1">
        <f>'2020 DPE Ratio Data'!U133*'Trend Analysis'!$I133</f>
        <v>762.73016841580363</v>
      </c>
      <c r="V133" s="1">
        <f>'2020 DPE Ratio Data'!V133*'Trend Analysis'!$I133</f>
        <v>8.2131099062918231</v>
      </c>
      <c r="W133" s="1">
        <f>'2020 DPE Ratio Data'!W133*'Trend Analysis'!$I133</f>
        <v>0</v>
      </c>
    </row>
    <row r="134" spans="1:23" x14ac:dyDescent="0.2">
      <c r="A134" t="s">
        <v>284</v>
      </c>
      <c r="B134" t="s">
        <v>285</v>
      </c>
      <c r="C134" s="1">
        <f>'2020 DPE Ratio Data'!C134*'Trend Analysis'!$I134</f>
        <v>122.16580285492249</v>
      </c>
      <c r="D134" s="1">
        <f>'2020 DPE Ratio Data'!D134*'Trend Analysis'!$I134</f>
        <v>0</v>
      </c>
      <c r="E134" s="1">
        <f>'2020 DPE Ratio Data'!E134*'Trend Analysis'!$I134</f>
        <v>0</v>
      </c>
      <c r="F134" s="1">
        <f>'2020 DPE Ratio Data'!F134*'Trend Analysis'!$I134</f>
        <v>0.17148459324135015</v>
      </c>
      <c r="G134" s="1">
        <f>'2020 DPE Ratio Data'!G134*'Trend Analysis'!$I134</f>
        <v>1.6943035071814649</v>
      </c>
      <c r="H134" s="1">
        <f>'2020 DPE Ratio Data'!H134*'Trend Analysis'!$I134</f>
        <v>0</v>
      </c>
      <c r="I134" s="1">
        <f>'2020 DPE Ratio Data'!I134*'Trend Analysis'!$I134</f>
        <v>0</v>
      </c>
      <c r="J134" s="1">
        <f>'2020 DPE Ratio Data'!J134*'Trend Analysis'!$I134</f>
        <v>3.3225139940511594</v>
      </c>
      <c r="K134" s="1">
        <f>'2020 DPE Ratio Data'!K134*'Trend Analysis'!$I134</f>
        <v>0</v>
      </c>
      <c r="L134" s="1">
        <f>'2020 DPE Ratio Data'!L134*'Trend Analysis'!$I134</f>
        <v>0</v>
      </c>
      <c r="M134" s="1">
        <f>'2020 DPE Ratio Data'!M134*'Trend Analysis'!$I134</f>
        <v>0</v>
      </c>
      <c r="N134" s="1">
        <f>'2020 DPE Ratio Data'!N134*'Trend Analysis'!$I134</f>
        <v>0</v>
      </c>
      <c r="O134" s="1">
        <f>'2020 DPE Ratio Data'!O134*'Trend Analysis'!$I134</f>
        <v>1.6121338062533179</v>
      </c>
      <c r="P134" s="1">
        <f>'2020 DPE Ratio Data'!P134*'Trend Analysis'!$I134</f>
        <v>3.9459319423973178</v>
      </c>
      <c r="Q134" s="1">
        <f>'2020 DPE Ratio Data'!Q134*'Trend Analysis'!$I134</f>
        <v>16.727786181339827</v>
      </c>
      <c r="R134" s="1">
        <f>'2020 DPE Ratio Data'!R134*'Trend Analysis'!$I134</f>
        <v>2.5195731121554625</v>
      </c>
      <c r="S134" s="1">
        <f>'2020 DPE Ratio Data'!S134*'Trend Analysis'!$I134</f>
        <v>0</v>
      </c>
      <c r="T134" s="1">
        <f>'2020 DPE Ratio Data'!T134*'Trend Analysis'!$I134</f>
        <v>0</v>
      </c>
      <c r="U134" s="1">
        <f>'2020 DPE Ratio Data'!U134*'Trend Analysis'!$I134</f>
        <v>37.512254771545351</v>
      </c>
      <c r="V134" s="1">
        <f>'2020 DPE Ratio Data'!V134*'Trend Analysis'!$I134</f>
        <v>0</v>
      </c>
      <c r="W134" s="1">
        <f>'2020 DPE Ratio Data'!W134*'Trend Analysis'!$I134</f>
        <v>0</v>
      </c>
    </row>
    <row r="135" spans="1:23" x14ac:dyDescent="0.2">
      <c r="A135" t="s">
        <v>286</v>
      </c>
      <c r="B135" t="s">
        <v>287</v>
      </c>
      <c r="C135" s="1">
        <f>'2020 DPE Ratio Data'!C135*'Trend Analysis'!$I135</f>
        <v>228.8878495747696</v>
      </c>
      <c r="D135" s="1">
        <f>'2020 DPE Ratio Data'!D135*'Trend Analysis'!$I135</f>
        <v>0</v>
      </c>
      <c r="E135" s="1">
        <f>'2020 DPE Ratio Data'!E135*'Trend Analysis'!$I135</f>
        <v>0</v>
      </c>
      <c r="F135" s="1">
        <f>'2020 DPE Ratio Data'!F135*'Trend Analysis'!$I135</f>
        <v>0.26401287706154325</v>
      </c>
      <c r="G135" s="1">
        <f>'2020 DPE Ratio Data'!G135*'Trend Analysis'!$I135</f>
        <v>4.1044573351746338</v>
      </c>
      <c r="H135" s="1">
        <f>'2020 DPE Ratio Data'!H135*'Trend Analysis'!$I135</f>
        <v>1.2568898754394182</v>
      </c>
      <c r="I135" s="1">
        <f>'2020 DPE Ratio Data'!I135*'Trend Analysis'!$I135</f>
        <v>0</v>
      </c>
      <c r="J135" s="1">
        <f>'2020 DPE Ratio Data'!J135*'Trend Analysis'!$I135</f>
        <v>0</v>
      </c>
      <c r="K135" s="1">
        <f>'2020 DPE Ratio Data'!K135*'Trend Analysis'!$I135</f>
        <v>0</v>
      </c>
      <c r="L135" s="1">
        <f>'2020 DPE Ratio Data'!L135*'Trend Analysis'!$I135</f>
        <v>0</v>
      </c>
      <c r="M135" s="1">
        <f>'2020 DPE Ratio Data'!M135*'Trend Analysis'!$I135</f>
        <v>0</v>
      </c>
      <c r="N135" s="1">
        <f>'2020 DPE Ratio Data'!N135*'Trend Analysis'!$I135</f>
        <v>0</v>
      </c>
      <c r="O135" s="1">
        <f>'2020 DPE Ratio Data'!O135*'Trend Analysis'!$I135</f>
        <v>0</v>
      </c>
      <c r="P135" s="1">
        <f>'2020 DPE Ratio Data'!P135*'Trend Analysis'!$I135</f>
        <v>7.6846605287556331</v>
      </c>
      <c r="Q135" s="1">
        <f>'2020 DPE Ratio Data'!Q135*'Trend Analysis'!$I135</f>
        <v>20.863617609788452</v>
      </c>
      <c r="R135" s="1">
        <f>'2020 DPE Ratio Data'!R135*'Trend Analysis'!$I135</f>
        <v>6.0581526254300542</v>
      </c>
      <c r="S135" s="1">
        <f>'2020 DPE Ratio Data'!S135*'Trend Analysis'!$I135</f>
        <v>0</v>
      </c>
      <c r="T135" s="1">
        <f>'2020 DPE Ratio Data'!T135*'Trend Analysis'!$I135</f>
        <v>0</v>
      </c>
      <c r="U135" s="1">
        <f>'2020 DPE Ratio Data'!U135*'Trend Analysis'!$I135</f>
        <v>51.85967227994599</v>
      </c>
      <c r="V135" s="1">
        <f>'2020 DPE Ratio Data'!V135*'Trend Analysis'!$I135</f>
        <v>0</v>
      </c>
      <c r="W135" s="1">
        <f>'2020 DPE Ratio Data'!W135*'Trend Analysis'!$I135</f>
        <v>0</v>
      </c>
    </row>
    <row r="136" spans="1:23" x14ac:dyDescent="0.2">
      <c r="A136" t="s">
        <v>288</v>
      </c>
      <c r="B136" t="s">
        <v>289</v>
      </c>
      <c r="C136" s="1">
        <f>'2020 DPE Ratio Data'!C136*'Trend Analysis'!$I136</f>
        <v>184.95169618129185</v>
      </c>
      <c r="D136" s="1">
        <f>'2020 DPE Ratio Data'!D136*'Trend Analysis'!$I136</f>
        <v>0</v>
      </c>
      <c r="E136" s="1">
        <f>'2020 DPE Ratio Data'!E136*'Trend Analysis'!$I136</f>
        <v>0</v>
      </c>
      <c r="F136" s="1">
        <f>'2020 DPE Ratio Data'!F136*'Trend Analysis'!$I136</f>
        <v>0.245897291211845</v>
      </c>
      <c r="G136" s="1">
        <f>'2020 DPE Ratio Data'!G136*'Trend Analysis'!$I136</f>
        <v>1.9905045549480576</v>
      </c>
      <c r="H136" s="1">
        <f>'2020 DPE Ratio Data'!H136*'Trend Analysis'!$I136</f>
        <v>0.42667553692490101</v>
      </c>
      <c r="I136" s="1">
        <f>'2020 DPE Ratio Data'!I136*'Trend Analysis'!$I136</f>
        <v>0</v>
      </c>
      <c r="J136" s="1">
        <f>'2020 DPE Ratio Data'!J136*'Trend Analysis'!$I136</f>
        <v>1.7980631966083529</v>
      </c>
      <c r="K136" s="1">
        <f>'2020 DPE Ratio Data'!K136*'Trend Analysis'!$I136</f>
        <v>0</v>
      </c>
      <c r="L136" s="1">
        <f>'2020 DPE Ratio Data'!L136*'Trend Analysis'!$I136</f>
        <v>0</v>
      </c>
      <c r="M136" s="1">
        <f>'2020 DPE Ratio Data'!M136*'Trend Analysis'!$I136</f>
        <v>0</v>
      </c>
      <c r="N136" s="1">
        <f>'2020 DPE Ratio Data'!N136*'Trend Analysis'!$I136</f>
        <v>0</v>
      </c>
      <c r="O136" s="1">
        <f>'2020 DPE Ratio Data'!O136*'Trend Analysis'!$I136</f>
        <v>0</v>
      </c>
      <c r="P136" s="1">
        <f>'2020 DPE Ratio Data'!P136*'Trend Analysis'!$I136</f>
        <v>7.6218441015149745</v>
      </c>
      <c r="Q136" s="1">
        <f>'2020 DPE Ratio Data'!Q136*'Trend Analysis'!$I136</f>
        <v>22.303759046361343</v>
      </c>
      <c r="R136" s="1">
        <f>'2020 DPE Ratio Data'!R136*'Trend Analysis'!$I136</f>
        <v>0</v>
      </c>
      <c r="S136" s="1">
        <f>'2020 DPE Ratio Data'!S136*'Trend Analysis'!$I136</f>
        <v>0</v>
      </c>
      <c r="T136" s="1">
        <f>'2020 DPE Ratio Data'!T136*'Trend Analysis'!$I136</f>
        <v>0</v>
      </c>
      <c r="U136" s="1">
        <f>'2020 DPE Ratio Data'!U136*'Trend Analysis'!$I136</f>
        <v>33.045485775504865</v>
      </c>
      <c r="V136" s="1">
        <f>'2020 DPE Ratio Data'!V136*'Trend Analysis'!$I136</f>
        <v>0</v>
      </c>
      <c r="W136" s="1">
        <f>'2020 DPE Ratio Data'!W136*'Trend Analysis'!$I136</f>
        <v>0</v>
      </c>
    </row>
    <row r="137" spans="1:23" x14ac:dyDescent="0.2">
      <c r="A137" t="s">
        <v>290</v>
      </c>
      <c r="B137" t="s">
        <v>291</v>
      </c>
      <c r="C137" s="1">
        <f>'2020 DPE Ratio Data'!C137*'Trend Analysis'!$I137</f>
        <v>137.19869387016749</v>
      </c>
      <c r="D137" s="1">
        <f>'2020 DPE Ratio Data'!D137*'Trend Analysis'!$I137</f>
        <v>0</v>
      </c>
      <c r="E137" s="1">
        <f>'2020 DPE Ratio Data'!E137*'Trend Analysis'!$I137</f>
        <v>0</v>
      </c>
      <c r="F137" s="1">
        <f>'2020 DPE Ratio Data'!F137*'Trend Analysis'!$I137</f>
        <v>0.12646665094225618</v>
      </c>
      <c r="G137" s="1">
        <f>'2020 DPE Ratio Data'!G137*'Trend Analysis'!$I137</f>
        <v>2.5075641690927681</v>
      </c>
      <c r="H137" s="1">
        <f>'2020 DPE Ratio Data'!H137*'Trend Analysis'!$I137</f>
        <v>0.41049830961584793</v>
      </c>
      <c r="I137" s="1">
        <f>'2020 DPE Ratio Data'!I137*'Trend Analysis'!$I137</f>
        <v>0</v>
      </c>
      <c r="J137" s="1">
        <f>'2020 DPE Ratio Data'!J137*'Trend Analysis'!$I137</f>
        <v>0</v>
      </c>
      <c r="K137" s="1">
        <f>'2020 DPE Ratio Data'!K137*'Trend Analysis'!$I137</f>
        <v>0</v>
      </c>
      <c r="L137" s="1">
        <f>'2020 DPE Ratio Data'!L137*'Trend Analysis'!$I137</f>
        <v>0</v>
      </c>
      <c r="M137" s="1">
        <f>'2020 DPE Ratio Data'!M137*'Trend Analysis'!$I137</f>
        <v>0.85313158791374444</v>
      </c>
      <c r="N137" s="1">
        <f>'2020 DPE Ratio Data'!N137*'Trend Analysis'!$I137</f>
        <v>0</v>
      </c>
      <c r="O137" s="1">
        <f>'2020 DPE Ratio Data'!O137*'Trend Analysis'!$I137</f>
        <v>3.3783181591869904</v>
      </c>
      <c r="P137" s="1">
        <f>'2020 DPE Ratio Data'!P137*'Trend Analysis'!$I137</f>
        <v>3.8406470634513044</v>
      </c>
      <c r="Q137" s="1">
        <f>'2020 DPE Ratio Data'!Q137*'Trend Analysis'!$I137</f>
        <v>11.290776738221755</v>
      </c>
      <c r="R137" s="1">
        <f>'2020 DPE Ratio Data'!R137*'Trend Analysis'!$I137</f>
        <v>0</v>
      </c>
      <c r="S137" s="1">
        <f>'2020 DPE Ratio Data'!S137*'Trend Analysis'!$I137</f>
        <v>0</v>
      </c>
      <c r="T137" s="1">
        <f>'2020 DPE Ratio Data'!T137*'Trend Analysis'!$I137</f>
        <v>0</v>
      </c>
      <c r="U137" s="1">
        <f>'2020 DPE Ratio Data'!U137*'Trend Analysis'!$I137</f>
        <v>22.805461645324883</v>
      </c>
      <c r="V137" s="1">
        <f>'2020 DPE Ratio Data'!V137*'Trend Analysis'!$I137</f>
        <v>14.102068191954531</v>
      </c>
      <c r="W137" s="1">
        <f>'2020 DPE Ratio Data'!W137*'Trend Analysis'!$I137</f>
        <v>0</v>
      </c>
    </row>
    <row r="138" spans="1:23" x14ac:dyDescent="0.2">
      <c r="A138" t="s">
        <v>292</v>
      </c>
      <c r="B138" t="s">
        <v>293</v>
      </c>
      <c r="C138" s="1">
        <f>'2020 DPE Ratio Data'!C138*'Trend Analysis'!$I138</f>
        <v>1131.1925481005137</v>
      </c>
      <c r="D138" s="1">
        <f>'2020 DPE Ratio Data'!D138*'Trend Analysis'!$I138</f>
        <v>0</v>
      </c>
      <c r="E138" s="1">
        <f>'2020 DPE Ratio Data'!E138*'Trend Analysis'!$I138</f>
        <v>0</v>
      </c>
      <c r="F138" s="1">
        <f>'2020 DPE Ratio Data'!F138*'Trend Analysis'!$I138</f>
        <v>1.5537384066652922</v>
      </c>
      <c r="G138" s="1">
        <f>'2020 DPE Ratio Data'!G138*'Trend Analysis'!$I138</f>
        <v>17.366076181061427</v>
      </c>
      <c r="H138" s="1">
        <f>'2020 DPE Ratio Data'!H138*'Trend Analysis'!$I138</f>
        <v>5.8050226442076482</v>
      </c>
      <c r="I138" s="1">
        <f>'2020 DPE Ratio Data'!I138*'Trend Analysis'!$I138</f>
        <v>0</v>
      </c>
      <c r="J138" s="1">
        <f>'2020 DPE Ratio Data'!J138*'Trend Analysis'!$I138</f>
        <v>0.47591987231189126</v>
      </c>
      <c r="K138" s="1">
        <f>'2020 DPE Ratio Data'!K138*'Trend Analysis'!$I138</f>
        <v>0</v>
      </c>
      <c r="L138" s="1">
        <f>'2020 DPE Ratio Data'!L138*'Trend Analysis'!$I138</f>
        <v>0</v>
      </c>
      <c r="M138" s="1">
        <f>'2020 DPE Ratio Data'!M138*'Trend Analysis'!$I138</f>
        <v>1.1798013641345204</v>
      </c>
      <c r="N138" s="1">
        <f>'2020 DPE Ratio Data'!N138*'Trend Analysis'!$I138</f>
        <v>0</v>
      </c>
      <c r="O138" s="1">
        <f>'2020 DPE Ratio Data'!O138*'Trend Analysis'!$I138</f>
        <v>2.8315232739228486</v>
      </c>
      <c r="P138" s="1">
        <f>'2020 DPE Ratio Data'!P138*'Trend Analysis'!$I138</f>
        <v>22.464217838452885</v>
      </c>
      <c r="Q138" s="1">
        <f>'2020 DPE Ratio Data'!Q138*'Trend Analysis'!$I138</f>
        <v>99.541240856359821</v>
      </c>
      <c r="R138" s="1">
        <f>'2020 DPE Ratio Data'!R138*'Trend Analysis'!$I138</f>
        <v>7.9916544945145951</v>
      </c>
      <c r="S138" s="1">
        <f>'2020 DPE Ratio Data'!S138*'Trend Analysis'!$I138</f>
        <v>0</v>
      </c>
      <c r="T138" s="1">
        <f>'2020 DPE Ratio Data'!T138*'Trend Analysis'!$I138</f>
        <v>0</v>
      </c>
      <c r="U138" s="1">
        <f>'2020 DPE Ratio Data'!U138*'Trend Analysis'!$I138</f>
        <v>196.96683791059365</v>
      </c>
      <c r="V138" s="1">
        <f>'2020 DPE Ratio Data'!V138*'Trend Analysis'!$I138</f>
        <v>0</v>
      </c>
      <c r="W138" s="1">
        <f>'2020 DPE Ratio Data'!W138*'Trend Analysis'!$I138</f>
        <v>0</v>
      </c>
    </row>
    <row r="139" spans="1:23" x14ac:dyDescent="0.2">
      <c r="A139" t="s">
        <v>294</v>
      </c>
      <c r="B139" t="s">
        <v>295</v>
      </c>
      <c r="C139" s="1">
        <f>'2020 DPE Ratio Data'!C139*'Trend Analysis'!$I139</f>
        <v>1588.6657263582867</v>
      </c>
      <c r="D139" s="1">
        <f>'2020 DPE Ratio Data'!D139*'Trend Analysis'!$I139</f>
        <v>0</v>
      </c>
      <c r="E139" s="1">
        <f>'2020 DPE Ratio Data'!E139*'Trend Analysis'!$I139</f>
        <v>0</v>
      </c>
      <c r="F139" s="1">
        <f>'2020 DPE Ratio Data'!F139*'Trend Analysis'!$I139</f>
        <v>2.6467844450891058</v>
      </c>
      <c r="G139" s="1">
        <f>'2020 DPE Ratio Data'!G139*'Trend Analysis'!$I139</f>
        <v>24.105311475378599</v>
      </c>
      <c r="H139" s="1">
        <f>'2020 DPE Ratio Data'!H139*'Trend Analysis'!$I139</f>
        <v>8.1410014314390668</v>
      </c>
      <c r="I139" s="1">
        <f>'2020 DPE Ratio Data'!I139*'Trend Analysis'!$I139</f>
        <v>0</v>
      </c>
      <c r="J139" s="1">
        <f>'2020 DPE Ratio Data'!J139*'Trend Analysis'!$I139</f>
        <v>0</v>
      </c>
      <c r="K139" s="1">
        <f>'2020 DPE Ratio Data'!K139*'Trend Analysis'!$I139</f>
        <v>0</v>
      </c>
      <c r="L139" s="1">
        <f>'2020 DPE Ratio Data'!L139*'Trend Analysis'!$I139</f>
        <v>0</v>
      </c>
      <c r="M139" s="1">
        <f>'2020 DPE Ratio Data'!M139*'Trend Analysis'!$I139</f>
        <v>0</v>
      </c>
      <c r="N139" s="1">
        <f>'2020 DPE Ratio Data'!N139*'Trend Analysis'!$I139</f>
        <v>0</v>
      </c>
      <c r="O139" s="1">
        <f>'2020 DPE Ratio Data'!O139*'Trend Analysis'!$I139</f>
        <v>0</v>
      </c>
      <c r="P139" s="1">
        <f>'2020 DPE Ratio Data'!P139*'Trend Analysis'!$I139</f>
        <v>52.291451142014985</v>
      </c>
      <c r="Q139" s="1">
        <f>'2020 DPE Ratio Data'!Q139*'Trend Analysis'!$I139</f>
        <v>172.84554845367666</v>
      </c>
      <c r="R139" s="1">
        <f>'2020 DPE Ratio Data'!R139*'Trend Analysis'!$I139</f>
        <v>160.48110131164205</v>
      </c>
      <c r="S139" s="1">
        <f>'2020 DPE Ratio Data'!S139*'Trend Analysis'!$I139</f>
        <v>0</v>
      </c>
      <c r="T139" s="1">
        <f>'2020 DPE Ratio Data'!T139*'Trend Analysis'!$I139</f>
        <v>0</v>
      </c>
      <c r="U139" s="1">
        <f>'2020 DPE Ratio Data'!U139*'Trend Analysis'!$I139</f>
        <v>366.87127388265947</v>
      </c>
      <c r="V139" s="1">
        <f>'2020 DPE Ratio Data'!V139*'Trend Analysis'!$I139</f>
        <v>0</v>
      </c>
      <c r="W139" s="1">
        <f>'2020 DPE Ratio Data'!W139*'Trend Analysis'!$I139</f>
        <v>0</v>
      </c>
    </row>
    <row r="140" spans="1:23" x14ac:dyDescent="0.2">
      <c r="A140" t="s">
        <v>296</v>
      </c>
      <c r="B140" t="s">
        <v>297</v>
      </c>
      <c r="C140" s="1">
        <f>'2020 DPE Ratio Data'!C140*'Trend Analysis'!$I140</f>
        <v>493.36349755061917</v>
      </c>
      <c r="D140" s="1">
        <f>'2020 DPE Ratio Data'!D140*'Trend Analysis'!$I140</f>
        <v>0</v>
      </c>
      <c r="E140" s="1">
        <f>'2020 DPE Ratio Data'!E140*'Trend Analysis'!$I140</f>
        <v>0</v>
      </c>
      <c r="F140" s="1">
        <f>'2020 DPE Ratio Data'!F140*'Trend Analysis'!$I140</f>
        <v>1.017087255568053</v>
      </c>
      <c r="G140" s="1">
        <f>'2020 DPE Ratio Data'!G140*'Trend Analysis'!$I140</f>
        <v>4.5099790148214991</v>
      </c>
      <c r="H140" s="1">
        <f>'2020 DPE Ratio Data'!H140*'Trend Analysis'!$I140</f>
        <v>8.9551032754924034</v>
      </c>
      <c r="I140" s="1">
        <f>'2020 DPE Ratio Data'!I140*'Trend Analysis'!$I140</f>
        <v>0</v>
      </c>
      <c r="J140" s="1">
        <f>'2020 DPE Ratio Data'!J140*'Trend Analysis'!$I140</f>
        <v>0</v>
      </c>
      <c r="K140" s="1">
        <f>'2020 DPE Ratio Data'!K140*'Trend Analysis'!$I140</f>
        <v>0</v>
      </c>
      <c r="L140" s="1">
        <f>'2020 DPE Ratio Data'!L140*'Trend Analysis'!$I140</f>
        <v>0</v>
      </c>
      <c r="M140" s="1">
        <f>'2020 DPE Ratio Data'!M140*'Trend Analysis'!$I140</f>
        <v>0</v>
      </c>
      <c r="N140" s="1">
        <f>'2020 DPE Ratio Data'!N140*'Trend Analysis'!$I140</f>
        <v>0</v>
      </c>
      <c r="O140" s="1">
        <f>'2020 DPE Ratio Data'!O140*'Trend Analysis'!$I140</f>
        <v>0</v>
      </c>
      <c r="P140" s="1">
        <f>'2020 DPE Ratio Data'!P140*'Trend Analysis'!$I140</f>
        <v>16.546197832738176</v>
      </c>
      <c r="Q140" s="1">
        <f>'2020 DPE Ratio Data'!Q140*'Trend Analysis'!$I140</f>
        <v>28.376528542240269</v>
      </c>
      <c r="R140" s="1">
        <f>'2020 DPE Ratio Data'!R140*'Trend Analysis'!$I140</f>
        <v>38.680198927848203</v>
      </c>
      <c r="S140" s="1">
        <f>'2020 DPE Ratio Data'!S140*'Trend Analysis'!$I140</f>
        <v>0</v>
      </c>
      <c r="T140" s="1">
        <f>'2020 DPE Ratio Data'!T140*'Trend Analysis'!$I140</f>
        <v>0</v>
      </c>
      <c r="U140" s="1">
        <f>'2020 DPE Ratio Data'!U140*'Trend Analysis'!$I140</f>
        <v>147.20999751642873</v>
      </c>
      <c r="V140" s="1">
        <f>'2020 DPE Ratio Data'!V140*'Trend Analysis'!$I140</f>
        <v>0</v>
      </c>
      <c r="W140" s="1">
        <f>'2020 DPE Ratio Data'!W140*'Trend Analysis'!$I140</f>
        <v>0</v>
      </c>
    </row>
    <row r="141" spans="1:23" x14ac:dyDescent="0.2">
      <c r="A141" t="s">
        <v>298</v>
      </c>
      <c r="B141" t="s">
        <v>299</v>
      </c>
      <c r="C141" s="1">
        <f>'2020 DPE Ratio Data'!C141*'Trend Analysis'!$I141</f>
        <v>435.29221890763773</v>
      </c>
      <c r="D141" s="1">
        <f>'2020 DPE Ratio Data'!D141*'Trend Analysis'!$I141</f>
        <v>0</v>
      </c>
      <c r="E141" s="1">
        <f>'2020 DPE Ratio Data'!E141*'Trend Analysis'!$I141</f>
        <v>0</v>
      </c>
      <c r="F141" s="1">
        <f>'2020 DPE Ratio Data'!F141*'Trend Analysis'!$I141</f>
        <v>1.1884071095617357</v>
      </c>
      <c r="G141" s="1">
        <f>'2020 DPE Ratio Data'!G141*'Trend Analysis'!$I141</f>
        <v>14.224724901045281</v>
      </c>
      <c r="H141" s="1">
        <f>'2020 DPE Ratio Data'!H141*'Trend Analysis'!$I141</f>
        <v>1.7532914099948633</v>
      </c>
      <c r="I141" s="1">
        <f>'2020 DPE Ratio Data'!I141*'Trend Analysis'!$I141</f>
        <v>0</v>
      </c>
      <c r="J141" s="1">
        <f>'2020 DPE Ratio Data'!J141*'Trend Analysis'!$I141</f>
        <v>0</v>
      </c>
      <c r="K141" s="1">
        <f>'2020 DPE Ratio Data'!K141*'Trend Analysis'!$I141</f>
        <v>0</v>
      </c>
      <c r="L141" s="1">
        <f>'2020 DPE Ratio Data'!L141*'Trend Analysis'!$I141</f>
        <v>0</v>
      </c>
      <c r="M141" s="1">
        <f>'2020 DPE Ratio Data'!M141*'Trend Analysis'!$I141</f>
        <v>0</v>
      </c>
      <c r="N141" s="1">
        <f>'2020 DPE Ratio Data'!N141*'Trend Analysis'!$I141</f>
        <v>0</v>
      </c>
      <c r="O141" s="1">
        <f>'2020 DPE Ratio Data'!O141*'Trend Analysis'!$I141</f>
        <v>0</v>
      </c>
      <c r="P141" s="1">
        <f>'2020 DPE Ratio Data'!P141*'Trend Analysis'!$I141</f>
        <v>14.958683568217044</v>
      </c>
      <c r="Q141" s="1">
        <f>'2020 DPE Ratio Data'!Q141*'Trend Analysis'!$I141</f>
        <v>22.918861123628506</v>
      </c>
      <c r="R141" s="1">
        <f>'2020 DPE Ratio Data'!R141*'Trend Analysis'!$I141</f>
        <v>32.231633612949047</v>
      </c>
      <c r="S141" s="1">
        <f>'2020 DPE Ratio Data'!S141*'Trend Analysis'!$I141</f>
        <v>0</v>
      </c>
      <c r="T141" s="1">
        <f>'2020 DPE Ratio Data'!T141*'Trend Analysis'!$I141</f>
        <v>0</v>
      </c>
      <c r="U141" s="1">
        <f>'2020 DPE Ratio Data'!U141*'Trend Analysis'!$I141</f>
        <v>118.25432586921876</v>
      </c>
      <c r="V141" s="1">
        <f>'2020 DPE Ratio Data'!V141*'Trend Analysis'!$I141</f>
        <v>0</v>
      </c>
      <c r="W141" s="1">
        <f>'2020 DPE Ratio Data'!W141*'Trend Analysis'!$I141</f>
        <v>0</v>
      </c>
    </row>
    <row r="142" spans="1:23" x14ac:dyDescent="0.2">
      <c r="A142" t="s">
        <v>300</v>
      </c>
      <c r="B142" t="s">
        <v>301</v>
      </c>
      <c r="C142" s="1">
        <f>'2020 DPE Ratio Data'!C142*'Trend Analysis'!$I142</f>
        <v>3026.7143301030796</v>
      </c>
      <c r="D142" s="1">
        <f>'2020 DPE Ratio Data'!D142*'Trend Analysis'!$I142</f>
        <v>1.2100178022144095E-2</v>
      </c>
      <c r="E142" s="1">
        <f>'2020 DPE Ratio Data'!E142*'Trend Analysis'!$I142</f>
        <v>0</v>
      </c>
      <c r="F142" s="1">
        <f>'2020 DPE Ratio Data'!F142*'Trend Analysis'!$I142</f>
        <v>6.9616357554069026</v>
      </c>
      <c r="G142" s="1">
        <f>'2020 DPE Ratio Data'!G142*'Trend Analysis'!$I142</f>
        <v>88.689263161473662</v>
      </c>
      <c r="H142" s="1">
        <f>'2020 DPE Ratio Data'!H142*'Trend Analysis'!$I142</f>
        <v>26.653667138277907</v>
      </c>
      <c r="I142" s="1">
        <f>'2020 DPE Ratio Data'!I142*'Trend Analysis'!$I142</f>
        <v>0</v>
      </c>
      <c r="J142" s="1">
        <f>'2020 DPE Ratio Data'!J142*'Trend Analysis'!$I142</f>
        <v>0</v>
      </c>
      <c r="K142" s="1">
        <f>'2020 DPE Ratio Data'!K142*'Trend Analysis'!$I142</f>
        <v>0</v>
      </c>
      <c r="L142" s="1">
        <f>'2020 DPE Ratio Data'!L142*'Trend Analysis'!$I142</f>
        <v>0</v>
      </c>
      <c r="M142" s="1">
        <f>'2020 DPE Ratio Data'!M142*'Trend Analysis'!$I142</f>
        <v>0.55761653718714044</v>
      </c>
      <c r="N142" s="1">
        <f>'2020 DPE Ratio Data'!N142*'Trend Analysis'!$I142</f>
        <v>0.2672122646556821</v>
      </c>
      <c r="O142" s="1">
        <f>'2020 DPE Ratio Data'!O142*'Trend Analysis'!$I142</f>
        <v>0</v>
      </c>
      <c r="P142" s="1">
        <f>'2020 DPE Ratio Data'!P142*'Trend Analysis'!$I142</f>
        <v>139.22767336729549</v>
      </c>
      <c r="Q142" s="1">
        <f>'2020 DPE Ratio Data'!Q142*'Trend Analysis'!$I142</f>
        <v>277.31087156332984</v>
      </c>
      <c r="R142" s="1">
        <f>'2020 DPE Ratio Data'!R142*'Trend Analysis'!$I142</f>
        <v>228.48866994031548</v>
      </c>
      <c r="S142" s="1">
        <f>'2020 DPE Ratio Data'!S142*'Trend Analysis'!$I142</f>
        <v>0</v>
      </c>
      <c r="T142" s="1">
        <f>'2020 DPE Ratio Data'!T142*'Trend Analysis'!$I142</f>
        <v>0</v>
      </c>
      <c r="U142" s="1">
        <f>'2020 DPE Ratio Data'!U142*'Trend Analysis'!$I142</f>
        <v>613.0756864553008</v>
      </c>
      <c r="V142" s="1">
        <f>'2020 DPE Ratio Data'!V142*'Trend Analysis'!$I142</f>
        <v>0</v>
      </c>
      <c r="W142" s="1">
        <f>'2020 DPE Ratio Data'!W142*'Trend Analysis'!$I142</f>
        <v>0</v>
      </c>
    </row>
    <row r="143" spans="1:23" x14ac:dyDescent="0.2">
      <c r="A143" t="s">
        <v>302</v>
      </c>
      <c r="B143" t="s">
        <v>303</v>
      </c>
      <c r="C143" s="1">
        <f>'2020 DPE Ratio Data'!C143*'Trend Analysis'!$I143</f>
        <v>4055.1947576910793</v>
      </c>
      <c r="D143" s="1">
        <f>'2020 DPE Ratio Data'!D143*'Trend Analysis'!$I143</f>
        <v>0</v>
      </c>
      <c r="E143" s="1">
        <f>'2020 DPE Ratio Data'!E143*'Trend Analysis'!$I143</f>
        <v>0</v>
      </c>
      <c r="F143" s="1">
        <f>'2020 DPE Ratio Data'!F143*'Trend Analysis'!$I143</f>
        <v>7.9976441184708751</v>
      </c>
      <c r="G143" s="1">
        <f>'2020 DPE Ratio Data'!G143*'Trend Analysis'!$I143</f>
        <v>91.587265037351301</v>
      </c>
      <c r="H143" s="1">
        <f>'2020 DPE Ratio Data'!H143*'Trend Analysis'!$I143</f>
        <v>26.171988857086987</v>
      </c>
      <c r="I143" s="1">
        <f>'2020 DPE Ratio Data'!I143*'Trend Analysis'!$I143</f>
        <v>0</v>
      </c>
      <c r="J143" s="1">
        <f>'2020 DPE Ratio Data'!J143*'Trend Analysis'!$I143</f>
        <v>0</v>
      </c>
      <c r="K143" s="1">
        <f>'2020 DPE Ratio Data'!K143*'Trend Analysis'!$I143</f>
        <v>0</v>
      </c>
      <c r="L143" s="1">
        <f>'2020 DPE Ratio Data'!L143*'Trend Analysis'!$I143</f>
        <v>0</v>
      </c>
      <c r="M143" s="1">
        <f>'2020 DPE Ratio Data'!M143*'Trend Analysis'!$I143</f>
        <v>18.13481766719039</v>
      </c>
      <c r="N143" s="1">
        <f>'2020 DPE Ratio Data'!N143*'Trend Analysis'!$I143</f>
        <v>0.1570947710509423</v>
      </c>
      <c r="O143" s="1">
        <f>'2020 DPE Ratio Data'!O143*'Trend Analysis'!$I143</f>
        <v>0</v>
      </c>
      <c r="P143" s="1">
        <f>'2020 DPE Ratio Data'!P143*'Trend Analysis'!$I143</f>
        <v>154.1758488533506</v>
      </c>
      <c r="Q143" s="1">
        <f>'2020 DPE Ratio Data'!Q143*'Trend Analysis'!$I143</f>
        <v>361.38993295745519</v>
      </c>
      <c r="R143" s="1">
        <f>'2020 DPE Ratio Data'!R143*'Trend Analysis'!$I143</f>
        <v>358.48013239173088</v>
      </c>
      <c r="S143" s="1">
        <f>'2020 DPE Ratio Data'!S143*'Trend Analysis'!$I143</f>
        <v>354.73012817954714</v>
      </c>
      <c r="T143" s="1">
        <f>'2020 DPE Ratio Data'!T143*'Trend Analysis'!$I143</f>
        <v>0</v>
      </c>
      <c r="U143" s="1">
        <f>'2020 DPE Ratio Data'!U143*'Trend Analysis'!$I143</f>
        <v>1075.3390457099986</v>
      </c>
      <c r="V143" s="1">
        <f>'2020 DPE Ratio Data'!V143*'Trend Analysis'!$I143</f>
        <v>28.465572514430743</v>
      </c>
      <c r="W143" s="1">
        <f>'2020 DPE Ratio Data'!W143*'Trend Analysis'!$I143</f>
        <v>0</v>
      </c>
    </row>
    <row r="144" spans="1:23" x14ac:dyDescent="0.2">
      <c r="A144" t="s">
        <v>304</v>
      </c>
      <c r="B144" t="s">
        <v>305</v>
      </c>
      <c r="C144" s="1">
        <f>'2020 DPE Ratio Data'!C144*'Trend Analysis'!$I144</f>
        <v>5779.1798432199721</v>
      </c>
      <c r="D144" s="1">
        <f>'2020 DPE Ratio Data'!D144*'Trend Analysis'!$I144</f>
        <v>0.28963036147948107</v>
      </c>
      <c r="E144" s="1">
        <f>'2020 DPE Ratio Data'!E144*'Trend Analysis'!$I144</f>
        <v>0</v>
      </c>
      <c r="F144" s="1">
        <f>'2020 DPE Ratio Data'!F144*'Trend Analysis'!$I144</f>
        <v>13.275918901455224</v>
      </c>
      <c r="G144" s="1">
        <f>'2020 DPE Ratio Data'!G144*'Trend Analysis'!$I144</f>
        <v>151.64452138338922</v>
      </c>
      <c r="H144" s="1">
        <f>'2020 DPE Ratio Data'!H144*'Trend Analysis'!$I144</f>
        <v>43.76079373321955</v>
      </c>
      <c r="I144" s="1">
        <f>'2020 DPE Ratio Data'!I144*'Trend Analysis'!$I144</f>
        <v>0</v>
      </c>
      <c r="J144" s="1">
        <f>'2020 DPE Ratio Data'!J144*'Trend Analysis'!$I144</f>
        <v>0</v>
      </c>
      <c r="K144" s="1">
        <f>'2020 DPE Ratio Data'!K144*'Trend Analysis'!$I144</f>
        <v>0</v>
      </c>
      <c r="L144" s="1">
        <f>'2020 DPE Ratio Data'!L144*'Trend Analysis'!$I144</f>
        <v>2.0632325397266214</v>
      </c>
      <c r="M144" s="1">
        <f>'2020 DPE Ratio Data'!M144*'Trend Analysis'!$I144</f>
        <v>0</v>
      </c>
      <c r="N144" s="1">
        <f>'2020 DPE Ratio Data'!N144*'Trend Analysis'!$I144</f>
        <v>1.0316162698633107</v>
      </c>
      <c r="O144" s="1">
        <f>'2020 DPE Ratio Data'!O144*'Trend Analysis'!$I144</f>
        <v>0</v>
      </c>
      <c r="P144" s="1">
        <f>'2020 DPE Ratio Data'!P144*'Trend Analysis'!$I144</f>
        <v>107.28502177926686</v>
      </c>
      <c r="Q144" s="1">
        <f>'2020 DPE Ratio Data'!Q144*'Trend Analysis'!$I144</f>
        <v>362.81882805362289</v>
      </c>
      <c r="R144" s="1">
        <f>'2020 DPE Ratio Data'!R144*'Trend Analysis'!$I144</f>
        <v>1412.9110587501107</v>
      </c>
      <c r="S144" s="1">
        <f>'2020 DPE Ratio Data'!S144*'Trend Analysis'!$I144</f>
        <v>0</v>
      </c>
      <c r="T144" s="1">
        <f>'2020 DPE Ratio Data'!T144*'Trend Analysis'!$I144</f>
        <v>0</v>
      </c>
      <c r="U144" s="1">
        <f>'2020 DPE Ratio Data'!U144*'Trend Analysis'!$I144</f>
        <v>1831.9376220786967</v>
      </c>
      <c r="V144" s="1">
        <f>'2020 DPE Ratio Data'!V144*'Trend Analysis'!$I144</f>
        <v>0</v>
      </c>
      <c r="W144" s="1">
        <f>'2020 DPE Ratio Data'!W144*'Trend Analysis'!$I144</f>
        <v>0</v>
      </c>
    </row>
    <row r="145" spans="1:23" x14ac:dyDescent="0.2">
      <c r="A145" t="s">
        <v>306</v>
      </c>
      <c r="B145" t="s">
        <v>307</v>
      </c>
      <c r="C145" s="1">
        <f>'2020 DPE Ratio Data'!C145*'Trend Analysis'!$I145</f>
        <v>1280.7927074153845</v>
      </c>
      <c r="D145" s="1">
        <f>'2020 DPE Ratio Data'!D145*'Trend Analysis'!$I145</f>
        <v>0</v>
      </c>
      <c r="E145" s="1">
        <f>'2020 DPE Ratio Data'!E145*'Trend Analysis'!$I145</f>
        <v>0</v>
      </c>
      <c r="F145" s="1">
        <f>'2020 DPE Ratio Data'!F145*'Trend Analysis'!$I145</f>
        <v>2.7549285952690936</v>
      </c>
      <c r="G145" s="1">
        <f>'2020 DPE Ratio Data'!G145*'Trend Analysis'!$I145</f>
        <v>10.711839901532739</v>
      </c>
      <c r="H145" s="1">
        <f>'2020 DPE Ratio Data'!H145*'Trend Analysis'!$I145</f>
        <v>0</v>
      </c>
      <c r="I145" s="1">
        <f>'2020 DPE Ratio Data'!I145*'Trend Analysis'!$I145</f>
        <v>0</v>
      </c>
      <c r="J145" s="1">
        <f>'2020 DPE Ratio Data'!J145*'Trend Analysis'!$I145</f>
        <v>0.7522499419270039</v>
      </c>
      <c r="K145" s="1">
        <f>'2020 DPE Ratio Data'!K145*'Trend Analysis'!$I145</f>
        <v>0</v>
      </c>
      <c r="L145" s="1">
        <f>'2020 DPE Ratio Data'!L145*'Trend Analysis'!$I145</f>
        <v>1.0043283992879735</v>
      </c>
      <c r="M145" s="1">
        <f>'2020 DPE Ratio Data'!M145*'Trend Analysis'!$I145</f>
        <v>0</v>
      </c>
      <c r="N145" s="1">
        <f>'2020 DPE Ratio Data'!N145*'Trend Analysis'!$I145</f>
        <v>0.2251768038086131</v>
      </c>
      <c r="O145" s="1">
        <f>'2020 DPE Ratio Data'!O145*'Trend Analysis'!$I145</f>
        <v>8.3694033273997784E-2</v>
      </c>
      <c r="P145" s="1">
        <f>'2020 DPE Ratio Data'!P145*'Trend Analysis'!$I145</f>
        <v>70.160508822084552</v>
      </c>
      <c r="Q145" s="1">
        <f>'2020 DPE Ratio Data'!Q145*'Trend Analysis'!$I145</f>
        <v>96.843960073405185</v>
      </c>
      <c r="R145" s="1">
        <f>'2020 DPE Ratio Data'!R145*'Trend Analysis'!$I145</f>
        <v>174.49109944335663</v>
      </c>
      <c r="S145" s="1">
        <f>'2020 DPE Ratio Data'!S145*'Trend Analysis'!$I145</f>
        <v>0</v>
      </c>
      <c r="T145" s="1">
        <f>'2020 DPE Ratio Data'!T145*'Trend Analysis'!$I145</f>
        <v>0</v>
      </c>
      <c r="U145" s="1">
        <f>'2020 DPE Ratio Data'!U145*'Trend Analysis'!$I145</f>
        <v>401.53208820739411</v>
      </c>
      <c r="V145" s="1">
        <f>'2020 DPE Ratio Data'!V145*'Trend Analysis'!$I145</f>
        <v>0</v>
      </c>
      <c r="W145" s="1">
        <f>'2020 DPE Ratio Data'!W145*'Trend Analysis'!$I145</f>
        <v>0</v>
      </c>
    </row>
    <row r="146" spans="1:23" x14ac:dyDescent="0.2">
      <c r="A146" t="s">
        <v>308</v>
      </c>
      <c r="B146" t="s">
        <v>309</v>
      </c>
      <c r="C146" s="1">
        <f>'2020 DPE Ratio Data'!C146*'Trend Analysis'!$I146</f>
        <v>184.61813342557483</v>
      </c>
      <c r="D146" s="1">
        <f>'2020 DPE Ratio Data'!D146*'Trend Analysis'!$I146</f>
        <v>0</v>
      </c>
      <c r="E146" s="1">
        <f>'2020 DPE Ratio Data'!E146*'Trend Analysis'!$I146</f>
        <v>0</v>
      </c>
      <c r="F146" s="1">
        <f>'2020 DPE Ratio Data'!F146*'Trend Analysis'!$I146</f>
        <v>0.17072878452411036</v>
      </c>
      <c r="G146" s="1">
        <f>'2020 DPE Ratio Data'!G146*'Trend Analysis'!$I146</f>
        <v>2.4689222432678233</v>
      </c>
      <c r="H146" s="1">
        <f>'2020 DPE Ratio Data'!H146*'Trend Analysis'!$I146</f>
        <v>0</v>
      </c>
      <c r="I146" s="1">
        <f>'2020 DPE Ratio Data'!I146*'Trend Analysis'!$I146</f>
        <v>0</v>
      </c>
      <c r="J146" s="1">
        <f>'2020 DPE Ratio Data'!J146*'Trend Analysis'!$I146</f>
        <v>0</v>
      </c>
      <c r="K146" s="1">
        <f>'2020 DPE Ratio Data'!K146*'Trend Analysis'!$I146</f>
        <v>0</v>
      </c>
      <c r="L146" s="1">
        <f>'2020 DPE Ratio Data'!L146*'Trend Analysis'!$I146</f>
        <v>0</v>
      </c>
      <c r="M146" s="1">
        <f>'2020 DPE Ratio Data'!M146*'Trend Analysis'!$I146</f>
        <v>0</v>
      </c>
      <c r="N146" s="1">
        <f>'2020 DPE Ratio Data'!N146*'Trend Analysis'!$I146</f>
        <v>2.3513545173979269E-2</v>
      </c>
      <c r="O146" s="1">
        <f>'2020 DPE Ratio Data'!O146*'Trend Analysis'!$I146</f>
        <v>0</v>
      </c>
      <c r="P146" s="1">
        <f>'2020 DPE Ratio Data'!P146*'Trend Analysis'!$I146</f>
        <v>8.1121730850228477</v>
      </c>
      <c r="Q146" s="1">
        <f>'2020 DPE Ratio Data'!Q146*'Trend Analysis'!$I146</f>
        <v>8.3186833513334495</v>
      </c>
      <c r="R146" s="1">
        <f>'2020 DPE Ratio Data'!R146*'Trend Analysis'!$I146</f>
        <v>17.212937395403866</v>
      </c>
      <c r="S146" s="1">
        <f>'2020 DPE Ratio Data'!S146*'Trend Analysis'!$I146</f>
        <v>0</v>
      </c>
      <c r="T146" s="1">
        <f>'2020 DPE Ratio Data'!T146*'Trend Analysis'!$I146</f>
        <v>0</v>
      </c>
      <c r="U146" s="1">
        <f>'2020 DPE Ratio Data'!U146*'Trend Analysis'!$I146</f>
        <v>48.049418399001119</v>
      </c>
      <c r="V146" s="1">
        <f>'2020 DPE Ratio Data'!V146*'Trend Analysis'!$I146</f>
        <v>0</v>
      </c>
      <c r="W146" s="1">
        <f>'2020 DPE Ratio Data'!W146*'Trend Analysis'!$I146</f>
        <v>0</v>
      </c>
    </row>
    <row r="147" spans="1:23" x14ac:dyDescent="0.2">
      <c r="A147" t="s">
        <v>310</v>
      </c>
      <c r="B147" t="s">
        <v>311</v>
      </c>
      <c r="C147" s="1">
        <f>'2020 DPE Ratio Data'!C147*'Trend Analysis'!$I147</f>
        <v>3450.8535770841358</v>
      </c>
      <c r="D147" s="1">
        <f>'2020 DPE Ratio Data'!D147*'Trend Analysis'!$I147</f>
        <v>0.37293640639464565</v>
      </c>
      <c r="E147" s="1">
        <f>'2020 DPE Ratio Data'!E147*'Trend Analysis'!$I147</f>
        <v>0</v>
      </c>
      <c r="F147" s="1">
        <f>'2020 DPE Ratio Data'!F147*'Trend Analysis'!$I147</f>
        <v>3.5468422777480191</v>
      </c>
      <c r="G147" s="1">
        <f>'2020 DPE Ratio Data'!G147*'Trend Analysis'!$I147</f>
        <v>58.654609250180101</v>
      </c>
      <c r="H147" s="1">
        <f>'2020 DPE Ratio Data'!H147*'Trend Analysis'!$I147</f>
        <v>31.195439771937306</v>
      </c>
      <c r="I147" s="1">
        <f>'2020 DPE Ratio Data'!I147*'Trend Analysis'!$I147</f>
        <v>0</v>
      </c>
      <c r="J147" s="1">
        <f>'2020 DPE Ratio Data'!J147*'Trend Analysis'!$I147</f>
        <v>0</v>
      </c>
      <c r="K147" s="1">
        <f>'2020 DPE Ratio Data'!K147*'Trend Analysis'!$I147</f>
        <v>0</v>
      </c>
      <c r="L147" s="1">
        <f>'2020 DPE Ratio Data'!L147*'Trend Analysis'!$I147</f>
        <v>0</v>
      </c>
      <c r="M147" s="1">
        <f>'2020 DPE Ratio Data'!M147*'Trend Analysis'!$I147</f>
        <v>0</v>
      </c>
      <c r="N147" s="1">
        <f>'2020 DPE Ratio Data'!N147*'Trend Analysis'!$I147</f>
        <v>0.60084198808026246</v>
      </c>
      <c r="O147" s="1">
        <f>'2020 DPE Ratio Data'!O147*'Trend Analysis'!$I147</f>
        <v>0</v>
      </c>
      <c r="P147" s="1">
        <f>'2020 DPE Ratio Data'!P147*'Trend Analysis'!$I147</f>
        <v>83.209215817243432</v>
      </c>
      <c r="Q147" s="1">
        <f>'2020 DPE Ratio Data'!Q147*'Trend Analysis'!$I147</f>
        <v>247.44133243434794</v>
      </c>
      <c r="R147" s="1">
        <f>'2020 DPE Ratio Data'!R147*'Trend Analysis'!$I147</f>
        <v>404.74847382265881</v>
      </c>
      <c r="S147" s="1">
        <f>'2020 DPE Ratio Data'!S147*'Trend Analysis'!$I147</f>
        <v>0</v>
      </c>
      <c r="T147" s="1">
        <f>'2020 DPE Ratio Data'!T147*'Trend Analysis'!$I147</f>
        <v>0</v>
      </c>
      <c r="U147" s="1">
        <f>'2020 DPE Ratio Data'!U147*'Trend Analysis'!$I147</f>
        <v>1037.9076707067916</v>
      </c>
      <c r="V147" s="1">
        <f>'2020 DPE Ratio Data'!V147*'Trend Analysis'!$I147</f>
        <v>20.133632924062258</v>
      </c>
      <c r="W147" s="1">
        <f>'2020 DPE Ratio Data'!W147*'Trend Analysis'!$I147</f>
        <v>0</v>
      </c>
    </row>
    <row r="148" spans="1:23" x14ac:dyDescent="0.2">
      <c r="A148" t="s">
        <v>312</v>
      </c>
      <c r="B148" t="s">
        <v>313</v>
      </c>
      <c r="C148" s="1">
        <f>'2020 DPE Ratio Data'!C148*'Trend Analysis'!$I148</f>
        <v>322.76154555530519</v>
      </c>
      <c r="D148" s="1">
        <f>'2020 DPE Ratio Data'!D148*'Trend Analysis'!$I148</f>
        <v>0</v>
      </c>
      <c r="E148" s="1">
        <f>'2020 DPE Ratio Data'!E148*'Trend Analysis'!$I148</f>
        <v>0</v>
      </c>
      <c r="F148" s="1">
        <f>'2020 DPE Ratio Data'!F148*'Trend Analysis'!$I148</f>
        <v>0.44603851792273091</v>
      </c>
      <c r="G148" s="1">
        <f>'2020 DPE Ratio Data'!G148*'Trend Analysis'!$I148</f>
        <v>7.4969917780655031</v>
      </c>
      <c r="H148" s="1">
        <f>'2020 DPE Ratio Data'!H148*'Trend Analysis'!$I148</f>
        <v>1.1776204579152012</v>
      </c>
      <c r="I148" s="1">
        <f>'2020 DPE Ratio Data'!I148*'Trend Analysis'!$I148</f>
        <v>0</v>
      </c>
      <c r="J148" s="1">
        <f>'2020 DPE Ratio Data'!J148*'Trend Analysis'!$I148</f>
        <v>0</v>
      </c>
      <c r="K148" s="1">
        <f>'2020 DPE Ratio Data'!K148*'Trend Analysis'!$I148</f>
        <v>0</v>
      </c>
      <c r="L148" s="1">
        <f>'2020 DPE Ratio Data'!L148*'Trend Analysis'!$I148</f>
        <v>0</v>
      </c>
      <c r="M148" s="1">
        <f>'2020 DPE Ratio Data'!M148*'Trend Analysis'!$I148</f>
        <v>0</v>
      </c>
      <c r="N148" s="1">
        <f>'2020 DPE Ratio Data'!N148*'Trend Analysis'!$I148</f>
        <v>0</v>
      </c>
      <c r="O148" s="1">
        <f>'2020 DPE Ratio Data'!O148*'Trend Analysis'!$I148</f>
        <v>0</v>
      </c>
      <c r="P148" s="1">
        <f>'2020 DPE Ratio Data'!P148*'Trend Analysis'!$I148</f>
        <v>8.4688240455925143</v>
      </c>
      <c r="Q148" s="1">
        <f>'2020 DPE Ratio Data'!Q148*'Trend Analysis'!$I148</f>
        <v>28.108303689051212</v>
      </c>
      <c r="R148" s="1">
        <f>'2020 DPE Ratio Data'!R148*'Trend Analysis'!$I148</f>
        <v>6.7014087262298156</v>
      </c>
      <c r="S148" s="1">
        <f>'2020 DPE Ratio Data'!S148*'Trend Analysis'!$I148</f>
        <v>0</v>
      </c>
      <c r="T148" s="1">
        <f>'2020 DPE Ratio Data'!T148*'Trend Analysis'!$I148</f>
        <v>0</v>
      </c>
      <c r="U148" s="1">
        <f>'2020 DPE Ratio Data'!U148*'Trend Analysis'!$I148</f>
        <v>73.847436742173997</v>
      </c>
      <c r="V148" s="1">
        <f>'2020 DPE Ratio Data'!V148*'Trend Analysis'!$I148</f>
        <v>0</v>
      </c>
      <c r="W148" s="1">
        <f>'2020 DPE Ratio Data'!W148*'Trend Analysis'!$I148</f>
        <v>0</v>
      </c>
    </row>
    <row r="149" spans="1:23" x14ac:dyDescent="0.2">
      <c r="A149" t="s">
        <v>314</v>
      </c>
      <c r="B149" t="s">
        <v>315</v>
      </c>
      <c r="C149" s="1">
        <f>'2020 DPE Ratio Data'!C149*'Trend Analysis'!$I149</f>
        <v>1373.298739528756</v>
      </c>
      <c r="D149" s="1">
        <f>'2020 DPE Ratio Data'!D149*'Trend Analysis'!$I149</f>
        <v>0</v>
      </c>
      <c r="E149" s="1">
        <f>'2020 DPE Ratio Data'!E149*'Trend Analysis'!$I149</f>
        <v>0</v>
      </c>
      <c r="F149" s="1">
        <f>'2020 DPE Ratio Data'!F149*'Trend Analysis'!$I149</f>
        <v>3.2581418961566948</v>
      </c>
      <c r="G149" s="1">
        <f>'2020 DPE Ratio Data'!G149*'Trend Analysis'!$I149</f>
        <v>35.55409517456193</v>
      </c>
      <c r="H149" s="1">
        <f>'2020 DPE Ratio Data'!H149*'Trend Analysis'!$I149</f>
        <v>8.9543422947934932</v>
      </c>
      <c r="I149" s="1">
        <f>'2020 DPE Ratio Data'!I149*'Trend Analysis'!$I149</f>
        <v>0</v>
      </c>
      <c r="J149" s="1">
        <f>'2020 DPE Ratio Data'!J149*'Trend Analysis'!$I149</f>
        <v>0</v>
      </c>
      <c r="K149" s="1">
        <f>'2020 DPE Ratio Data'!K149*'Trend Analysis'!$I149</f>
        <v>0</v>
      </c>
      <c r="L149" s="1">
        <f>'2020 DPE Ratio Data'!L149*'Trend Analysis'!$I149</f>
        <v>0</v>
      </c>
      <c r="M149" s="1">
        <f>'2020 DPE Ratio Data'!M149*'Trend Analysis'!$I149</f>
        <v>0.57496621696882844</v>
      </c>
      <c r="N149" s="1">
        <f>'2020 DPE Ratio Data'!N149*'Trend Analysis'!$I149</f>
        <v>0</v>
      </c>
      <c r="O149" s="1">
        <f>'2020 DPE Ratio Data'!O149*'Trend Analysis'!$I149</f>
        <v>0</v>
      </c>
      <c r="P149" s="1">
        <f>'2020 DPE Ratio Data'!P149*'Trend Analysis'!$I149</f>
        <v>68.832534585120911</v>
      </c>
      <c r="Q149" s="1">
        <f>'2020 DPE Ratio Data'!Q149*'Trend Analysis'!$I149</f>
        <v>99.221012220915526</v>
      </c>
      <c r="R149" s="1">
        <f>'2020 DPE Ratio Data'!R149*'Trend Analysis'!$I149</f>
        <v>8.0727274287746216</v>
      </c>
      <c r="S149" s="1">
        <f>'2020 DPE Ratio Data'!S149*'Trend Analysis'!$I149</f>
        <v>0</v>
      </c>
      <c r="T149" s="1">
        <f>'2020 DPE Ratio Data'!T149*'Trend Analysis'!$I149</f>
        <v>0</v>
      </c>
      <c r="U149" s="1">
        <f>'2020 DPE Ratio Data'!U149*'Trend Analysis'!$I149</f>
        <v>205.77738291515968</v>
      </c>
      <c r="V149" s="1">
        <f>'2020 DPE Ratio Data'!V149*'Trend Analysis'!$I149</f>
        <v>0</v>
      </c>
      <c r="W149" s="1">
        <f>'2020 DPE Ratio Data'!W149*'Trend Analysis'!$I149</f>
        <v>0</v>
      </c>
    </row>
    <row r="150" spans="1:23" x14ac:dyDescent="0.2">
      <c r="A150" t="s">
        <v>316</v>
      </c>
      <c r="B150" t="s">
        <v>317</v>
      </c>
      <c r="C150" s="1">
        <f>'2020 DPE Ratio Data'!C150*'Trend Analysis'!$I150</f>
        <v>235.18204830003253</v>
      </c>
      <c r="D150" s="1">
        <f>'2020 DPE Ratio Data'!D150*'Trend Analysis'!$I150</f>
        <v>0</v>
      </c>
      <c r="E150" s="1">
        <f>'2020 DPE Ratio Data'!E150*'Trend Analysis'!$I150</f>
        <v>0</v>
      </c>
      <c r="F150" s="1">
        <f>'2020 DPE Ratio Data'!F150*'Trend Analysis'!$I150</f>
        <v>0.63794579071584023</v>
      </c>
      <c r="G150" s="1">
        <f>'2020 DPE Ratio Data'!G150*'Trend Analysis'!$I150</f>
        <v>7.7905559099059767</v>
      </c>
      <c r="H150" s="1">
        <f>'2020 DPE Ratio Data'!H150*'Trend Analysis'!$I150</f>
        <v>2.1214077936043165</v>
      </c>
      <c r="I150" s="1">
        <f>'2020 DPE Ratio Data'!I150*'Trend Analysis'!$I150</f>
        <v>0</v>
      </c>
      <c r="J150" s="1">
        <f>'2020 DPE Ratio Data'!J150*'Trend Analysis'!$I150</f>
        <v>0</v>
      </c>
      <c r="K150" s="1">
        <f>'2020 DPE Ratio Data'!K150*'Trend Analysis'!$I150</f>
        <v>0</v>
      </c>
      <c r="L150" s="1">
        <f>'2020 DPE Ratio Data'!L150*'Trend Analysis'!$I150</f>
        <v>0</v>
      </c>
      <c r="M150" s="1">
        <f>'2020 DPE Ratio Data'!M150*'Trend Analysis'!$I150</f>
        <v>0</v>
      </c>
      <c r="N150" s="1">
        <f>'2020 DPE Ratio Data'!N150*'Trend Analysis'!$I150</f>
        <v>0</v>
      </c>
      <c r="O150" s="1">
        <f>'2020 DPE Ratio Data'!O150*'Trend Analysis'!$I150</f>
        <v>0</v>
      </c>
      <c r="P150" s="1">
        <f>'2020 DPE Ratio Data'!P150*'Trend Analysis'!$I150</f>
        <v>8.8255515435001826</v>
      </c>
      <c r="Q150" s="1">
        <f>'2020 DPE Ratio Data'!Q150*'Trend Analysis'!$I150</f>
        <v>25.705406734261995</v>
      </c>
      <c r="R150" s="1">
        <f>'2020 DPE Ratio Data'!R150*'Trend Analysis'!$I150</f>
        <v>1.3511120552623541</v>
      </c>
      <c r="S150" s="1">
        <f>'2020 DPE Ratio Data'!S150*'Trend Analysis'!$I150</f>
        <v>0</v>
      </c>
      <c r="T150" s="1">
        <f>'2020 DPE Ratio Data'!T150*'Trend Analysis'!$I150</f>
        <v>0</v>
      </c>
      <c r="U150" s="1">
        <f>'2020 DPE Ratio Data'!U150*'Trend Analysis'!$I150</f>
        <v>52.368684312494338</v>
      </c>
      <c r="V150" s="1">
        <f>'2020 DPE Ratio Data'!V150*'Trend Analysis'!$I150</f>
        <v>0</v>
      </c>
      <c r="W150" s="1">
        <f>'2020 DPE Ratio Data'!W150*'Trend Analysis'!$I150</f>
        <v>0</v>
      </c>
    </row>
    <row r="151" spans="1:23" x14ac:dyDescent="0.2">
      <c r="A151" t="s">
        <v>318</v>
      </c>
      <c r="B151" t="s">
        <v>319</v>
      </c>
      <c r="C151" s="1">
        <f>'2020 DPE Ratio Data'!C151*'Trend Analysis'!$I151</f>
        <v>386.9495085330953</v>
      </c>
      <c r="D151" s="1">
        <f>'2020 DPE Ratio Data'!D151*'Trend Analysis'!$I151</f>
        <v>0</v>
      </c>
      <c r="E151" s="1">
        <f>'2020 DPE Ratio Data'!E151*'Trend Analysis'!$I151</f>
        <v>0</v>
      </c>
      <c r="F151" s="1">
        <f>'2020 DPE Ratio Data'!F151*'Trend Analysis'!$I151</f>
        <v>0.92423844437198577</v>
      </c>
      <c r="G151" s="1">
        <f>'2020 DPE Ratio Data'!G151*'Trend Analysis'!$I151</f>
        <v>5.5928016661070332</v>
      </c>
      <c r="H151" s="1">
        <f>'2020 DPE Ratio Data'!H151*'Trend Analysis'!$I151</f>
        <v>3.2847252892129788</v>
      </c>
      <c r="I151" s="1">
        <f>'2020 DPE Ratio Data'!I151*'Trend Analysis'!$I151</f>
        <v>0</v>
      </c>
      <c r="J151" s="1">
        <f>'2020 DPE Ratio Data'!J151*'Trend Analysis'!$I151</f>
        <v>0</v>
      </c>
      <c r="K151" s="1">
        <f>'2020 DPE Ratio Data'!K151*'Trend Analysis'!$I151</f>
        <v>0</v>
      </c>
      <c r="L151" s="1">
        <f>'2020 DPE Ratio Data'!L151*'Trend Analysis'!$I151</f>
        <v>0</v>
      </c>
      <c r="M151" s="1">
        <f>'2020 DPE Ratio Data'!M151*'Trend Analysis'!$I151</f>
        <v>0</v>
      </c>
      <c r="N151" s="1">
        <f>'2020 DPE Ratio Data'!N151*'Trend Analysis'!$I151</f>
        <v>0</v>
      </c>
      <c r="O151" s="1">
        <f>'2020 DPE Ratio Data'!O151*'Trend Analysis'!$I151</f>
        <v>5.3690492837181765</v>
      </c>
      <c r="P151" s="1">
        <f>'2020 DPE Ratio Data'!P151*'Trend Analysis'!$I151</f>
        <v>26.943012099184212</v>
      </c>
      <c r="Q151" s="1">
        <f>'2020 DPE Ratio Data'!Q151*'Trend Analysis'!$I151</f>
        <v>36.168262351459873</v>
      </c>
      <c r="R151" s="1">
        <f>'2020 DPE Ratio Data'!R151*'Trend Analysis'!$I151</f>
        <v>0.90105689124160881</v>
      </c>
      <c r="S151" s="1">
        <f>'2020 DPE Ratio Data'!S151*'Trend Analysis'!$I151</f>
        <v>0</v>
      </c>
      <c r="T151" s="1">
        <f>'2020 DPE Ratio Data'!T151*'Trend Analysis'!$I151</f>
        <v>0</v>
      </c>
      <c r="U151" s="1">
        <f>'2020 DPE Ratio Data'!U151*'Trend Analysis'!$I151</f>
        <v>63.497297704945588</v>
      </c>
      <c r="V151" s="1">
        <f>'2020 DPE Ratio Data'!V151*'Trend Analysis'!$I151</f>
        <v>0</v>
      </c>
      <c r="W151" s="1">
        <f>'2020 DPE Ratio Data'!W151*'Trend Analysis'!$I151</f>
        <v>0</v>
      </c>
    </row>
    <row r="152" spans="1:23" x14ac:dyDescent="0.2">
      <c r="A152" t="s">
        <v>320</v>
      </c>
      <c r="B152" t="s">
        <v>321</v>
      </c>
      <c r="C152" s="1">
        <f>'2020 DPE Ratio Data'!C152*'Trend Analysis'!$I152</f>
        <v>166.34083659692908</v>
      </c>
      <c r="D152" s="1">
        <f>'2020 DPE Ratio Data'!D152*'Trend Analysis'!$I152</f>
        <v>0</v>
      </c>
      <c r="E152" s="1">
        <f>'2020 DPE Ratio Data'!E152*'Trend Analysis'!$I152</f>
        <v>0</v>
      </c>
      <c r="F152" s="1">
        <f>'2020 DPE Ratio Data'!F152*'Trend Analysis'!$I152</f>
        <v>0</v>
      </c>
      <c r="G152" s="1">
        <f>'2020 DPE Ratio Data'!G152*'Trend Analysis'!$I152</f>
        <v>0</v>
      </c>
      <c r="H152" s="1">
        <f>'2020 DPE Ratio Data'!H152*'Trend Analysis'!$I152</f>
        <v>0</v>
      </c>
      <c r="I152" s="1">
        <f>'2020 DPE Ratio Data'!I152*'Trend Analysis'!$I152</f>
        <v>0</v>
      </c>
      <c r="J152" s="1">
        <f>'2020 DPE Ratio Data'!J152*'Trend Analysis'!$I152</f>
        <v>0</v>
      </c>
      <c r="K152" s="1">
        <f>'2020 DPE Ratio Data'!K152*'Trend Analysis'!$I152</f>
        <v>0</v>
      </c>
      <c r="L152" s="1">
        <f>'2020 DPE Ratio Data'!L152*'Trend Analysis'!$I152</f>
        <v>0</v>
      </c>
      <c r="M152" s="1">
        <f>'2020 DPE Ratio Data'!M152*'Trend Analysis'!$I152</f>
        <v>0</v>
      </c>
      <c r="N152" s="1">
        <f>'2020 DPE Ratio Data'!N152*'Trend Analysis'!$I152</f>
        <v>0</v>
      </c>
      <c r="O152" s="1">
        <f>'2020 DPE Ratio Data'!O152*'Trend Analysis'!$I152</f>
        <v>0</v>
      </c>
      <c r="P152" s="1">
        <f>'2020 DPE Ratio Data'!P152*'Trend Analysis'!$I152</f>
        <v>0</v>
      </c>
      <c r="Q152" s="1">
        <f>'2020 DPE Ratio Data'!Q152*'Trend Analysis'!$I152</f>
        <v>0</v>
      </c>
      <c r="R152" s="1">
        <f>'2020 DPE Ratio Data'!R152*'Trend Analysis'!$I152</f>
        <v>0</v>
      </c>
      <c r="S152" s="1">
        <f>'2020 DPE Ratio Data'!S152*'Trend Analysis'!$I152</f>
        <v>0</v>
      </c>
      <c r="T152" s="1">
        <f>'2020 DPE Ratio Data'!T152*'Trend Analysis'!$I152</f>
        <v>0</v>
      </c>
      <c r="U152" s="1">
        <f>'2020 DPE Ratio Data'!U152*'Trend Analysis'!$I152</f>
        <v>0</v>
      </c>
      <c r="V152" s="1">
        <f>'2020 DPE Ratio Data'!V152*'Trend Analysis'!$I152</f>
        <v>0</v>
      </c>
      <c r="W152" s="1">
        <f>'2020 DPE Ratio Data'!W152*'Trend Analysis'!$I152</f>
        <v>0</v>
      </c>
    </row>
    <row r="153" spans="1:23" x14ac:dyDescent="0.2">
      <c r="A153" t="s">
        <v>322</v>
      </c>
      <c r="B153" t="s">
        <v>323</v>
      </c>
      <c r="C153" s="1">
        <f>'2020 DPE Ratio Data'!C153*'Trend Analysis'!$I153</f>
        <v>37691.3634598633</v>
      </c>
      <c r="D153" s="1">
        <f>'2020 DPE Ratio Data'!D153*'Trend Analysis'!$I153</f>
        <v>7.2040041882732195</v>
      </c>
      <c r="E153" s="1">
        <f>'2020 DPE Ratio Data'!E153*'Trend Analysis'!$I153</f>
        <v>0</v>
      </c>
      <c r="F153" s="1">
        <f>'2020 DPE Ratio Data'!F153*'Trend Analysis'!$I153</f>
        <v>42.480885409478965</v>
      </c>
      <c r="G153" s="1">
        <f>'2020 DPE Ratio Data'!G153*'Trend Analysis'!$I153</f>
        <v>1002.3909784731694</v>
      </c>
      <c r="H153" s="1">
        <f>'2020 DPE Ratio Data'!H153*'Trend Analysis'!$I153</f>
        <v>477.73627129964774</v>
      </c>
      <c r="I153" s="1">
        <f>'2020 DPE Ratio Data'!I153*'Trend Analysis'!$I153</f>
        <v>0</v>
      </c>
      <c r="J153" s="1">
        <f>'2020 DPE Ratio Data'!J153*'Trend Analysis'!$I153</f>
        <v>0</v>
      </c>
      <c r="K153" s="1">
        <f>'2020 DPE Ratio Data'!K153*'Trend Analysis'!$I153</f>
        <v>0</v>
      </c>
      <c r="L153" s="1">
        <f>'2020 DPE Ratio Data'!L153*'Trend Analysis'!$I153</f>
        <v>0</v>
      </c>
      <c r="M153" s="1">
        <f>'2020 DPE Ratio Data'!M153*'Trend Analysis'!$I153</f>
        <v>0</v>
      </c>
      <c r="N153" s="1">
        <f>'2020 DPE Ratio Data'!N153*'Trend Analysis'!$I153</f>
        <v>9.4314880890663613</v>
      </c>
      <c r="O153" s="1">
        <f>'2020 DPE Ratio Data'!O153*'Trend Analysis'!$I153</f>
        <v>0</v>
      </c>
      <c r="P153" s="1">
        <f>'2020 DPE Ratio Data'!P153*'Trend Analysis'!$I153</f>
        <v>1127.9283715388515</v>
      </c>
      <c r="Q153" s="1">
        <f>'2020 DPE Ratio Data'!Q153*'Trend Analysis'!$I153</f>
        <v>3246.2171797009328</v>
      </c>
      <c r="R153" s="1">
        <f>'2020 DPE Ratio Data'!R153*'Trend Analysis'!$I153</f>
        <v>12379.422725438713</v>
      </c>
      <c r="S153" s="1">
        <f>'2020 DPE Ratio Data'!S153*'Trend Analysis'!$I153</f>
        <v>0</v>
      </c>
      <c r="T153" s="1">
        <f>'2020 DPE Ratio Data'!T153*'Trend Analysis'!$I153</f>
        <v>0</v>
      </c>
      <c r="U153" s="1">
        <f>'2020 DPE Ratio Data'!U153*'Trend Analysis'!$I153</f>
        <v>17218.005443402773</v>
      </c>
      <c r="V153" s="1">
        <f>'2020 DPE Ratio Data'!V153*'Trend Analysis'!$I153</f>
        <v>106.58442731206114</v>
      </c>
      <c r="W153" s="1">
        <f>'2020 DPE Ratio Data'!W153*'Trend Analysis'!$I153</f>
        <v>0</v>
      </c>
    </row>
    <row r="154" spans="1:23" x14ac:dyDescent="0.2">
      <c r="A154" t="s">
        <v>324</v>
      </c>
      <c r="B154" t="s">
        <v>325</v>
      </c>
      <c r="C154" s="1">
        <f>'2020 DPE Ratio Data'!C154*'Trend Analysis'!$I154</f>
        <v>16938.881227162583</v>
      </c>
      <c r="D154" s="1">
        <f>'2020 DPE Ratio Data'!D154*'Trend Analysis'!$I154</f>
        <v>1.1706534268746329</v>
      </c>
      <c r="E154" s="1">
        <f>'2020 DPE Ratio Data'!E154*'Trend Analysis'!$I154</f>
        <v>0</v>
      </c>
      <c r="F154" s="1">
        <f>'2020 DPE Ratio Data'!F154*'Trend Analysis'!$I154</f>
        <v>22.725272160302435</v>
      </c>
      <c r="G154" s="1">
        <f>'2020 DPE Ratio Data'!G154*'Trend Analysis'!$I154</f>
        <v>320.68206175283012</v>
      </c>
      <c r="H154" s="1">
        <f>'2020 DPE Ratio Data'!H154*'Trend Analysis'!$I154</f>
        <v>198.33528263993674</v>
      </c>
      <c r="I154" s="1">
        <f>'2020 DPE Ratio Data'!I154*'Trend Analysis'!$I154</f>
        <v>0</v>
      </c>
      <c r="J154" s="1">
        <f>'2020 DPE Ratio Data'!J154*'Trend Analysis'!$I154</f>
        <v>0</v>
      </c>
      <c r="K154" s="1">
        <f>'2020 DPE Ratio Data'!K154*'Trend Analysis'!$I154</f>
        <v>0</v>
      </c>
      <c r="L154" s="1">
        <f>'2020 DPE Ratio Data'!L154*'Trend Analysis'!$I154</f>
        <v>0</v>
      </c>
      <c r="M154" s="1">
        <f>'2020 DPE Ratio Data'!M154*'Trend Analysis'!$I154</f>
        <v>0</v>
      </c>
      <c r="N154" s="1">
        <f>'2020 DPE Ratio Data'!N154*'Trend Analysis'!$I154</f>
        <v>2.4012890959460873</v>
      </c>
      <c r="O154" s="1">
        <f>'2020 DPE Ratio Data'!O154*'Trend Analysis'!$I154</f>
        <v>4.854562801796086</v>
      </c>
      <c r="P154" s="1">
        <f>'2020 DPE Ratio Data'!P154*'Trend Analysis'!$I154</f>
        <v>493.47890507343351</v>
      </c>
      <c r="Q154" s="1">
        <f>'2020 DPE Ratio Data'!Q154*'Trend Analysis'!$I154</f>
        <v>1500.1078915487481</v>
      </c>
      <c r="R154" s="1">
        <f>'2020 DPE Ratio Data'!R154*'Trend Analysis'!$I154</f>
        <v>1732.5240845008823</v>
      </c>
      <c r="S154" s="1">
        <f>'2020 DPE Ratio Data'!S154*'Trend Analysis'!$I154</f>
        <v>524.84461922218804</v>
      </c>
      <c r="T154" s="1">
        <f>'2020 DPE Ratio Data'!T154*'Trend Analysis'!$I154</f>
        <v>441.86918418325166</v>
      </c>
      <c r="U154" s="1">
        <f>'2020 DPE Ratio Data'!U154*'Trend Analysis'!$I154</f>
        <v>5317.4257707482257</v>
      </c>
      <c r="V154" s="1">
        <f>'2020 DPE Ratio Data'!V154*'Trend Analysis'!$I154</f>
        <v>76.590325357084751</v>
      </c>
      <c r="W154" s="1">
        <f>'2020 DPE Ratio Data'!W154*'Trend Analysis'!$I154</f>
        <v>0</v>
      </c>
    </row>
    <row r="155" spans="1:23" x14ac:dyDescent="0.2">
      <c r="A155" t="s">
        <v>326</v>
      </c>
      <c r="B155" t="s">
        <v>327</v>
      </c>
      <c r="C155" s="1">
        <f>'2020 DPE Ratio Data'!C155*'Trend Analysis'!$I155</f>
        <v>2917.035812514107</v>
      </c>
      <c r="D155" s="1">
        <f>'2020 DPE Ratio Data'!D155*'Trend Analysis'!$I155</f>
        <v>0.62514228566054408</v>
      </c>
      <c r="E155" s="1">
        <f>'2020 DPE Ratio Data'!E155*'Trend Analysis'!$I155</f>
        <v>0</v>
      </c>
      <c r="F155" s="1">
        <f>'2020 DPE Ratio Data'!F155*'Trend Analysis'!$I155</f>
        <v>5.4965708611276538</v>
      </c>
      <c r="G155" s="1">
        <f>'2020 DPE Ratio Data'!G155*'Trend Analysis'!$I155</f>
        <v>28.967201511216036</v>
      </c>
      <c r="H155" s="1">
        <f>'2020 DPE Ratio Data'!H155*'Trend Analysis'!$I155</f>
        <v>29.974646099495821</v>
      </c>
      <c r="I155" s="1">
        <f>'2020 DPE Ratio Data'!I155*'Trend Analysis'!$I155</f>
        <v>0</v>
      </c>
      <c r="J155" s="1">
        <f>'2020 DPE Ratio Data'!J155*'Trend Analysis'!$I155</f>
        <v>0</v>
      </c>
      <c r="K155" s="1">
        <f>'2020 DPE Ratio Data'!K155*'Trend Analysis'!$I155</f>
        <v>0</v>
      </c>
      <c r="L155" s="1">
        <f>'2020 DPE Ratio Data'!L155*'Trend Analysis'!$I155</f>
        <v>0</v>
      </c>
      <c r="M155" s="1">
        <f>'2020 DPE Ratio Data'!M155*'Trend Analysis'!$I155</f>
        <v>0</v>
      </c>
      <c r="N155" s="1">
        <f>'2020 DPE Ratio Data'!N155*'Trend Analysis'!$I155</f>
        <v>0</v>
      </c>
      <c r="O155" s="1">
        <f>'2020 DPE Ratio Data'!O155*'Trend Analysis'!$I155</f>
        <v>0</v>
      </c>
      <c r="P155" s="1">
        <f>'2020 DPE Ratio Data'!P155*'Trend Analysis'!$I155</f>
        <v>134.30318901452966</v>
      </c>
      <c r="Q155" s="1">
        <f>'2020 DPE Ratio Data'!Q155*'Trend Analysis'!$I155</f>
        <v>261.17001308652948</v>
      </c>
      <c r="R155" s="1">
        <f>'2020 DPE Ratio Data'!R155*'Trend Analysis'!$I155</f>
        <v>368.67107995671739</v>
      </c>
      <c r="S155" s="1">
        <f>'2020 DPE Ratio Data'!S155*'Trend Analysis'!$I155</f>
        <v>0</v>
      </c>
      <c r="T155" s="1">
        <f>'2020 DPE Ratio Data'!T155*'Trend Analysis'!$I155</f>
        <v>0</v>
      </c>
      <c r="U155" s="1">
        <f>'2020 DPE Ratio Data'!U155*'Trend Analysis'!$I155</f>
        <v>947.95366873954572</v>
      </c>
      <c r="V155" s="1">
        <f>'2020 DPE Ratio Data'!V155*'Trend Analysis'!$I155</f>
        <v>29.951239836070151</v>
      </c>
      <c r="W155" s="1">
        <f>'2020 DPE Ratio Data'!W155*'Trend Analysis'!$I155</f>
        <v>0</v>
      </c>
    </row>
    <row r="156" spans="1:23" x14ac:dyDescent="0.2">
      <c r="A156" t="s">
        <v>328</v>
      </c>
      <c r="B156" t="s">
        <v>329</v>
      </c>
      <c r="C156" s="1">
        <f>'2020 DPE Ratio Data'!C156*'Trend Analysis'!$I156</f>
        <v>9749.4060232587799</v>
      </c>
      <c r="D156" s="1">
        <f>'2020 DPE Ratio Data'!D156*'Trend Analysis'!$I156</f>
        <v>2.334099906326168</v>
      </c>
      <c r="E156" s="1">
        <f>'2020 DPE Ratio Data'!E156*'Trend Analysis'!$I156</f>
        <v>0</v>
      </c>
      <c r="F156" s="1">
        <f>'2020 DPE Ratio Data'!F156*'Trend Analysis'!$I156</f>
        <v>21.556859637633583</v>
      </c>
      <c r="G156" s="1">
        <f>'2020 DPE Ratio Data'!G156*'Trend Analysis'!$I156</f>
        <v>302.82136811963636</v>
      </c>
      <c r="H156" s="1">
        <f>'2020 DPE Ratio Data'!H156*'Trend Analysis'!$I156</f>
        <v>114.58073566572779</v>
      </c>
      <c r="I156" s="1">
        <f>'2020 DPE Ratio Data'!I156*'Trend Analysis'!$I156</f>
        <v>0</v>
      </c>
      <c r="J156" s="1">
        <f>'2020 DPE Ratio Data'!J156*'Trend Analysis'!$I156</f>
        <v>0</v>
      </c>
      <c r="K156" s="1">
        <f>'2020 DPE Ratio Data'!K156*'Trend Analysis'!$I156</f>
        <v>0</v>
      </c>
      <c r="L156" s="1">
        <f>'2020 DPE Ratio Data'!L156*'Trend Analysis'!$I156</f>
        <v>0</v>
      </c>
      <c r="M156" s="1">
        <f>'2020 DPE Ratio Data'!M156*'Trend Analysis'!$I156</f>
        <v>0</v>
      </c>
      <c r="N156" s="1">
        <f>'2020 DPE Ratio Data'!N156*'Trend Analysis'!$I156</f>
        <v>0.6494108388713199</v>
      </c>
      <c r="O156" s="1">
        <f>'2020 DPE Ratio Data'!O156*'Trend Analysis'!$I156</f>
        <v>0.95870145279012609</v>
      </c>
      <c r="P156" s="1">
        <f>'2020 DPE Ratio Data'!P156*'Trend Analysis'!$I156</f>
        <v>27.759578476899161</v>
      </c>
      <c r="Q156" s="1">
        <f>'2020 DPE Ratio Data'!Q156*'Trend Analysis'!$I156</f>
        <v>934.77568562080569</v>
      </c>
      <c r="R156" s="1">
        <f>'2020 DPE Ratio Data'!R156*'Trend Analysis'!$I156</f>
        <v>1746.3512730330081</v>
      </c>
      <c r="S156" s="1">
        <f>'2020 DPE Ratio Data'!S156*'Trend Analysis'!$I156</f>
        <v>0</v>
      </c>
      <c r="T156" s="1">
        <f>'2020 DPE Ratio Data'!T156*'Trend Analysis'!$I156</f>
        <v>0</v>
      </c>
      <c r="U156" s="1">
        <f>'2020 DPE Ratio Data'!U156*'Trend Analysis'!$I156</f>
        <v>3119.7577358948397</v>
      </c>
      <c r="V156" s="1">
        <f>'2020 DPE Ratio Data'!V156*'Trend Analysis'!$I156</f>
        <v>10.254326431243767</v>
      </c>
      <c r="W156" s="1">
        <f>'2020 DPE Ratio Data'!W156*'Trend Analysis'!$I156</f>
        <v>0</v>
      </c>
    </row>
    <row r="157" spans="1:23" x14ac:dyDescent="0.2">
      <c r="A157" t="s">
        <v>330</v>
      </c>
      <c r="B157" t="s">
        <v>331</v>
      </c>
      <c r="C157" s="1">
        <f>'2020 DPE Ratio Data'!C157*'Trend Analysis'!$I157</f>
        <v>1869.886957619221</v>
      </c>
      <c r="D157" s="1">
        <f>'2020 DPE Ratio Data'!D157*'Trend Analysis'!$I157</f>
        <v>5.2692698070841731E-2</v>
      </c>
      <c r="E157" s="1">
        <f>'2020 DPE Ratio Data'!E157*'Trend Analysis'!$I157</f>
        <v>0</v>
      </c>
      <c r="F157" s="1">
        <f>'2020 DPE Ratio Data'!F157*'Trend Analysis'!$I157</f>
        <v>4.0695699849355442</v>
      </c>
      <c r="G157" s="1">
        <f>'2020 DPE Ratio Data'!G157*'Trend Analysis'!$I157</f>
        <v>29.459922926785424</v>
      </c>
      <c r="H157" s="1">
        <f>'2020 DPE Ratio Data'!H157*'Trend Analysis'!$I157</f>
        <v>14.574235721772636</v>
      </c>
      <c r="I157" s="1">
        <f>'2020 DPE Ratio Data'!I157*'Trend Analysis'!$I157</f>
        <v>0</v>
      </c>
      <c r="J157" s="1">
        <f>'2020 DPE Ratio Data'!J157*'Trend Analysis'!$I157</f>
        <v>0</v>
      </c>
      <c r="K157" s="1">
        <f>'2020 DPE Ratio Data'!K157*'Trend Analysis'!$I157</f>
        <v>0</v>
      </c>
      <c r="L157" s="1">
        <f>'2020 DPE Ratio Data'!L157*'Trend Analysis'!$I157</f>
        <v>0</v>
      </c>
      <c r="M157" s="1">
        <f>'2020 DPE Ratio Data'!M157*'Trend Analysis'!$I157</f>
        <v>0</v>
      </c>
      <c r="N157" s="1">
        <f>'2020 DPE Ratio Data'!N157*'Trend Analysis'!$I157</f>
        <v>4.2342346664069247E-2</v>
      </c>
      <c r="O157" s="1">
        <f>'2020 DPE Ratio Data'!O157*'Trend Analysis'!$I157</f>
        <v>0</v>
      </c>
      <c r="P157" s="1">
        <f>'2020 DPE Ratio Data'!P157*'Trend Analysis'!$I157</f>
        <v>29.403466464566666</v>
      </c>
      <c r="Q157" s="1">
        <f>'2020 DPE Ratio Data'!Q157*'Trend Analysis'!$I157</f>
        <v>142.72758213524463</v>
      </c>
      <c r="R157" s="1">
        <f>'2020 DPE Ratio Data'!R157*'Trend Analysis'!$I157</f>
        <v>653.3348814982927</v>
      </c>
      <c r="S157" s="1">
        <f>'2020 DPE Ratio Data'!S157*'Trend Analysis'!$I157</f>
        <v>0</v>
      </c>
      <c r="T157" s="1">
        <f>'2020 DPE Ratio Data'!T157*'Trend Analysis'!$I157</f>
        <v>0</v>
      </c>
      <c r="U157" s="1">
        <f>'2020 DPE Ratio Data'!U157*'Trend Analysis'!$I157</f>
        <v>944.70480112723385</v>
      </c>
      <c r="V157" s="1">
        <f>'2020 DPE Ratio Data'!V157*'Trend Analysis'!$I157</f>
        <v>0</v>
      </c>
      <c r="W157" s="1">
        <f>'2020 DPE Ratio Data'!W157*'Trend Analysis'!$I157</f>
        <v>0</v>
      </c>
    </row>
    <row r="158" spans="1:23" x14ac:dyDescent="0.2">
      <c r="A158" t="s">
        <v>332</v>
      </c>
      <c r="B158" t="s">
        <v>333</v>
      </c>
      <c r="C158" s="1">
        <f>'2020 DPE Ratio Data'!C158*'Trend Analysis'!$I158</f>
        <v>1624.9684924238186</v>
      </c>
      <c r="D158" s="1">
        <f>'2020 DPE Ratio Data'!D158*'Trend Analysis'!$I158</f>
        <v>0</v>
      </c>
      <c r="E158" s="1">
        <f>'2020 DPE Ratio Data'!E158*'Trend Analysis'!$I158</f>
        <v>0</v>
      </c>
      <c r="F158" s="1">
        <f>'2020 DPE Ratio Data'!F158*'Trend Analysis'!$I158</f>
        <v>2.2203168387973848</v>
      </c>
      <c r="G158" s="1">
        <f>'2020 DPE Ratio Data'!G158*'Trend Analysis'!$I158</f>
        <v>44.352846882765981</v>
      </c>
      <c r="H158" s="1">
        <f>'2020 DPE Ratio Data'!H158*'Trend Analysis'!$I158</f>
        <v>15.412869584433183</v>
      </c>
      <c r="I158" s="1">
        <f>'2020 DPE Ratio Data'!I158*'Trend Analysis'!$I158</f>
        <v>0</v>
      </c>
      <c r="J158" s="1">
        <f>'2020 DPE Ratio Data'!J158*'Trend Analysis'!$I158</f>
        <v>0</v>
      </c>
      <c r="K158" s="1">
        <f>'2020 DPE Ratio Data'!K158*'Trend Analysis'!$I158</f>
        <v>0</v>
      </c>
      <c r="L158" s="1">
        <f>'2020 DPE Ratio Data'!L158*'Trend Analysis'!$I158</f>
        <v>0</v>
      </c>
      <c r="M158" s="1">
        <f>'2020 DPE Ratio Data'!M158*'Trend Analysis'!$I158</f>
        <v>0</v>
      </c>
      <c r="N158" s="1">
        <f>'2020 DPE Ratio Data'!N158*'Trend Analysis'!$I158</f>
        <v>0.23535552999954756</v>
      </c>
      <c r="O158" s="1">
        <f>'2020 DPE Ratio Data'!O158*'Trend Analysis'!$I158</f>
        <v>0</v>
      </c>
      <c r="P158" s="1">
        <f>'2020 DPE Ratio Data'!P158*'Trend Analysis'!$I158</f>
        <v>11.578130515060387</v>
      </c>
      <c r="Q158" s="1">
        <f>'2020 DPE Ratio Data'!Q158*'Trend Analysis'!$I158</f>
        <v>172.78013532503977</v>
      </c>
      <c r="R158" s="1">
        <f>'2020 DPE Ratio Data'!R158*'Trend Analysis'!$I158</f>
        <v>150.65768804859471</v>
      </c>
      <c r="S158" s="1">
        <f>'2020 DPE Ratio Data'!S158*'Trend Analysis'!$I158</f>
        <v>0</v>
      </c>
      <c r="T158" s="1">
        <f>'2020 DPE Ratio Data'!T158*'Trend Analysis'!$I158</f>
        <v>0</v>
      </c>
      <c r="U158" s="1">
        <f>'2020 DPE Ratio Data'!U158*'Trend Analysis'!$I158</f>
        <v>494.05210429657097</v>
      </c>
      <c r="V158" s="1">
        <f>'2020 DPE Ratio Data'!V158*'Trend Analysis'!$I158</f>
        <v>0</v>
      </c>
      <c r="W158" s="1">
        <f>'2020 DPE Ratio Data'!W158*'Trend Analysis'!$I158</f>
        <v>0</v>
      </c>
    </row>
    <row r="159" spans="1:23" x14ac:dyDescent="0.2">
      <c r="A159" t="s">
        <v>334</v>
      </c>
      <c r="B159" t="s">
        <v>335</v>
      </c>
      <c r="C159" s="1">
        <f>'2020 DPE Ratio Data'!C159*'Trend Analysis'!$I159</f>
        <v>9090.1980585153524</v>
      </c>
      <c r="D159" s="1">
        <f>'2020 DPE Ratio Data'!D159*'Trend Analysis'!$I159</f>
        <v>1.6296290849887123</v>
      </c>
      <c r="E159" s="1">
        <f>'2020 DPE Ratio Data'!E159*'Trend Analysis'!$I159</f>
        <v>0.37909800466504789</v>
      </c>
      <c r="F159" s="1">
        <f>'2020 DPE Ratio Data'!F159*'Trend Analysis'!$I159</f>
        <v>17.836314951955007</v>
      </c>
      <c r="G159" s="1">
        <f>'2020 DPE Ratio Data'!G159*'Trend Analysis'!$I159</f>
        <v>129.09320962493967</v>
      </c>
      <c r="H159" s="1">
        <f>'2020 DPE Ratio Data'!H159*'Trend Analysis'!$I159</f>
        <v>76.474406577431026</v>
      </c>
      <c r="I159" s="1">
        <f>'2020 DPE Ratio Data'!I159*'Trend Analysis'!$I159</f>
        <v>0</v>
      </c>
      <c r="J159" s="1">
        <f>'2020 DPE Ratio Data'!J159*'Trend Analysis'!$I159</f>
        <v>0</v>
      </c>
      <c r="K159" s="1">
        <f>'2020 DPE Ratio Data'!K159*'Trend Analysis'!$I159</f>
        <v>0</v>
      </c>
      <c r="L159" s="1">
        <f>'2020 DPE Ratio Data'!L159*'Trend Analysis'!$I159</f>
        <v>0</v>
      </c>
      <c r="M159" s="1">
        <f>'2020 DPE Ratio Data'!M159*'Trend Analysis'!$I159</f>
        <v>1.8196704223922298</v>
      </c>
      <c r="N159" s="1">
        <f>'2020 DPE Ratio Data'!N159*'Trend Analysis'!$I159</f>
        <v>0.20776539995928597</v>
      </c>
      <c r="O159" s="1">
        <f>'2020 DPE Ratio Data'!O159*'Trend Analysis'!$I159</f>
        <v>14.087675721409974</v>
      </c>
      <c r="P159" s="1">
        <f>'2020 DPE Ratio Data'!P159*'Trend Analysis'!$I159</f>
        <v>192.79545979065551</v>
      </c>
      <c r="Q159" s="1">
        <f>'2020 DPE Ratio Data'!Q159*'Trend Analysis'!$I159</f>
        <v>875.00742827402985</v>
      </c>
      <c r="R159" s="1">
        <f>'2020 DPE Ratio Data'!R159*'Trend Analysis'!$I159</f>
        <v>1713.9739600110463</v>
      </c>
      <c r="S159" s="1">
        <f>'2020 DPE Ratio Data'!S159*'Trend Analysis'!$I159</f>
        <v>0</v>
      </c>
      <c r="T159" s="1">
        <f>'2020 DPE Ratio Data'!T159*'Trend Analysis'!$I159</f>
        <v>0</v>
      </c>
      <c r="U159" s="1">
        <f>'2020 DPE Ratio Data'!U159*'Trend Analysis'!$I159</f>
        <v>3325.2310694905627</v>
      </c>
      <c r="V159" s="1">
        <f>'2020 DPE Ratio Data'!V159*'Trend Analysis'!$I159</f>
        <v>76.528563435240315</v>
      </c>
      <c r="W159" s="1">
        <f>'2020 DPE Ratio Data'!W159*'Trend Analysis'!$I159</f>
        <v>0</v>
      </c>
    </row>
    <row r="160" spans="1:23" x14ac:dyDescent="0.2">
      <c r="A160" t="s">
        <v>336</v>
      </c>
      <c r="B160" t="s">
        <v>337</v>
      </c>
      <c r="C160" s="1">
        <f>'2020 DPE Ratio Data'!C160*'Trend Analysis'!$I160</f>
        <v>576.66066240082102</v>
      </c>
      <c r="D160" s="1">
        <f>'2020 DPE Ratio Data'!D160*'Trend Analysis'!$I160</f>
        <v>0</v>
      </c>
      <c r="E160" s="1">
        <f>'2020 DPE Ratio Data'!E160*'Trend Analysis'!$I160</f>
        <v>0</v>
      </c>
      <c r="F160" s="1">
        <f>'2020 DPE Ratio Data'!F160*'Trend Analysis'!$I160</f>
        <v>0.64857890932862761</v>
      </c>
      <c r="G160" s="1">
        <f>'2020 DPE Ratio Data'!G160*'Trend Analysis'!$I160</f>
        <v>0.6641603846278139</v>
      </c>
      <c r="H160" s="1">
        <f>'2020 DPE Ratio Data'!H160*'Trend Analysis'!$I160</f>
        <v>2.4871929946326046</v>
      </c>
      <c r="I160" s="1">
        <f>'2020 DPE Ratio Data'!I160*'Trend Analysis'!$I160</f>
        <v>0</v>
      </c>
      <c r="J160" s="1">
        <f>'2020 DPE Ratio Data'!J160*'Trend Analysis'!$I160</f>
        <v>0</v>
      </c>
      <c r="K160" s="1">
        <f>'2020 DPE Ratio Data'!K160*'Trend Analysis'!$I160</f>
        <v>0</v>
      </c>
      <c r="L160" s="1">
        <f>'2020 DPE Ratio Data'!L160*'Trend Analysis'!$I160</f>
        <v>0</v>
      </c>
      <c r="M160" s="1">
        <f>'2020 DPE Ratio Data'!M160*'Trend Analysis'!$I160</f>
        <v>0</v>
      </c>
      <c r="N160" s="1">
        <f>'2020 DPE Ratio Data'!N160*'Trend Analysis'!$I160</f>
        <v>1.7529159711584526E-2</v>
      </c>
      <c r="O160" s="1">
        <f>'2020 DPE Ratio Data'!O160*'Trend Analysis'!$I160</f>
        <v>0</v>
      </c>
      <c r="P160" s="1">
        <f>'2020 DPE Ratio Data'!P160*'Trend Analysis'!$I160</f>
        <v>20.794452628970248</v>
      </c>
      <c r="Q160" s="1">
        <f>'2020 DPE Ratio Data'!Q160*'Trend Analysis'!$I160</f>
        <v>68.836036345186244</v>
      </c>
      <c r="R160" s="1">
        <f>'2020 DPE Ratio Data'!R160*'Trend Analysis'!$I160</f>
        <v>229.10806511482221</v>
      </c>
      <c r="S160" s="1">
        <f>'2020 DPE Ratio Data'!S160*'Trend Analysis'!$I160</f>
        <v>0</v>
      </c>
      <c r="T160" s="1">
        <f>'2020 DPE Ratio Data'!T160*'Trend Analysis'!$I160</f>
        <v>0</v>
      </c>
      <c r="U160" s="1">
        <f>'2020 DPE Ratio Data'!U160*'Trend Analysis'!$I160</f>
        <v>258.06818464277222</v>
      </c>
      <c r="V160" s="1">
        <f>'2020 DPE Ratio Data'!V160*'Trend Analysis'!$I160</f>
        <v>0</v>
      </c>
      <c r="W160" s="1">
        <f>'2020 DPE Ratio Data'!W160*'Trend Analysis'!$I160</f>
        <v>0</v>
      </c>
    </row>
    <row r="161" spans="1:23" x14ac:dyDescent="0.2">
      <c r="A161" t="s">
        <v>338</v>
      </c>
      <c r="B161" t="s">
        <v>339</v>
      </c>
      <c r="C161" s="1">
        <f>'2020 DPE Ratio Data'!C161*'Trend Analysis'!$I161</f>
        <v>880.03292882295364</v>
      </c>
      <c r="D161" s="1">
        <f>'2020 DPE Ratio Data'!D161*'Trend Analysis'!$I161</f>
        <v>2.4645870139432233E-2</v>
      </c>
      <c r="E161" s="1">
        <f>'2020 DPE Ratio Data'!E161*'Trend Analysis'!$I161</f>
        <v>0</v>
      </c>
      <c r="F161" s="1">
        <f>'2020 DPE Ratio Data'!F161*'Trend Analysis'!$I161</f>
        <v>0.98014729708357429</v>
      </c>
      <c r="G161" s="1">
        <f>'2020 DPE Ratio Data'!G161*'Trend Analysis'!$I161</f>
        <v>30.23195139834278</v>
      </c>
      <c r="H161" s="1">
        <f>'2020 DPE Ratio Data'!H161*'Trend Analysis'!$I161</f>
        <v>8.1814809682092164</v>
      </c>
      <c r="I161" s="1">
        <f>'2020 DPE Ratio Data'!I161*'Trend Analysis'!$I161</f>
        <v>0</v>
      </c>
      <c r="J161" s="1">
        <f>'2020 DPE Ratio Data'!J161*'Trend Analysis'!$I161</f>
        <v>0</v>
      </c>
      <c r="K161" s="1">
        <f>'2020 DPE Ratio Data'!K161*'Trend Analysis'!$I161</f>
        <v>0</v>
      </c>
      <c r="L161" s="1">
        <f>'2020 DPE Ratio Data'!L161*'Trend Analysis'!$I161</f>
        <v>0</v>
      </c>
      <c r="M161" s="1">
        <f>'2020 DPE Ratio Data'!M161*'Trend Analysis'!$I161</f>
        <v>0</v>
      </c>
      <c r="N161" s="1">
        <f>'2020 DPE Ratio Data'!N161*'Trend Analysis'!$I161</f>
        <v>0.14692730275430754</v>
      </c>
      <c r="O161" s="1">
        <f>'2020 DPE Ratio Data'!O161*'Trend Analysis'!$I161</f>
        <v>0</v>
      </c>
      <c r="P161" s="1">
        <f>'2020 DPE Ratio Data'!P161*'Trend Analysis'!$I161</f>
        <v>15.630221258811467</v>
      </c>
      <c r="Q161" s="1">
        <f>'2020 DPE Ratio Data'!Q161*'Trend Analysis'!$I161</f>
        <v>70.973470574988838</v>
      </c>
      <c r="R161" s="1">
        <f>'2020 DPE Ratio Data'!R161*'Trend Analysis'!$I161</f>
        <v>129.89037106138386</v>
      </c>
      <c r="S161" s="1">
        <f>'2020 DPE Ratio Data'!S161*'Trend Analysis'!$I161</f>
        <v>0</v>
      </c>
      <c r="T161" s="1">
        <f>'2020 DPE Ratio Data'!T161*'Trend Analysis'!$I161</f>
        <v>0</v>
      </c>
      <c r="U161" s="1">
        <f>'2020 DPE Ratio Data'!U161*'Trend Analysis'!$I161</f>
        <v>384.85474140805718</v>
      </c>
      <c r="V161" s="1">
        <f>'2020 DPE Ratio Data'!V161*'Trend Analysis'!$I161</f>
        <v>0</v>
      </c>
      <c r="W161" s="1">
        <f>'2020 DPE Ratio Data'!W161*'Trend Analysis'!$I161</f>
        <v>0</v>
      </c>
    </row>
    <row r="162" spans="1:23" x14ac:dyDescent="0.2">
      <c r="A162" t="s">
        <v>340</v>
      </c>
      <c r="B162" t="s">
        <v>341</v>
      </c>
      <c r="C162" s="1">
        <f>'2020 DPE Ratio Data'!C162*'Trend Analysis'!$I162</f>
        <v>3903.7869994888956</v>
      </c>
      <c r="D162" s="1">
        <f>'2020 DPE Ratio Data'!D162*'Trend Analysis'!$I162</f>
        <v>0.25490809125576863</v>
      </c>
      <c r="E162" s="1">
        <f>'2020 DPE Ratio Data'!E162*'Trend Analysis'!$I162</f>
        <v>0</v>
      </c>
      <c r="F162" s="1">
        <f>'2020 DPE Ratio Data'!F162*'Trend Analysis'!$I162</f>
        <v>1.1006496653446753</v>
      </c>
      <c r="G162" s="1">
        <f>'2020 DPE Ratio Data'!G162*'Trend Analysis'!$I162</f>
        <v>0.74101189318537386</v>
      </c>
      <c r="H162" s="1">
        <f>'2020 DPE Ratio Data'!H162*'Trend Analysis'!$I162</f>
        <v>0</v>
      </c>
      <c r="I162" s="1">
        <f>'2020 DPE Ratio Data'!I162*'Trend Analysis'!$I162</f>
        <v>0</v>
      </c>
      <c r="J162" s="1">
        <f>'2020 DPE Ratio Data'!J162*'Trend Analysis'!$I162</f>
        <v>0</v>
      </c>
      <c r="K162" s="1">
        <f>'2020 DPE Ratio Data'!K162*'Trend Analysis'!$I162</f>
        <v>0</v>
      </c>
      <c r="L162" s="1">
        <f>'2020 DPE Ratio Data'!L162*'Trend Analysis'!$I162</f>
        <v>0</v>
      </c>
      <c r="M162" s="1">
        <f>'2020 DPE Ratio Data'!M162*'Trend Analysis'!$I162</f>
        <v>0</v>
      </c>
      <c r="N162" s="1">
        <f>'2020 DPE Ratio Data'!N162*'Trend Analysis'!$I162</f>
        <v>0</v>
      </c>
      <c r="O162" s="1">
        <f>'2020 DPE Ratio Data'!O162*'Trend Analysis'!$I162</f>
        <v>0</v>
      </c>
      <c r="P162" s="1">
        <f>'2020 DPE Ratio Data'!P162*'Trend Analysis'!$I162</f>
        <v>99.027841389435778</v>
      </c>
      <c r="Q162" s="1">
        <f>'2020 DPE Ratio Data'!Q162*'Trend Analysis'!$I162</f>
        <v>805.55798114525021</v>
      </c>
      <c r="R162" s="1">
        <f>'2020 DPE Ratio Data'!R162*'Trend Analysis'!$I162</f>
        <v>137.33815626711961</v>
      </c>
      <c r="S162" s="1">
        <f>'2020 DPE Ratio Data'!S162*'Trend Analysis'!$I162</f>
        <v>0</v>
      </c>
      <c r="T162" s="1">
        <f>'2020 DPE Ratio Data'!T162*'Trend Analysis'!$I162</f>
        <v>0</v>
      </c>
      <c r="U162" s="1">
        <f>'2020 DPE Ratio Data'!U162*'Trend Analysis'!$I162</f>
        <v>0</v>
      </c>
      <c r="V162" s="1">
        <f>'2020 DPE Ratio Data'!V162*'Trend Analysis'!$I162</f>
        <v>0</v>
      </c>
      <c r="W162" s="1">
        <f>'2020 DPE Ratio Data'!W162*'Trend Analysis'!$I162</f>
        <v>0</v>
      </c>
    </row>
    <row r="163" spans="1:23" x14ac:dyDescent="0.2">
      <c r="A163" t="s">
        <v>342</v>
      </c>
      <c r="B163" t="s">
        <v>343</v>
      </c>
      <c r="C163" s="1">
        <f>'2020 DPE Ratio Data'!C163*'Trend Analysis'!$I163</f>
        <v>2328.4440480414946</v>
      </c>
      <c r="D163" s="1">
        <f>'2020 DPE Ratio Data'!D163*'Trend Analysis'!$I163</f>
        <v>0</v>
      </c>
      <c r="E163" s="1">
        <f>'2020 DPE Ratio Data'!E163*'Trend Analysis'!$I163</f>
        <v>0</v>
      </c>
      <c r="F163" s="1">
        <f>'2020 DPE Ratio Data'!F163*'Trend Analysis'!$I163</f>
        <v>5.2318389030359915</v>
      </c>
      <c r="G163" s="1">
        <f>'2020 DPE Ratio Data'!G163*'Trend Analysis'!$I163</f>
        <v>30.974365397048921</v>
      </c>
      <c r="H163" s="1">
        <f>'2020 DPE Ratio Data'!H163*'Trend Analysis'!$I163</f>
        <v>40.675173076131273</v>
      </c>
      <c r="I163" s="1">
        <f>'2020 DPE Ratio Data'!I163*'Trend Analysis'!$I163</f>
        <v>0</v>
      </c>
      <c r="J163" s="1">
        <f>'2020 DPE Ratio Data'!J163*'Trend Analysis'!$I163</f>
        <v>0</v>
      </c>
      <c r="K163" s="1">
        <f>'2020 DPE Ratio Data'!K163*'Trend Analysis'!$I163</f>
        <v>0</v>
      </c>
      <c r="L163" s="1">
        <f>'2020 DPE Ratio Data'!L163*'Trend Analysis'!$I163</f>
        <v>0</v>
      </c>
      <c r="M163" s="1">
        <f>'2020 DPE Ratio Data'!M163*'Trend Analysis'!$I163</f>
        <v>0</v>
      </c>
      <c r="N163" s="1">
        <f>'2020 DPE Ratio Data'!N163*'Trend Analysis'!$I163</f>
        <v>0</v>
      </c>
      <c r="O163" s="1">
        <f>'2020 DPE Ratio Data'!O163*'Trend Analysis'!$I163</f>
        <v>0</v>
      </c>
      <c r="P163" s="1">
        <f>'2020 DPE Ratio Data'!P163*'Trend Analysis'!$I163</f>
        <v>42.468479559389365</v>
      </c>
      <c r="Q163" s="1">
        <f>'2020 DPE Ratio Data'!Q163*'Trend Analysis'!$I163</f>
        <v>179.16316412122239</v>
      </c>
      <c r="R163" s="1">
        <f>'2020 DPE Ratio Data'!R163*'Trend Analysis'!$I163</f>
        <v>379.20364284224269</v>
      </c>
      <c r="S163" s="1">
        <f>'2020 DPE Ratio Data'!S163*'Trend Analysis'!$I163</f>
        <v>0</v>
      </c>
      <c r="T163" s="1">
        <f>'2020 DPE Ratio Data'!T163*'Trend Analysis'!$I163</f>
        <v>0</v>
      </c>
      <c r="U163" s="1">
        <f>'2020 DPE Ratio Data'!U163*'Trend Analysis'!$I163</f>
        <v>727.12654674246073</v>
      </c>
      <c r="V163" s="1">
        <f>'2020 DPE Ratio Data'!V163*'Trend Analysis'!$I163</f>
        <v>0</v>
      </c>
      <c r="W163" s="1">
        <f>'2020 DPE Ratio Data'!W163*'Trend Analysis'!$I163</f>
        <v>0</v>
      </c>
    </row>
    <row r="164" spans="1:23" x14ac:dyDescent="0.2">
      <c r="A164" t="s">
        <v>344</v>
      </c>
      <c r="B164" t="s">
        <v>345</v>
      </c>
      <c r="C164" s="1">
        <f>'2020 DPE Ratio Data'!C164*'Trend Analysis'!$I164</f>
        <v>148.31350583240945</v>
      </c>
      <c r="D164" s="1">
        <f>'2020 DPE Ratio Data'!D164*'Trend Analysis'!$I164</f>
        <v>0</v>
      </c>
      <c r="E164" s="1">
        <f>'2020 DPE Ratio Data'!E164*'Trend Analysis'!$I164</f>
        <v>0</v>
      </c>
      <c r="F164" s="1">
        <f>'2020 DPE Ratio Data'!F164*'Trend Analysis'!$I164</f>
        <v>8.4009670200094075E-2</v>
      </c>
      <c r="G164" s="1">
        <f>'2020 DPE Ratio Data'!G164*'Trend Analysis'!$I164</f>
        <v>7.6499408117145906</v>
      </c>
      <c r="H164" s="1">
        <f>'2020 DPE Ratio Data'!H164*'Trend Analysis'!$I164</f>
        <v>0.46458359785353232</v>
      </c>
      <c r="I164" s="1">
        <f>'2020 DPE Ratio Data'!I164*'Trend Analysis'!$I164</f>
        <v>0</v>
      </c>
      <c r="J164" s="1">
        <f>'2020 DPE Ratio Data'!J164*'Trend Analysis'!$I164</f>
        <v>0</v>
      </c>
      <c r="K164" s="1">
        <f>'2020 DPE Ratio Data'!K164*'Trend Analysis'!$I164</f>
        <v>0</v>
      </c>
      <c r="L164" s="1">
        <f>'2020 DPE Ratio Data'!L164*'Trend Analysis'!$I164</f>
        <v>0</v>
      </c>
      <c r="M164" s="1">
        <f>'2020 DPE Ratio Data'!M164*'Trend Analysis'!$I164</f>
        <v>0</v>
      </c>
      <c r="N164" s="1">
        <f>'2020 DPE Ratio Data'!N164*'Trend Analysis'!$I164</f>
        <v>0.17915315211345362</v>
      </c>
      <c r="O164" s="1">
        <f>'2020 DPE Ratio Data'!O164*'Trend Analysis'!$I164</f>
        <v>0</v>
      </c>
      <c r="P164" s="1">
        <f>'2020 DPE Ratio Data'!P164*'Trend Analysis'!$I164</f>
        <v>0.3481846572148477</v>
      </c>
      <c r="Q164" s="1">
        <f>'2020 DPE Ratio Data'!Q164*'Trend Analysis'!$I164</f>
        <v>17.862682646882654</v>
      </c>
      <c r="R164" s="1">
        <f>'2020 DPE Ratio Data'!R164*'Trend Analysis'!$I164</f>
        <v>1.8897114971515137</v>
      </c>
      <c r="S164" s="1">
        <f>'2020 DPE Ratio Data'!S164*'Trend Analysis'!$I164</f>
        <v>0</v>
      </c>
      <c r="T164" s="1">
        <f>'2020 DPE Ratio Data'!T164*'Trend Analysis'!$I164</f>
        <v>0</v>
      </c>
      <c r="U164" s="1">
        <f>'2020 DPE Ratio Data'!U164*'Trend Analysis'!$I164</f>
        <v>13.158141115677385</v>
      </c>
      <c r="V164" s="1">
        <f>'2020 DPE Ratio Data'!V164*'Trend Analysis'!$I164</f>
        <v>0</v>
      </c>
      <c r="W164" s="1">
        <f>'2020 DPE Ratio Data'!W164*'Trend Analysis'!$I164</f>
        <v>0</v>
      </c>
    </row>
    <row r="165" spans="1:23" x14ac:dyDescent="0.2">
      <c r="A165" t="s">
        <v>346</v>
      </c>
      <c r="B165" t="s">
        <v>347</v>
      </c>
      <c r="C165" s="1">
        <f>'2020 DPE Ratio Data'!C165*'Trend Analysis'!$I165</f>
        <v>570.78391837455524</v>
      </c>
      <c r="D165" s="1">
        <f>'2020 DPE Ratio Data'!D165*'Trend Analysis'!$I165</f>
        <v>0</v>
      </c>
      <c r="E165" s="1">
        <f>'2020 DPE Ratio Data'!E165*'Trend Analysis'!$I165</f>
        <v>0</v>
      </c>
      <c r="F165" s="1">
        <f>'2020 DPE Ratio Data'!F165*'Trend Analysis'!$I165</f>
        <v>1.0019567664657603</v>
      </c>
      <c r="G165" s="1">
        <f>'2020 DPE Ratio Data'!G165*'Trend Analysis'!$I165</f>
        <v>16.09721390395373</v>
      </c>
      <c r="H165" s="1">
        <f>'2020 DPE Ratio Data'!H165*'Trend Analysis'!$I165</f>
        <v>5.9448798040828343</v>
      </c>
      <c r="I165" s="1">
        <f>'2020 DPE Ratio Data'!I165*'Trend Analysis'!$I165</f>
        <v>0</v>
      </c>
      <c r="J165" s="1">
        <f>'2020 DPE Ratio Data'!J165*'Trend Analysis'!$I165</f>
        <v>0</v>
      </c>
      <c r="K165" s="1">
        <f>'2020 DPE Ratio Data'!K165*'Trend Analysis'!$I165</f>
        <v>0</v>
      </c>
      <c r="L165" s="1">
        <f>'2020 DPE Ratio Data'!L165*'Trend Analysis'!$I165</f>
        <v>0</v>
      </c>
      <c r="M165" s="1">
        <f>'2020 DPE Ratio Data'!M165*'Trend Analysis'!$I165</f>
        <v>0</v>
      </c>
      <c r="N165" s="1">
        <f>'2020 DPE Ratio Data'!N165*'Trend Analysis'!$I165</f>
        <v>0</v>
      </c>
      <c r="O165" s="1">
        <f>'2020 DPE Ratio Data'!O165*'Trend Analysis'!$I165</f>
        <v>0</v>
      </c>
      <c r="P165" s="1">
        <f>'2020 DPE Ratio Data'!P165*'Trend Analysis'!$I165</f>
        <v>13.626229962250274</v>
      </c>
      <c r="Q165" s="1">
        <f>'2020 DPE Ratio Data'!Q165*'Trend Analysis'!$I165</f>
        <v>54.855461444132587</v>
      </c>
      <c r="R165" s="1">
        <f>'2020 DPE Ratio Data'!R165*'Trend Analysis'!$I165</f>
        <v>3.4710303997488783</v>
      </c>
      <c r="S165" s="1">
        <f>'2020 DPE Ratio Data'!S165*'Trend Analysis'!$I165</f>
        <v>0</v>
      </c>
      <c r="T165" s="1">
        <f>'2020 DPE Ratio Data'!T165*'Trend Analysis'!$I165</f>
        <v>0</v>
      </c>
      <c r="U165" s="1">
        <f>'2020 DPE Ratio Data'!U165*'Trend Analysis'!$I165</f>
        <v>69.726257342231179</v>
      </c>
      <c r="V165" s="1">
        <f>'2020 DPE Ratio Data'!V165*'Trend Analysis'!$I165</f>
        <v>0</v>
      </c>
      <c r="W165" s="1">
        <f>'2020 DPE Ratio Data'!W165*'Trend Analysis'!$I165</f>
        <v>0</v>
      </c>
    </row>
    <row r="166" spans="1:23" x14ac:dyDescent="0.2">
      <c r="A166" t="s">
        <v>348</v>
      </c>
      <c r="B166" t="s">
        <v>349</v>
      </c>
      <c r="C166" s="1">
        <f>'2020 DPE Ratio Data'!C166*'Trend Analysis'!$I166</f>
        <v>330.49671131630674</v>
      </c>
      <c r="D166" s="1">
        <f>'2020 DPE Ratio Data'!D166*'Trend Analysis'!$I166</f>
        <v>0</v>
      </c>
      <c r="E166" s="1">
        <f>'2020 DPE Ratio Data'!E166*'Trend Analysis'!$I166</f>
        <v>0</v>
      </c>
      <c r="F166" s="1">
        <f>'2020 DPE Ratio Data'!F166*'Trend Analysis'!$I166</f>
        <v>0.39395408042159713</v>
      </c>
      <c r="G166" s="1">
        <f>'2020 DPE Ratio Data'!G166*'Trend Analysis'!$I166</f>
        <v>8.7235524458092204</v>
      </c>
      <c r="H166" s="1">
        <f>'2020 DPE Ratio Data'!H166*'Trend Analysis'!$I166</f>
        <v>0.47334029310101217</v>
      </c>
      <c r="I166" s="1">
        <f>'2020 DPE Ratio Data'!I166*'Trend Analysis'!$I166</f>
        <v>0</v>
      </c>
      <c r="J166" s="1">
        <f>'2020 DPE Ratio Data'!J166*'Trend Analysis'!$I166</f>
        <v>0</v>
      </c>
      <c r="K166" s="1">
        <f>'2020 DPE Ratio Data'!K166*'Trend Analysis'!$I166</f>
        <v>0</v>
      </c>
      <c r="L166" s="1">
        <f>'2020 DPE Ratio Data'!L166*'Trend Analysis'!$I166</f>
        <v>0</v>
      </c>
      <c r="M166" s="1">
        <f>'2020 DPE Ratio Data'!M166*'Trend Analysis'!$I166</f>
        <v>0</v>
      </c>
      <c r="N166" s="1">
        <f>'2020 DPE Ratio Data'!N166*'Trend Analysis'!$I166</f>
        <v>0</v>
      </c>
      <c r="O166" s="1">
        <f>'2020 DPE Ratio Data'!O166*'Trend Analysis'!$I166</f>
        <v>0</v>
      </c>
      <c r="P166" s="1">
        <f>'2020 DPE Ratio Data'!P166*'Trend Analysis'!$I166</f>
        <v>13.735799448855788</v>
      </c>
      <c r="Q166" s="1">
        <f>'2020 DPE Ratio Data'!Q166*'Trend Analysis'!$I166</f>
        <v>31.244428655300776</v>
      </c>
      <c r="R166" s="1">
        <f>'2020 DPE Ratio Data'!R166*'Trend Analysis'!$I166</f>
        <v>4.6818018927685019</v>
      </c>
      <c r="S166" s="1">
        <f>'2020 DPE Ratio Data'!S166*'Trend Analysis'!$I166</f>
        <v>0</v>
      </c>
      <c r="T166" s="1">
        <f>'2020 DPE Ratio Data'!T166*'Trend Analysis'!$I166</f>
        <v>0</v>
      </c>
      <c r="U166" s="1">
        <f>'2020 DPE Ratio Data'!U166*'Trend Analysis'!$I166</f>
        <v>68.470608435995473</v>
      </c>
      <c r="V166" s="1">
        <f>'2020 DPE Ratio Data'!V166*'Trend Analysis'!$I166</f>
        <v>0</v>
      </c>
      <c r="W166" s="1">
        <f>'2020 DPE Ratio Data'!W166*'Trend Analysis'!$I166</f>
        <v>0</v>
      </c>
    </row>
    <row r="167" spans="1:23" x14ac:dyDescent="0.2">
      <c r="A167" t="s">
        <v>350</v>
      </c>
      <c r="B167" t="s">
        <v>351</v>
      </c>
      <c r="C167" s="1">
        <f>'2020 DPE Ratio Data'!C167*'Trend Analysis'!$I167</f>
        <v>1761.8928883401295</v>
      </c>
      <c r="D167" s="1">
        <f>'2020 DPE Ratio Data'!D167*'Trend Analysis'!$I167</f>
        <v>0.26416860746961618</v>
      </c>
      <c r="E167" s="1">
        <f>'2020 DPE Ratio Data'!E167*'Trend Analysis'!$I167</f>
        <v>0</v>
      </c>
      <c r="F167" s="1">
        <f>'2020 DPE Ratio Data'!F167*'Trend Analysis'!$I167</f>
        <v>5.3439325416185604</v>
      </c>
      <c r="G167" s="1">
        <f>'2020 DPE Ratio Data'!G167*'Trend Analysis'!$I167</f>
        <v>29.148343265303581</v>
      </c>
      <c r="H167" s="1">
        <f>'2020 DPE Ratio Data'!H167*'Trend Analysis'!$I167</f>
        <v>25.127342050420214</v>
      </c>
      <c r="I167" s="1">
        <f>'2020 DPE Ratio Data'!I167*'Trend Analysis'!$I167</f>
        <v>0</v>
      </c>
      <c r="J167" s="1">
        <f>'2020 DPE Ratio Data'!J167*'Trend Analysis'!$I167</f>
        <v>0.14513611240425556</v>
      </c>
      <c r="K167" s="1">
        <f>'2020 DPE Ratio Data'!K167*'Trend Analysis'!$I167</f>
        <v>0</v>
      </c>
      <c r="L167" s="1">
        <f>'2020 DPE Ratio Data'!L167*'Trend Analysis'!$I167</f>
        <v>0</v>
      </c>
      <c r="M167" s="1">
        <f>'2020 DPE Ratio Data'!M167*'Trend Analysis'!$I167</f>
        <v>2.5101238433081314</v>
      </c>
      <c r="N167" s="1">
        <f>'2020 DPE Ratio Data'!N167*'Trend Analysis'!$I167</f>
        <v>0.31219926337318277</v>
      </c>
      <c r="O167" s="1">
        <f>'2020 DPE Ratio Data'!O167*'Trend Analysis'!$I167</f>
        <v>0</v>
      </c>
      <c r="P167" s="1">
        <f>'2020 DPE Ratio Data'!P167*'Trend Analysis'!$I167</f>
        <v>53.580284949815628</v>
      </c>
      <c r="Q167" s="1">
        <f>'2020 DPE Ratio Data'!Q167*'Trend Analysis'!$I167</f>
        <v>152.80013445495507</v>
      </c>
      <c r="R167" s="1">
        <f>'2020 DPE Ratio Data'!R167*'Trend Analysis'!$I167</f>
        <v>39.147072850793869</v>
      </c>
      <c r="S167" s="1">
        <f>'2020 DPE Ratio Data'!S167*'Trend Analysis'!$I167</f>
        <v>0</v>
      </c>
      <c r="T167" s="1">
        <f>'2020 DPE Ratio Data'!T167*'Trend Analysis'!$I167</f>
        <v>0</v>
      </c>
      <c r="U167" s="1">
        <f>'2020 DPE Ratio Data'!U167*'Trend Analysis'!$I167</f>
        <v>375.89208968008626</v>
      </c>
      <c r="V167" s="1">
        <f>'2020 DPE Ratio Data'!V167*'Trend Analysis'!$I167</f>
        <v>0</v>
      </c>
      <c r="W167" s="1">
        <f>'2020 DPE Ratio Data'!W167*'Trend Analysis'!$I167</f>
        <v>0</v>
      </c>
    </row>
    <row r="168" spans="1:23" x14ac:dyDescent="0.2">
      <c r="A168" t="s">
        <v>352</v>
      </c>
      <c r="B168" t="s">
        <v>353</v>
      </c>
      <c r="C168" s="1">
        <f>'2020 DPE Ratio Data'!C168*'Trend Analysis'!$I168</f>
        <v>132.35981543004442</v>
      </c>
      <c r="D168" s="1">
        <f>'2020 DPE Ratio Data'!D168*'Trend Analysis'!$I168</f>
        <v>0</v>
      </c>
      <c r="E168" s="1">
        <f>'2020 DPE Ratio Data'!E168*'Trend Analysis'!$I168</f>
        <v>0</v>
      </c>
      <c r="F168" s="1">
        <f>'2020 DPE Ratio Data'!F168*'Trend Analysis'!$I168</f>
        <v>0.17259231742379941</v>
      </c>
      <c r="G168" s="1">
        <f>'2020 DPE Ratio Data'!G168*'Trend Analysis'!$I168</f>
        <v>0.46024617979679838</v>
      </c>
      <c r="H168" s="1">
        <f>'2020 DPE Ratio Data'!H168*'Trend Analysis'!$I168</f>
        <v>0</v>
      </c>
      <c r="I168" s="1">
        <f>'2020 DPE Ratio Data'!I168*'Trend Analysis'!$I168</f>
        <v>0</v>
      </c>
      <c r="J168" s="1">
        <f>'2020 DPE Ratio Data'!J168*'Trend Analysis'!$I168</f>
        <v>0.25580647046741695</v>
      </c>
      <c r="K168" s="1">
        <f>'2020 DPE Ratio Data'!K168*'Trend Analysis'!$I168</f>
        <v>0</v>
      </c>
      <c r="L168" s="1">
        <f>'2020 DPE Ratio Data'!L168*'Trend Analysis'!$I168</f>
        <v>0</v>
      </c>
      <c r="M168" s="1">
        <f>'2020 DPE Ratio Data'!M168*'Trend Analysis'!$I168</f>
        <v>0</v>
      </c>
      <c r="N168" s="1">
        <f>'2020 DPE Ratio Data'!N168*'Trend Analysis'!$I168</f>
        <v>0</v>
      </c>
      <c r="O168" s="1">
        <f>'2020 DPE Ratio Data'!O168*'Trend Analysis'!$I168</f>
        <v>0</v>
      </c>
      <c r="P168" s="1">
        <f>'2020 DPE Ratio Data'!P168*'Trend Analysis'!$I168</f>
        <v>7.946437948054097</v>
      </c>
      <c r="Q168" s="1">
        <f>'2020 DPE Ratio Data'!Q168*'Trend Analysis'!$I168</f>
        <v>8.1015655666909652</v>
      </c>
      <c r="R168" s="1">
        <f>'2020 DPE Ratio Data'!R168*'Trend Analysis'!$I168</f>
        <v>2.9289327200907862</v>
      </c>
      <c r="S168" s="1">
        <f>'2020 DPE Ratio Data'!S168*'Trend Analysis'!$I168</f>
        <v>0</v>
      </c>
      <c r="T168" s="1">
        <f>'2020 DPE Ratio Data'!T168*'Trend Analysis'!$I168</f>
        <v>0</v>
      </c>
      <c r="U168" s="1">
        <f>'2020 DPE Ratio Data'!U168*'Trend Analysis'!$I168</f>
        <v>28.7653862372999</v>
      </c>
      <c r="V168" s="1">
        <f>'2020 DPE Ratio Data'!V168*'Trend Analysis'!$I168</f>
        <v>0</v>
      </c>
      <c r="W168" s="1">
        <f>'2020 DPE Ratio Data'!W168*'Trend Analysis'!$I168</f>
        <v>0</v>
      </c>
    </row>
    <row r="169" spans="1:23" x14ac:dyDescent="0.2">
      <c r="A169" t="s">
        <v>354</v>
      </c>
      <c r="B169" t="s">
        <v>355</v>
      </c>
      <c r="C169" s="1">
        <f>'2020 DPE Ratio Data'!C169*'Trend Analysis'!$I169</f>
        <v>1110.1916007025941</v>
      </c>
      <c r="D169" s="1">
        <f>'2020 DPE Ratio Data'!D169*'Trend Analysis'!$I169</f>
        <v>0.11380392243077453</v>
      </c>
      <c r="E169" s="1">
        <f>'2020 DPE Ratio Data'!E169*'Trend Analysis'!$I169</f>
        <v>0</v>
      </c>
      <c r="F169" s="1">
        <f>'2020 DPE Ratio Data'!F169*'Trend Analysis'!$I169</f>
        <v>2.4703299713852607</v>
      </c>
      <c r="G169" s="1">
        <f>'2020 DPE Ratio Data'!G169*'Trend Analysis'!$I169</f>
        <v>26.878328127895944</v>
      </c>
      <c r="H169" s="1">
        <f>'2020 DPE Ratio Data'!H169*'Trend Analysis'!$I169</f>
        <v>6.5290095153172807</v>
      </c>
      <c r="I169" s="1">
        <f>'2020 DPE Ratio Data'!I169*'Trend Analysis'!$I169</f>
        <v>0</v>
      </c>
      <c r="J169" s="1">
        <f>'2020 DPE Ratio Data'!J169*'Trend Analysis'!$I169</f>
        <v>0</v>
      </c>
      <c r="K169" s="1">
        <f>'2020 DPE Ratio Data'!K169*'Trend Analysis'!$I169</f>
        <v>0</v>
      </c>
      <c r="L169" s="1">
        <f>'2020 DPE Ratio Data'!L169*'Trend Analysis'!$I169</f>
        <v>0</v>
      </c>
      <c r="M169" s="1">
        <f>'2020 DPE Ratio Data'!M169*'Trend Analysis'!$I169</f>
        <v>0.99382218467564298</v>
      </c>
      <c r="N169" s="1">
        <f>'2020 DPE Ratio Data'!N169*'Trend Analysis'!$I169</f>
        <v>0</v>
      </c>
      <c r="O169" s="1">
        <f>'2020 DPE Ratio Data'!O169*'Trend Analysis'!$I169</f>
        <v>0</v>
      </c>
      <c r="P169" s="1">
        <f>'2020 DPE Ratio Data'!P169*'Trend Analysis'!$I169</f>
        <v>12.391873657095802</v>
      </c>
      <c r="Q169" s="1">
        <f>'2020 DPE Ratio Data'!Q169*'Trend Analysis'!$I169</f>
        <v>120.35157224373134</v>
      </c>
      <c r="R169" s="1">
        <f>'2020 DPE Ratio Data'!R169*'Trend Analysis'!$I169</f>
        <v>35.151677074953888</v>
      </c>
      <c r="S169" s="1">
        <f>'2020 DPE Ratio Data'!S169*'Trend Analysis'!$I169</f>
        <v>0</v>
      </c>
      <c r="T169" s="1">
        <f>'2020 DPE Ratio Data'!T169*'Trend Analysis'!$I169</f>
        <v>0</v>
      </c>
      <c r="U169" s="1">
        <f>'2020 DPE Ratio Data'!U169*'Trend Analysis'!$I169</f>
        <v>232.51318634563415</v>
      </c>
      <c r="V169" s="1">
        <f>'2020 DPE Ratio Data'!V169*'Trend Analysis'!$I169</f>
        <v>0</v>
      </c>
      <c r="W169" s="1">
        <f>'2020 DPE Ratio Data'!W169*'Trend Analysis'!$I169</f>
        <v>0</v>
      </c>
    </row>
    <row r="170" spans="1:23" x14ac:dyDescent="0.2">
      <c r="A170" t="s">
        <v>356</v>
      </c>
      <c r="B170" t="s">
        <v>357</v>
      </c>
      <c r="C170" s="1">
        <f>'2020 DPE Ratio Data'!C170*'Trend Analysis'!$I170</f>
        <v>575.93998066797087</v>
      </c>
      <c r="D170" s="1">
        <f>'2020 DPE Ratio Data'!D170*'Trend Analysis'!$I170</f>
        <v>0</v>
      </c>
      <c r="E170" s="1">
        <f>'2020 DPE Ratio Data'!E170*'Trend Analysis'!$I170</f>
        <v>0</v>
      </c>
      <c r="F170" s="1">
        <f>'2020 DPE Ratio Data'!F170*'Trend Analysis'!$I170</f>
        <v>1.1190192877653995</v>
      </c>
      <c r="G170" s="1">
        <f>'2020 DPE Ratio Data'!G170*'Trend Analysis'!$I170</f>
        <v>13.166127540492985</v>
      </c>
      <c r="H170" s="1">
        <f>'2020 DPE Ratio Data'!H170*'Trend Analysis'!$I170</f>
        <v>5.2846338706569957</v>
      </c>
      <c r="I170" s="1">
        <f>'2020 DPE Ratio Data'!I170*'Trend Analysis'!$I170</f>
        <v>0</v>
      </c>
      <c r="J170" s="1">
        <f>'2020 DPE Ratio Data'!J170*'Trend Analysis'!$I170</f>
        <v>4.0621270601682614E-2</v>
      </c>
      <c r="K170" s="1">
        <f>'2020 DPE Ratio Data'!K170*'Trend Analysis'!$I170</f>
        <v>0</v>
      </c>
      <c r="L170" s="1">
        <f>'2020 DPE Ratio Data'!L170*'Trend Analysis'!$I170</f>
        <v>0</v>
      </c>
      <c r="M170" s="1">
        <f>'2020 DPE Ratio Data'!M170*'Trend Analysis'!$I170</f>
        <v>0.33560906901866344</v>
      </c>
      <c r="N170" s="1">
        <f>'2020 DPE Ratio Data'!N170*'Trend Analysis'!$I170</f>
        <v>0.24953066226747891</v>
      </c>
      <c r="O170" s="1">
        <f>'2020 DPE Ratio Data'!O170*'Trend Analysis'!$I170</f>
        <v>0</v>
      </c>
      <c r="P170" s="1">
        <f>'2020 DPE Ratio Data'!P170*'Trend Analysis'!$I170</f>
        <v>11.549014101302193</v>
      </c>
      <c r="Q170" s="1">
        <f>'2020 DPE Ratio Data'!Q170*'Trend Analysis'!$I170</f>
        <v>59.456966910439014</v>
      </c>
      <c r="R170" s="1">
        <f>'2020 DPE Ratio Data'!R170*'Trend Analysis'!$I170</f>
        <v>23.214088975752048</v>
      </c>
      <c r="S170" s="1">
        <f>'2020 DPE Ratio Data'!S170*'Trend Analysis'!$I170</f>
        <v>0</v>
      </c>
      <c r="T170" s="1">
        <f>'2020 DPE Ratio Data'!T170*'Trend Analysis'!$I170</f>
        <v>0</v>
      </c>
      <c r="U170" s="1">
        <f>'2020 DPE Ratio Data'!U170*'Trend Analysis'!$I170</f>
        <v>133.4698891198143</v>
      </c>
      <c r="V170" s="1">
        <f>'2020 DPE Ratio Data'!V170*'Trend Analysis'!$I170</f>
        <v>0</v>
      </c>
      <c r="W170" s="1">
        <f>'2020 DPE Ratio Data'!W170*'Trend Analysis'!$I170</f>
        <v>0</v>
      </c>
    </row>
    <row r="171" spans="1:23" x14ac:dyDescent="0.2">
      <c r="A171" t="s">
        <v>358</v>
      </c>
      <c r="B171" t="s">
        <v>359</v>
      </c>
      <c r="C171" s="1">
        <f>'2020 DPE Ratio Data'!C171*'Trend Analysis'!$I171</f>
        <v>354.90412198988827</v>
      </c>
      <c r="D171" s="1">
        <f>'2020 DPE Ratio Data'!D171*'Trend Analysis'!$I171</f>
        <v>0</v>
      </c>
      <c r="E171" s="1">
        <f>'2020 DPE Ratio Data'!E171*'Trend Analysis'!$I171</f>
        <v>0</v>
      </c>
      <c r="F171" s="1">
        <f>'2020 DPE Ratio Data'!F171*'Trend Analysis'!$I171</f>
        <v>0.83460051105278532</v>
      </c>
      <c r="G171" s="1">
        <f>'2020 DPE Ratio Data'!G171*'Trend Analysis'!$I171</f>
        <v>4.474858069441102</v>
      </c>
      <c r="H171" s="1">
        <f>'2020 DPE Ratio Data'!H171*'Trend Analysis'!$I171</f>
        <v>1.590238818065846</v>
      </c>
      <c r="I171" s="1">
        <f>'2020 DPE Ratio Data'!I171*'Trend Analysis'!$I171</f>
        <v>0</v>
      </c>
      <c r="J171" s="1">
        <f>'2020 DPE Ratio Data'!J171*'Trend Analysis'!$I171</f>
        <v>0.10994737271354058</v>
      </c>
      <c r="K171" s="1">
        <f>'2020 DPE Ratio Data'!K171*'Trend Analysis'!$I171</f>
        <v>0</v>
      </c>
      <c r="L171" s="1">
        <f>'2020 DPE Ratio Data'!L171*'Trend Analysis'!$I171</f>
        <v>0</v>
      </c>
      <c r="M171" s="1">
        <f>'2020 DPE Ratio Data'!M171*'Trend Analysis'!$I171</f>
        <v>0</v>
      </c>
      <c r="N171" s="1">
        <f>'2020 DPE Ratio Data'!N171*'Trend Analysis'!$I171</f>
        <v>0</v>
      </c>
      <c r="O171" s="1">
        <f>'2020 DPE Ratio Data'!O171*'Trend Analysis'!$I171</f>
        <v>0</v>
      </c>
      <c r="P171" s="1">
        <f>'2020 DPE Ratio Data'!P171*'Trend Analysis'!$I171</f>
        <v>18.124324631042104</v>
      </c>
      <c r="Q171" s="1">
        <f>'2020 DPE Ratio Data'!Q171*'Trend Analysis'!$I171</f>
        <v>23.324835360392569</v>
      </c>
      <c r="R171" s="1">
        <f>'2020 DPE Ratio Data'!R171*'Trend Analysis'!$I171</f>
        <v>0</v>
      </c>
      <c r="S171" s="1">
        <f>'2020 DPE Ratio Data'!S171*'Trend Analysis'!$I171</f>
        <v>0</v>
      </c>
      <c r="T171" s="1">
        <f>'2020 DPE Ratio Data'!T171*'Trend Analysis'!$I171</f>
        <v>0</v>
      </c>
      <c r="U171" s="1">
        <f>'2020 DPE Ratio Data'!U171*'Trend Analysis'!$I171</f>
        <v>55.973207926893387</v>
      </c>
      <c r="V171" s="1">
        <f>'2020 DPE Ratio Data'!V171*'Trend Analysis'!$I171</f>
        <v>0</v>
      </c>
      <c r="W171" s="1">
        <f>'2020 DPE Ratio Data'!W171*'Trend Analysis'!$I171</f>
        <v>0</v>
      </c>
    </row>
    <row r="172" spans="1:23" x14ac:dyDescent="0.2">
      <c r="A172" t="s">
        <v>360</v>
      </c>
      <c r="B172" t="s">
        <v>361</v>
      </c>
      <c r="C172" s="1">
        <f>'2020 DPE Ratio Data'!C172*'Trend Analysis'!$I172</f>
        <v>928.59049454700676</v>
      </c>
      <c r="D172" s="1">
        <f>'2020 DPE Ratio Data'!D172*'Trend Analysis'!$I172</f>
        <v>0</v>
      </c>
      <c r="E172" s="1">
        <f>'2020 DPE Ratio Data'!E172*'Trend Analysis'!$I172</f>
        <v>0</v>
      </c>
      <c r="F172" s="1">
        <f>'2020 DPE Ratio Data'!F172*'Trend Analysis'!$I172</f>
        <v>1.7370651602680907</v>
      </c>
      <c r="G172" s="1">
        <f>'2020 DPE Ratio Data'!G172*'Trend Analysis'!$I172</f>
        <v>22.983698055034381</v>
      </c>
      <c r="H172" s="1">
        <f>'2020 DPE Ratio Data'!H172*'Trend Analysis'!$I172</f>
        <v>3.4889770313077038</v>
      </c>
      <c r="I172" s="1">
        <f>'2020 DPE Ratio Data'!I172*'Trend Analysis'!$I172</f>
        <v>0</v>
      </c>
      <c r="J172" s="1">
        <f>'2020 DPE Ratio Data'!J172*'Trend Analysis'!$I172</f>
        <v>0</v>
      </c>
      <c r="K172" s="1">
        <f>'2020 DPE Ratio Data'!K172*'Trend Analysis'!$I172</f>
        <v>0</v>
      </c>
      <c r="L172" s="1">
        <f>'2020 DPE Ratio Data'!L172*'Trend Analysis'!$I172</f>
        <v>0</v>
      </c>
      <c r="M172" s="1">
        <f>'2020 DPE Ratio Data'!M172*'Trend Analysis'!$I172</f>
        <v>0</v>
      </c>
      <c r="N172" s="1">
        <f>'2020 DPE Ratio Data'!N172*'Trend Analysis'!$I172</f>
        <v>0</v>
      </c>
      <c r="O172" s="1">
        <f>'2020 DPE Ratio Data'!O172*'Trend Analysis'!$I172</f>
        <v>2.1567321847431167</v>
      </c>
      <c r="P172" s="1">
        <f>'2020 DPE Ratio Data'!P172*'Trend Analysis'!$I172</f>
        <v>44.135312000862932</v>
      </c>
      <c r="Q172" s="1">
        <f>'2020 DPE Ratio Data'!Q172*'Trend Analysis'!$I172</f>
        <v>125.84270006085789</v>
      </c>
      <c r="R172" s="1">
        <f>'2020 DPE Ratio Data'!R172*'Trend Analysis'!$I172</f>
        <v>0.75322312647522349</v>
      </c>
      <c r="S172" s="1">
        <f>'2020 DPE Ratio Data'!S172*'Trend Analysis'!$I172</f>
        <v>0</v>
      </c>
      <c r="T172" s="1">
        <f>'2020 DPE Ratio Data'!T172*'Trend Analysis'!$I172</f>
        <v>0</v>
      </c>
      <c r="U172" s="1">
        <f>'2020 DPE Ratio Data'!U172*'Trend Analysis'!$I172</f>
        <v>159.35469561433769</v>
      </c>
      <c r="V172" s="1">
        <f>'2020 DPE Ratio Data'!V172*'Trend Analysis'!$I172</f>
        <v>0</v>
      </c>
      <c r="W172" s="1">
        <f>'2020 DPE Ratio Data'!W172*'Trend Analysis'!$I172</f>
        <v>0</v>
      </c>
    </row>
    <row r="173" spans="1:23" x14ac:dyDescent="0.2">
      <c r="A173" t="s">
        <v>362</v>
      </c>
      <c r="B173" t="s">
        <v>363</v>
      </c>
      <c r="C173" s="1">
        <f>'2020 DPE Ratio Data'!C173*'Trend Analysis'!$I173</f>
        <v>250.64852996415772</v>
      </c>
      <c r="D173" s="1">
        <f>'2020 DPE Ratio Data'!D173*'Trend Analysis'!$I173</f>
        <v>4.9770166311398E-3</v>
      </c>
      <c r="E173" s="1">
        <f>'2020 DPE Ratio Data'!E173*'Trend Analysis'!$I173</f>
        <v>0</v>
      </c>
      <c r="F173" s="1">
        <f>'2020 DPE Ratio Data'!F173*'Trend Analysis'!$I173</f>
        <v>0.33943253424373437</v>
      </c>
      <c r="G173" s="1">
        <f>'2020 DPE Ratio Data'!G173*'Trend Analysis'!$I173</f>
        <v>3.0409571616264182</v>
      </c>
      <c r="H173" s="1">
        <f>'2020 DPE Ratio Data'!H173*'Trend Analysis'!$I173</f>
        <v>0.66393401859404932</v>
      </c>
      <c r="I173" s="1">
        <f>'2020 DPE Ratio Data'!I173*'Trend Analysis'!$I173</f>
        <v>0</v>
      </c>
      <c r="J173" s="1">
        <f>'2020 DPE Ratio Data'!J173*'Trend Analysis'!$I173</f>
        <v>0.31056583778312352</v>
      </c>
      <c r="K173" s="1">
        <f>'2020 DPE Ratio Data'!K173*'Trend Analysis'!$I173</f>
        <v>0</v>
      </c>
      <c r="L173" s="1">
        <f>'2020 DPE Ratio Data'!L173*'Trend Analysis'!$I173</f>
        <v>0</v>
      </c>
      <c r="M173" s="1">
        <f>'2020 DPE Ratio Data'!M173*'Trend Analysis'!$I173</f>
        <v>0</v>
      </c>
      <c r="N173" s="1">
        <f>'2020 DPE Ratio Data'!N173*'Trend Analysis'!$I173</f>
        <v>0</v>
      </c>
      <c r="O173" s="1">
        <f>'2020 DPE Ratio Data'!O173*'Trend Analysis'!$I173</f>
        <v>0</v>
      </c>
      <c r="P173" s="1">
        <f>'2020 DPE Ratio Data'!P173*'Trend Analysis'!$I173</f>
        <v>5.735513965725505</v>
      </c>
      <c r="Q173" s="1">
        <f>'2020 DPE Ratio Data'!Q173*'Trend Analysis'!$I173</f>
        <v>19.451176397820568</v>
      </c>
      <c r="R173" s="1">
        <f>'2020 DPE Ratio Data'!R173*'Trend Analysis'!$I173</f>
        <v>1.9708985859313608</v>
      </c>
      <c r="S173" s="1">
        <f>'2020 DPE Ratio Data'!S173*'Trend Analysis'!$I173</f>
        <v>0</v>
      </c>
      <c r="T173" s="1">
        <f>'2020 DPE Ratio Data'!T173*'Trend Analysis'!$I173</f>
        <v>0</v>
      </c>
      <c r="U173" s="1">
        <f>'2020 DPE Ratio Data'!U173*'Trend Analysis'!$I173</f>
        <v>65.696619531045357</v>
      </c>
      <c r="V173" s="1">
        <f>'2020 DPE Ratio Data'!V173*'Trend Analysis'!$I173</f>
        <v>0</v>
      </c>
      <c r="W173" s="1">
        <f>'2020 DPE Ratio Data'!W173*'Trend Analysis'!$I173</f>
        <v>0</v>
      </c>
    </row>
    <row r="174" spans="1:23" x14ac:dyDescent="0.2">
      <c r="A174" t="s">
        <v>364</v>
      </c>
      <c r="B174" t="s">
        <v>365</v>
      </c>
      <c r="C174" s="1">
        <f>'2020 DPE Ratio Data'!C174*'Trend Analysis'!$I174</f>
        <v>1083.6323599700079</v>
      </c>
      <c r="D174" s="1">
        <f>'2020 DPE Ratio Data'!D174*'Trend Analysis'!$I174</f>
        <v>0</v>
      </c>
      <c r="E174" s="1">
        <f>'2020 DPE Ratio Data'!E174*'Trend Analysis'!$I174</f>
        <v>0</v>
      </c>
      <c r="F174" s="1">
        <f>'2020 DPE Ratio Data'!F174*'Trend Analysis'!$I174</f>
        <v>1.483582115113685</v>
      </c>
      <c r="G174" s="1">
        <f>'2020 DPE Ratio Data'!G174*'Trend Analysis'!$I174</f>
        <v>23.341890151818717</v>
      </c>
      <c r="H174" s="1">
        <f>'2020 DPE Ratio Data'!H174*'Trend Analysis'!$I174</f>
        <v>4.9155426125343196</v>
      </c>
      <c r="I174" s="1">
        <f>'2020 DPE Ratio Data'!I174*'Trend Analysis'!$I174</f>
        <v>0</v>
      </c>
      <c r="J174" s="1">
        <f>'2020 DPE Ratio Data'!J174*'Trend Analysis'!$I174</f>
        <v>0</v>
      </c>
      <c r="K174" s="1">
        <f>'2020 DPE Ratio Data'!K174*'Trend Analysis'!$I174</f>
        <v>0</v>
      </c>
      <c r="L174" s="1">
        <f>'2020 DPE Ratio Data'!L174*'Trend Analysis'!$I174</f>
        <v>0</v>
      </c>
      <c r="M174" s="1">
        <f>'2020 DPE Ratio Data'!M174*'Trend Analysis'!$I174</f>
        <v>0</v>
      </c>
      <c r="N174" s="1">
        <f>'2020 DPE Ratio Data'!N174*'Trend Analysis'!$I174</f>
        <v>4.7569767218074065E-2</v>
      </c>
      <c r="O174" s="1">
        <f>'2020 DPE Ratio Data'!O174*'Trend Analysis'!$I174</f>
        <v>0</v>
      </c>
      <c r="P174" s="1">
        <f>'2020 DPE Ratio Data'!P174*'Trend Analysis'!$I174</f>
        <v>16.270842462215416</v>
      </c>
      <c r="Q174" s="1">
        <f>'2020 DPE Ratio Data'!Q174*'Trend Analysis'!$I174</f>
        <v>99.065031268456281</v>
      </c>
      <c r="R174" s="1">
        <f>'2020 DPE Ratio Data'!R174*'Trend Analysis'!$I174</f>
        <v>205.44787839395963</v>
      </c>
      <c r="S174" s="1">
        <f>'2020 DPE Ratio Data'!S174*'Trend Analysis'!$I174</f>
        <v>0</v>
      </c>
      <c r="T174" s="1">
        <f>'2020 DPE Ratio Data'!T174*'Trend Analysis'!$I174</f>
        <v>0</v>
      </c>
      <c r="U174" s="1">
        <f>'2020 DPE Ratio Data'!U174*'Trend Analysis'!$I174</f>
        <v>435.06516268196907</v>
      </c>
      <c r="V174" s="1">
        <f>'2020 DPE Ratio Data'!V174*'Trend Analysis'!$I174</f>
        <v>0</v>
      </c>
      <c r="W174" s="1">
        <f>'2020 DPE Ratio Data'!W174*'Trend Analysis'!$I174</f>
        <v>0</v>
      </c>
    </row>
    <row r="175" spans="1:23" x14ac:dyDescent="0.2">
      <c r="A175" t="s">
        <v>366</v>
      </c>
      <c r="B175" t="s">
        <v>367</v>
      </c>
      <c r="C175" s="1">
        <f>'2020 DPE Ratio Data'!C175*'Trend Analysis'!$I175</f>
        <v>170.89521409447519</v>
      </c>
      <c r="D175" s="1">
        <f>'2020 DPE Ratio Data'!D175*'Trend Analysis'!$I175</f>
        <v>0.15192176953920197</v>
      </c>
      <c r="E175" s="1">
        <f>'2020 DPE Ratio Data'!E175*'Trend Analysis'!$I175</f>
        <v>0</v>
      </c>
      <c r="F175" s="1">
        <f>'2020 DPE Ratio Data'!F175*'Trend Analysis'!$I175</f>
        <v>0.2441932737378584</v>
      </c>
      <c r="G175" s="1">
        <f>'2020 DPE Ratio Data'!G175*'Trend Analysis'!$I175</f>
        <v>4.6154392807247122</v>
      </c>
      <c r="H175" s="1">
        <f>'2020 DPE Ratio Data'!H175*'Trend Analysis'!$I175</f>
        <v>0.41848389277976494</v>
      </c>
      <c r="I175" s="1">
        <f>'2020 DPE Ratio Data'!I175*'Trend Analysis'!$I175</f>
        <v>0</v>
      </c>
      <c r="J175" s="1">
        <f>'2020 DPE Ratio Data'!J175*'Trend Analysis'!$I175</f>
        <v>0</v>
      </c>
      <c r="K175" s="1">
        <f>'2020 DPE Ratio Data'!K175*'Trend Analysis'!$I175</f>
        <v>0</v>
      </c>
      <c r="L175" s="1">
        <f>'2020 DPE Ratio Data'!L175*'Trend Analysis'!$I175</f>
        <v>0</v>
      </c>
      <c r="M175" s="1">
        <f>'2020 DPE Ratio Data'!M175*'Trend Analysis'!$I175</f>
        <v>0</v>
      </c>
      <c r="N175" s="1">
        <f>'2020 DPE Ratio Data'!N175*'Trend Analysis'!$I175</f>
        <v>0</v>
      </c>
      <c r="O175" s="1">
        <f>'2020 DPE Ratio Data'!O175*'Trend Analysis'!$I175</f>
        <v>0</v>
      </c>
      <c r="P175" s="1">
        <f>'2020 DPE Ratio Data'!P175*'Trend Analysis'!$I175</f>
        <v>0</v>
      </c>
      <c r="Q175" s="1">
        <f>'2020 DPE Ratio Data'!Q175*'Trend Analysis'!$I175</f>
        <v>12.314051651238874</v>
      </c>
      <c r="R175" s="1">
        <f>'2020 DPE Ratio Data'!R175*'Trend Analysis'!$I175</f>
        <v>24.306551090876368</v>
      </c>
      <c r="S175" s="1">
        <f>'2020 DPE Ratio Data'!S175*'Trend Analysis'!$I175</f>
        <v>0</v>
      </c>
      <c r="T175" s="1">
        <f>'2020 DPE Ratio Data'!T175*'Trend Analysis'!$I175</f>
        <v>0</v>
      </c>
      <c r="U175" s="1">
        <f>'2020 DPE Ratio Data'!U175*'Trend Analysis'!$I175</f>
        <v>71.766725487843871</v>
      </c>
      <c r="V175" s="1">
        <f>'2020 DPE Ratio Data'!V175*'Trend Analysis'!$I175</f>
        <v>0</v>
      </c>
      <c r="W175" s="1">
        <f>'2020 DPE Ratio Data'!W175*'Trend Analysis'!$I175</f>
        <v>0</v>
      </c>
    </row>
    <row r="176" spans="1:23" x14ac:dyDescent="0.2">
      <c r="A176" t="s">
        <v>368</v>
      </c>
      <c r="B176" t="s">
        <v>369</v>
      </c>
      <c r="C176" s="1">
        <f>'2020 DPE Ratio Data'!C176*'Trend Analysis'!$I176</f>
        <v>220.91385342415413</v>
      </c>
      <c r="D176" s="1">
        <f>'2020 DPE Ratio Data'!D176*'Trend Analysis'!$I176</f>
        <v>0</v>
      </c>
      <c r="E176" s="1">
        <f>'2020 DPE Ratio Data'!E176*'Trend Analysis'!$I176</f>
        <v>0</v>
      </c>
      <c r="F176" s="1">
        <f>'2020 DPE Ratio Data'!F176*'Trend Analysis'!$I176</f>
        <v>0.31700483218067871</v>
      </c>
      <c r="G176" s="1">
        <f>'2020 DPE Ratio Data'!G176*'Trend Analysis'!$I176</f>
        <v>1.2808575306490351</v>
      </c>
      <c r="H176" s="1">
        <f>'2020 DPE Ratio Data'!H176*'Trend Analysis'!$I176</f>
        <v>0.42761087954589994</v>
      </c>
      <c r="I176" s="1">
        <f>'2020 DPE Ratio Data'!I176*'Trend Analysis'!$I176</f>
        <v>0</v>
      </c>
      <c r="J176" s="1">
        <f>'2020 DPE Ratio Data'!J176*'Trend Analysis'!$I176</f>
        <v>0</v>
      </c>
      <c r="K176" s="1">
        <f>'2020 DPE Ratio Data'!K176*'Trend Analysis'!$I176</f>
        <v>0</v>
      </c>
      <c r="L176" s="1">
        <f>'2020 DPE Ratio Data'!L176*'Trend Analysis'!$I176</f>
        <v>0</v>
      </c>
      <c r="M176" s="1">
        <f>'2020 DPE Ratio Data'!M176*'Trend Analysis'!$I176</f>
        <v>0</v>
      </c>
      <c r="N176" s="1">
        <f>'2020 DPE Ratio Data'!N176*'Trend Analysis'!$I176</f>
        <v>0</v>
      </c>
      <c r="O176" s="1">
        <f>'2020 DPE Ratio Data'!O176*'Trend Analysis'!$I176</f>
        <v>0</v>
      </c>
      <c r="P176" s="1">
        <f>'2020 DPE Ratio Data'!P176*'Trend Analysis'!$I176</f>
        <v>2.3000132528000026</v>
      </c>
      <c r="Q176" s="1">
        <f>'2020 DPE Ratio Data'!Q176*'Trend Analysis'!$I176</f>
        <v>20.837389280412218</v>
      </c>
      <c r="R176" s="1">
        <f>'2020 DPE Ratio Data'!R176*'Trend Analysis'!$I176</f>
        <v>0.87003506900678496</v>
      </c>
      <c r="S176" s="1">
        <f>'2020 DPE Ratio Data'!S176*'Trend Analysis'!$I176</f>
        <v>0</v>
      </c>
      <c r="T176" s="1">
        <f>'2020 DPE Ratio Data'!T176*'Trend Analysis'!$I176</f>
        <v>0</v>
      </c>
      <c r="U176" s="1">
        <f>'2020 DPE Ratio Data'!U176*'Trend Analysis'!$I176</f>
        <v>6.9128779603263277</v>
      </c>
      <c r="V176" s="1">
        <f>'2020 DPE Ratio Data'!V176*'Trend Analysis'!$I176</f>
        <v>0</v>
      </c>
      <c r="W176" s="1">
        <f>'2020 DPE Ratio Data'!W176*'Trend Analysis'!$I176</f>
        <v>0</v>
      </c>
    </row>
    <row r="177" spans="1:23" x14ac:dyDescent="0.2">
      <c r="A177" t="s">
        <v>370</v>
      </c>
      <c r="B177" t="s">
        <v>371</v>
      </c>
      <c r="C177" s="1">
        <f>'2020 DPE Ratio Data'!C177*'Trend Analysis'!$I177</f>
        <v>1233.016858931268</v>
      </c>
      <c r="D177" s="1">
        <f>'2020 DPE Ratio Data'!D177*'Trend Analysis'!$I177</f>
        <v>0.17392338715104302</v>
      </c>
      <c r="E177" s="1">
        <f>'2020 DPE Ratio Data'!E177*'Trend Analysis'!$I177</f>
        <v>0</v>
      </c>
      <c r="F177" s="1">
        <f>'2020 DPE Ratio Data'!F177*'Trend Analysis'!$I177</f>
        <v>2.0211097058586724</v>
      </c>
      <c r="G177" s="1">
        <f>'2020 DPE Ratio Data'!G177*'Trend Analysis'!$I177</f>
        <v>13.559027279907463</v>
      </c>
      <c r="H177" s="1">
        <f>'2020 DPE Ratio Data'!H177*'Trend Analysis'!$I177</f>
        <v>9.2529241083747422</v>
      </c>
      <c r="I177" s="1">
        <f>'2020 DPE Ratio Data'!I177*'Trend Analysis'!$I177</f>
        <v>0</v>
      </c>
      <c r="J177" s="1">
        <f>'2020 DPE Ratio Data'!J177*'Trend Analysis'!$I177</f>
        <v>0</v>
      </c>
      <c r="K177" s="1">
        <f>'2020 DPE Ratio Data'!K177*'Trend Analysis'!$I177</f>
        <v>0</v>
      </c>
      <c r="L177" s="1">
        <f>'2020 DPE Ratio Data'!L177*'Trend Analysis'!$I177</f>
        <v>0</v>
      </c>
      <c r="M177" s="1">
        <f>'2020 DPE Ratio Data'!M177*'Trend Analysis'!$I177</f>
        <v>3.1726024759621296</v>
      </c>
      <c r="N177" s="1">
        <f>'2020 DPE Ratio Data'!N177*'Trend Analysis'!$I177</f>
        <v>0</v>
      </c>
      <c r="O177" s="1">
        <f>'2020 DPE Ratio Data'!O177*'Trend Analysis'!$I177</f>
        <v>0</v>
      </c>
      <c r="P177" s="1">
        <f>'2020 DPE Ratio Data'!P177*'Trend Analysis'!$I177</f>
        <v>43.022048887172659</v>
      </c>
      <c r="Q177" s="1">
        <f>'2020 DPE Ratio Data'!Q177*'Trend Analysis'!$I177</f>
        <v>96.424525220113026</v>
      </c>
      <c r="R177" s="1">
        <f>'2020 DPE Ratio Data'!R177*'Trend Analysis'!$I177</f>
        <v>85.640275657052086</v>
      </c>
      <c r="S177" s="1">
        <f>'2020 DPE Ratio Data'!S177*'Trend Analysis'!$I177</f>
        <v>0</v>
      </c>
      <c r="T177" s="1">
        <f>'2020 DPE Ratio Data'!T177*'Trend Analysis'!$I177</f>
        <v>0</v>
      </c>
      <c r="U177" s="1">
        <f>'2020 DPE Ratio Data'!U177*'Trend Analysis'!$I177</f>
        <v>294.87011039975687</v>
      </c>
      <c r="V177" s="1">
        <f>'2020 DPE Ratio Data'!V177*'Trend Analysis'!$I177</f>
        <v>0</v>
      </c>
      <c r="W177" s="1">
        <f>'2020 DPE Ratio Data'!W177*'Trend Analysis'!$I177</f>
        <v>0</v>
      </c>
    </row>
    <row r="178" spans="1:23" x14ac:dyDescent="0.2">
      <c r="A178" t="s">
        <v>372</v>
      </c>
      <c r="B178" t="s">
        <v>373</v>
      </c>
      <c r="C178" s="1">
        <f>'2020 DPE Ratio Data'!C178*'Trend Analysis'!$I178</f>
        <v>6433.7746947587393</v>
      </c>
      <c r="D178" s="1">
        <f>'2020 DPE Ratio Data'!D178*'Trend Analysis'!$I178</f>
        <v>0.50079296893035063</v>
      </c>
      <c r="E178" s="1">
        <f>'2020 DPE Ratio Data'!E178*'Trend Analysis'!$I178</f>
        <v>0</v>
      </c>
      <c r="F178" s="1">
        <f>'2020 DPE Ratio Data'!F178*'Trend Analysis'!$I178</f>
        <v>11.216035631733197</v>
      </c>
      <c r="G178" s="1">
        <f>'2020 DPE Ratio Data'!G178*'Trend Analysis'!$I178</f>
        <v>64.573152021840414</v>
      </c>
      <c r="H178" s="1">
        <f>'2020 DPE Ratio Data'!H178*'Trend Analysis'!$I178</f>
        <v>43.983437650538043</v>
      </c>
      <c r="I178" s="1">
        <f>'2020 DPE Ratio Data'!I178*'Trend Analysis'!$I178</f>
        <v>0</v>
      </c>
      <c r="J178" s="1">
        <f>'2020 DPE Ratio Data'!J178*'Trend Analysis'!$I178</f>
        <v>1.1699559877596986</v>
      </c>
      <c r="K178" s="1">
        <f>'2020 DPE Ratio Data'!K178*'Trend Analysis'!$I178</f>
        <v>0</v>
      </c>
      <c r="L178" s="1">
        <f>'2020 DPE Ratio Data'!L178*'Trend Analysis'!$I178</f>
        <v>0</v>
      </c>
      <c r="M178" s="1">
        <f>'2020 DPE Ratio Data'!M178*'Trend Analysis'!$I178</f>
        <v>4.4985023588398745</v>
      </c>
      <c r="N178" s="1">
        <f>'2020 DPE Ratio Data'!N178*'Trend Analysis'!$I178</f>
        <v>0.28925111136494391</v>
      </c>
      <c r="O178" s="1">
        <f>'2020 DPE Ratio Data'!O178*'Trend Analysis'!$I178</f>
        <v>0</v>
      </c>
      <c r="P178" s="1">
        <f>'2020 DPE Ratio Data'!P178*'Trend Analysis'!$I178</f>
        <v>169.25830984173359</v>
      </c>
      <c r="Q178" s="1">
        <f>'2020 DPE Ratio Data'!Q178*'Trend Analysis'!$I178</f>
        <v>292.76205862341465</v>
      </c>
      <c r="R178" s="1">
        <f>'2020 DPE Ratio Data'!R178*'Trend Analysis'!$I178</f>
        <v>183.07220899979299</v>
      </c>
      <c r="S178" s="1">
        <f>'2020 DPE Ratio Data'!S178*'Trend Analysis'!$I178</f>
        <v>0</v>
      </c>
      <c r="T178" s="1">
        <f>'2020 DPE Ratio Data'!T178*'Trend Analysis'!$I178</f>
        <v>0</v>
      </c>
      <c r="U178" s="1">
        <f>'2020 DPE Ratio Data'!U178*'Trend Analysis'!$I178</f>
        <v>431.71807666409541</v>
      </c>
      <c r="V178" s="1">
        <f>'2020 DPE Ratio Data'!V178*'Trend Analysis'!$I178</f>
        <v>0</v>
      </c>
      <c r="W178" s="1">
        <f>'2020 DPE Ratio Data'!W178*'Trend Analysis'!$I178</f>
        <v>0</v>
      </c>
    </row>
    <row r="179" spans="1:23" x14ac:dyDescent="0.2">
      <c r="A179" t="s">
        <v>374</v>
      </c>
      <c r="B179" t="s">
        <v>375</v>
      </c>
      <c r="C179" s="1">
        <f>'2020 DPE Ratio Data'!C179*'Trend Analysis'!$I179</f>
        <v>1444.5976618519326</v>
      </c>
      <c r="D179" s="1">
        <f>'2020 DPE Ratio Data'!D179*'Trend Analysis'!$I179</f>
        <v>5.0199451990812598E-2</v>
      </c>
      <c r="E179" s="1">
        <f>'2020 DPE Ratio Data'!E179*'Trend Analysis'!$I179</f>
        <v>0</v>
      </c>
      <c r="F179" s="1">
        <f>'2020 DPE Ratio Data'!F179*'Trend Analysis'!$I179</f>
        <v>1.4889157460475015</v>
      </c>
      <c r="G179" s="1">
        <f>'2020 DPE Ratio Data'!G179*'Trend Analysis'!$I179</f>
        <v>21.902020903591534</v>
      </c>
      <c r="H179" s="1">
        <f>'2020 DPE Ratio Data'!H179*'Trend Analysis'!$I179</f>
        <v>11.672376576903744</v>
      </c>
      <c r="I179" s="1">
        <f>'2020 DPE Ratio Data'!I179*'Trend Analysis'!$I179</f>
        <v>0</v>
      </c>
      <c r="J179" s="1">
        <f>'2020 DPE Ratio Data'!J179*'Trend Analysis'!$I179</f>
        <v>0</v>
      </c>
      <c r="K179" s="1">
        <f>'2020 DPE Ratio Data'!K179*'Trend Analysis'!$I179</f>
        <v>0</v>
      </c>
      <c r="L179" s="1">
        <f>'2020 DPE Ratio Data'!L179*'Trend Analysis'!$I179</f>
        <v>0</v>
      </c>
      <c r="M179" s="1">
        <f>'2020 DPE Ratio Data'!M179*'Trend Analysis'!$I179</f>
        <v>0</v>
      </c>
      <c r="N179" s="1">
        <f>'2020 DPE Ratio Data'!N179*'Trend Analysis'!$I179</f>
        <v>0.10843081630015521</v>
      </c>
      <c r="O179" s="1">
        <f>'2020 DPE Ratio Data'!O179*'Trend Analysis'!$I179</f>
        <v>0</v>
      </c>
      <c r="P179" s="1">
        <f>'2020 DPE Ratio Data'!P179*'Trend Analysis'!$I179</f>
        <v>49.548867093011658</v>
      </c>
      <c r="Q179" s="1">
        <f>'2020 DPE Ratio Data'!Q179*'Trend Analysis'!$I179</f>
        <v>101.55349137741388</v>
      </c>
      <c r="R179" s="1">
        <f>'2020 DPE Ratio Data'!R179*'Trend Analysis'!$I179</f>
        <v>325.77837959573668</v>
      </c>
      <c r="S179" s="1">
        <f>'2020 DPE Ratio Data'!S179*'Trend Analysis'!$I179</f>
        <v>0</v>
      </c>
      <c r="T179" s="1">
        <f>'2020 DPE Ratio Data'!T179*'Trend Analysis'!$I179</f>
        <v>0</v>
      </c>
      <c r="U179" s="1">
        <f>'2020 DPE Ratio Data'!U179*'Trend Analysis'!$I179</f>
        <v>493.9626075895959</v>
      </c>
      <c r="V179" s="1">
        <f>'2020 DPE Ratio Data'!V179*'Trend Analysis'!$I179</f>
        <v>0</v>
      </c>
      <c r="W179" s="1">
        <f>'2020 DPE Ratio Data'!W179*'Trend Analysis'!$I179</f>
        <v>0</v>
      </c>
    </row>
    <row r="180" spans="1:23" x14ac:dyDescent="0.2">
      <c r="A180" t="s">
        <v>376</v>
      </c>
      <c r="B180" t="s">
        <v>377</v>
      </c>
      <c r="C180" s="1">
        <f>'2020 DPE Ratio Data'!C180*'Trend Analysis'!$I180</f>
        <v>553.187321566891</v>
      </c>
      <c r="D180" s="1">
        <f>'2020 DPE Ratio Data'!D180*'Trend Analysis'!$I180</f>
        <v>0</v>
      </c>
      <c r="E180" s="1">
        <f>'2020 DPE Ratio Data'!E180*'Trend Analysis'!$I180</f>
        <v>0</v>
      </c>
      <c r="F180" s="1">
        <f>'2020 DPE Ratio Data'!F180*'Trend Analysis'!$I180</f>
        <v>0.73597197420317639</v>
      </c>
      <c r="G180" s="1">
        <f>'2020 DPE Ratio Data'!G180*'Trend Analysis'!$I180</f>
        <v>7.5694477033079632</v>
      </c>
      <c r="H180" s="1">
        <f>'2020 DPE Ratio Data'!H180*'Trend Analysis'!$I180</f>
        <v>9.0433157614507937</v>
      </c>
      <c r="I180" s="1">
        <f>'2020 DPE Ratio Data'!I180*'Trend Analysis'!$I180</f>
        <v>0</v>
      </c>
      <c r="J180" s="1">
        <f>'2020 DPE Ratio Data'!J180*'Trend Analysis'!$I180</f>
        <v>0</v>
      </c>
      <c r="K180" s="1">
        <f>'2020 DPE Ratio Data'!K180*'Trend Analysis'!$I180</f>
        <v>0</v>
      </c>
      <c r="L180" s="1">
        <f>'2020 DPE Ratio Data'!L180*'Trend Analysis'!$I180</f>
        <v>0</v>
      </c>
      <c r="M180" s="1">
        <f>'2020 DPE Ratio Data'!M180*'Trend Analysis'!$I180</f>
        <v>0</v>
      </c>
      <c r="N180" s="1">
        <f>'2020 DPE Ratio Data'!N180*'Trend Analysis'!$I180</f>
        <v>0</v>
      </c>
      <c r="O180" s="1">
        <f>'2020 DPE Ratio Data'!O180*'Trend Analysis'!$I180</f>
        <v>0</v>
      </c>
      <c r="P180" s="1">
        <f>'2020 DPE Ratio Data'!P180*'Trend Analysis'!$I180</f>
        <v>32.042199441582994</v>
      </c>
      <c r="Q180" s="1">
        <f>'2020 DPE Ratio Data'!Q180*'Trend Analysis'!$I180</f>
        <v>43.760989791607692</v>
      </c>
      <c r="R180" s="1">
        <f>'2020 DPE Ratio Data'!R180*'Trend Analysis'!$I180</f>
        <v>91.858922929238801</v>
      </c>
      <c r="S180" s="1">
        <f>'2020 DPE Ratio Data'!S180*'Trend Analysis'!$I180</f>
        <v>0</v>
      </c>
      <c r="T180" s="1">
        <f>'2020 DPE Ratio Data'!T180*'Trend Analysis'!$I180</f>
        <v>0</v>
      </c>
      <c r="U180" s="1">
        <f>'2020 DPE Ratio Data'!U180*'Trend Analysis'!$I180</f>
        <v>191.4489187796498</v>
      </c>
      <c r="V180" s="1">
        <f>'2020 DPE Ratio Data'!V180*'Trend Analysis'!$I180</f>
        <v>0</v>
      </c>
      <c r="W180" s="1">
        <f>'2020 DPE Ratio Data'!W180*'Trend Analysis'!$I180</f>
        <v>0</v>
      </c>
    </row>
    <row r="181" spans="1:23" x14ac:dyDescent="0.2">
      <c r="A181" t="s">
        <v>378</v>
      </c>
      <c r="B181" t="s">
        <v>379</v>
      </c>
      <c r="C181" s="1">
        <f>'2020 DPE Ratio Data'!C181*'Trend Analysis'!$I181</f>
        <v>4612.9425986442557</v>
      </c>
      <c r="D181" s="1">
        <f>'2020 DPE Ratio Data'!D181*'Trend Analysis'!$I181</f>
        <v>0.31805882560331206</v>
      </c>
      <c r="E181" s="1">
        <f>'2020 DPE Ratio Data'!E181*'Trend Analysis'!$I181</f>
        <v>0</v>
      </c>
      <c r="F181" s="1">
        <f>'2020 DPE Ratio Data'!F181*'Trend Analysis'!$I181</f>
        <v>7.28123942398497</v>
      </c>
      <c r="G181" s="1">
        <f>'2020 DPE Ratio Data'!G181*'Trend Analysis'!$I181</f>
        <v>80.477912938932676</v>
      </c>
      <c r="H181" s="1">
        <f>'2020 DPE Ratio Data'!H181*'Trend Analysis'!$I181</f>
        <v>48.119189959335152</v>
      </c>
      <c r="I181" s="1">
        <f>'2020 DPE Ratio Data'!I181*'Trend Analysis'!$I181</f>
        <v>0</v>
      </c>
      <c r="J181" s="1">
        <f>'2020 DPE Ratio Data'!J181*'Trend Analysis'!$I181</f>
        <v>0</v>
      </c>
      <c r="K181" s="1">
        <f>'2020 DPE Ratio Data'!K181*'Trend Analysis'!$I181</f>
        <v>0</v>
      </c>
      <c r="L181" s="1">
        <f>'2020 DPE Ratio Data'!L181*'Trend Analysis'!$I181</f>
        <v>0</v>
      </c>
      <c r="M181" s="1">
        <f>'2020 DPE Ratio Data'!M181*'Trend Analysis'!$I181</f>
        <v>1.2461484586729135</v>
      </c>
      <c r="N181" s="1">
        <f>'2020 DPE Ratio Data'!N181*'Trend Analysis'!$I181</f>
        <v>0.18160456603848416</v>
      </c>
      <c r="O181" s="1">
        <f>'2020 DPE Ratio Data'!O181*'Trend Analysis'!$I181</f>
        <v>0</v>
      </c>
      <c r="P181" s="1">
        <f>'2020 DPE Ratio Data'!P181*'Trend Analysis'!$I181</f>
        <v>91.153452069592745</v>
      </c>
      <c r="Q181" s="1">
        <f>'2020 DPE Ratio Data'!Q181*'Trend Analysis'!$I181</f>
        <v>277.54194391399676</v>
      </c>
      <c r="R181" s="1">
        <f>'2020 DPE Ratio Data'!R181*'Trend Analysis'!$I181</f>
        <v>332.33836253071377</v>
      </c>
      <c r="S181" s="1">
        <f>'2020 DPE Ratio Data'!S181*'Trend Analysis'!$I181</f>
        <v>932.1029936450376</v>
      </c>
      <c r="T181" s="1">
        <f>'2020 DPE Ratio Data'!T181*'Trend Analysis'!$I181</f>
        <v>40.133605754361142</v>
      </c>
      <c r="U181" s="1">
        <f>'2020 DPE Ratio Data'!U181*'Trend Analysis'!$I181</f>
        <v>1799.9922180830972</v>
      </c>
      <c r="V181" s="1">
        <f>'2020 DPE Ratio Data'!V181*'Trend Analysis'!$I181</f>
        <v>0</v>
      </c>
      <c r="W181" s="1">
        <f>'2020 DPE Ratio Data'!W181*'Trend Analysis'!$I181</f>
        <v>0</v>
      </c>
    </row>
    <row r="182" spans="1:23" x14ac:dyDescent="0.2">
      <c r="A182" t="s">
        <v>380</v>
      </c>
      <c r="B182" t="s">
        <v>381</v>
      </c>
      <c r="C182" s="1">
        <f>'2020 DPE Ratio Data'!C182*'Trend Analysis'!$I182</f>
        <v>1851.0342351717393</v>
      </c>
      <c r="D182" s="1">
        <f>'2020 DPE Ratio Data'!D182*'Trend Analysis'!$I182</f>
        <v>5.0313193714955642E-2</v>
      </c>
      <c r="E182" s="1">
        <f>'2020 DPE Ratio Data'!E182*'Trend Analysis'!$I182</f>
        <v>0</v>
      </c>
      <c r="F182" s="1">
        <f>'2020 DPE Ratio Data'!F182*'Trend Analysis'!$I182</f>
        <v>3.8938465802535283</v>
      </c>
      <c r="G182" s="1">
        <f>'2020 DPE Ratio Data'!G182*'Trend Analysis'!$I182</f>
        <v>27.688041074587158</v>
      </c>
      <c r="H182" s="1">
        <f>'2020 DPE Ratio Data'!H182*'Trend Analysis'!$I182</f>
        <v>19.957566840265741</v>
      </c>
      <c r="I182" s="1">
        <f>'2020 DPE Ratio Data'!I182*'Trend Analysis'!$I182</f>
        <v>0</v>
      </c>
      <c r="J182" s="1">
        <f>'2020 DPE Ratio Data'!J182*'Trend Analysis'!$I182</f>
        <v>0</v>
      </c>
      <c r="K182" s="1">
        <f>'2020 DPE Ratio Data'!K182*'Trend Analysis'!$I182</f>
        <v>0</v>
      </c>
      <c r="L182" s="1">
        <f>'2020 DPE Ratio Data'!L182*'Trend Analysis'!$I182</f>
        <v>0</v>
      </c>
      <c r="M182" s="1">
        <f>'2020 DPE Ratio Data'!M182*'Trend Analysis'!$I182</f>
        <v>0</v>
      </c>
      <c r="N182" s="1">
        <f>'2020 DPE Ratio Data'!N182*'Trend Analysis'!$I182</f>
        <v>0.62151592236121678</v>
      </c>
      <c r="O182" s="1">
        <f>'2020 DPE Ratio Data'!O182*'Trend Analysis'!$I182</f>
        <v>0</v>
      </c>
      <c r="P182" s="1">
        <f>'2020 DPE Ratio Data'!P182*'Trend Analysis'!$I182</f>
        <v>75.045581292091683</v>
      </c>
      <c r="Q182" s="1">
        <f>'2020 DPE Ratio Data'!Q182*'Trend Analysis'!$I182</f>
        <v>126.01481959176195</v>
      </c>
      <c r="R182" s="1">
        <f>'2020 DPE Ratio Data'!R182*'Trend Analysis'!$I182</f>
        <v>111.4308991468955</v>
      </c>
      <c r="S182" s="1">
        <f>'2020 DPE Ratio Data'!S182*'Trend Analysis'!$I182</f>
        <v>0</v>
      </c>
      <c r="T182" s="1">
        <f>'2020 DPE Ratio Data'!T182*'Trend Analysis'!$I182</f>
        <v>0</v>
      </c>
      <c r="U182" s="1">
        <f>'2020 DPE Ratio Data'!U182*'Trend Analysis'!$I182</f>
        <v>458.73794269518385</v>
      </c>
      <c r="V182" s="1">
        <f>'2020 DPE Ratio Data'!V182*'Trend Analysis'!$I182</f>
        <v>0</v>
      </c>
      <c r="W182" s="1">
        <f>'2020 DPE Ratio Data'!W182*'Trend Analysis'!$I182</f>
        <v>0</v>
      </c>
    </row>
    <row r="183" spans="1:23" x14ac:dyDescent="0.2">
      <c r="A183" t="s">
        <v>382</v>
      </c>
      <c r="B183" t="s">
        <v>383</v>
      </c>
      <c r="C183" s="1">
        <f>'2020 DPE Ratio Data'!C183*'Trend Analysis'!$I183</f>
        <v>502.19485958672993</v>
      </c>
      <c r="D183" s="1">
        <f>'2020 DPE Ratio Data'!D183*'Trend Analysis'!$I183</f>
        <v>0</v>
      </c>
      <c r="E183" s="1">
        <f>'2020 DPE Ratio Data'!E183*'Trend Analysis'!$I183</f>
        <v>0</v>
      </c>
      <c r="F183" s="1">
        <f>'2020 DPE Ratio Data'!F183*'Trend Analysis'!$I183</f>
        <v>0.60582002565548043</v>
      </c>
      <c r="G183" s="1">
        <f>'2020 DPE Ratio Data'!G183*'Trend Analysis'!$I183</f>
        <v>6.6859775154300882</v>
      </c>
      <c r="H183" s="1">
        <f>'2020 DPE Ratio Data'!H183*'Trend Analysis'!$I183</f>
        <v>0.84635153501787053</v>
      </c>
      <c r="I183" s="1">
        <f>'2020 DPE Ratio Data'!I183*'Trend Analysis'!$I183</f>
        <v>0</v>
      </c>
      <c r="J183" s="1">
        <f>'2020 DPE Ratio Data'!J183*'Trend Analysis'!$I183</f>
        <v>0</v>
      </c>
      <c r="K183" s="1">
        <f>'2020 DPE Ratio Data'!K183*'Trend Analysis'!$I183</f>
        <v>0</v>
      </c>
      <c r="L183" s="1">
        <f>'2020 DPE Ratio Data'!L183*'Trend Analysis'!$I183</f>
        <v>0</v>
      </c>
      <c r="M183" s="1">
        <f>'2020 DPE Ratio Data'!M183*'Trend Analysis'!$I183</f>
        <v>0</v>
      </c>
      <c r="N183" s="1">
        <f>'2020 DPE Ratio Data'!N183*'Trend Analysis'!$I183</f>
        <v>0</v>
      </c>
      <c r="O183" s="1">
        <f>'2020 DPE Ratio Data'!O183*'Trend Analysis'!$I183</f>
        <v>0</v>
      </c>
      <c r="P183" s="1">
        <f>'2020 DPE Ratio Data'!P183*'Trend Analysis'!$I183</f>
        <v>7.5263407141152854</v>
      </c>
      <c r="Q183" s="1">
        <f>'2020 DPE Ratio Data'!Q183*'Trend Analysis'!$I183</f>
        <v>52.088545533705968</v>
      </c>
      <c r="R183" s="1">
        <f>'2020 DPE Ratio Data'!R183*'Trend Analysis'!$I183</f>
        <v>178.15300589703998</v>
      </c>
      <c r="S183" s="1">
        <f>'2020 DPE Ratio Data'!S183*'Trend Analysis'!$I183</f>
        <v>0</v>
      </c>
      <c r="T183" s="1">
        <f>'2020 DPE Ratio Data'!T183*'Trend Analysis'!$I183</f>
        <v>0</v>
      </c>
      <c r="U183" s="1">
        <f>'2020 DPE Ratio Data'!U183*'Trend Analysis'!$I183</f>
        <v>235.54122908516209</v>
      </c>
      <c r="V183" s="1">
        <f>'2020 DPE Ratio Data'!V183*'Trend Analysis'!$I183</f>
        <v>0</v>
      </c>
      <c r="W183" s="1">
        <f>'2020 DPE Ratio Data'!W183*'Trend Analysis'!$I183</f>
        <v>0</v>
      </c>
    </row>
    <row r="184" spans="1:23" x14ac:dyDescent="0.2">
      <c r="A184" t="s">
        <v>384</v>
      </c>
      <c r="B184" t="s">
        <v>385</v>
      </c>
      <c r="C184" s="1">
        <f>'2020 DPE Ratio Data'!C184*'Trend Analysis'!$I184</f>
        <v>232.59872314369233</v>
      </c>
      <c r="D184" s="1">
        <f>'2020 DPE Ratio Data'!D184*'Trend Analysis'!$I184</f>
        <v>0</v>
      </c>
      <c r="E184" s="1">
        <f>'2020 DPE Ratio Data'!E184*'Trend Analysis'!$I184</f>
        <v>0</v>
      </c>
      <c r="F184" s="1">
        <f>'2020 DPE Ratio Data'!F184*'Trend Analysis'!$I184</f>
        <v>0.29430578944278307</v>
      </c>
      <c r="G184" s="1">
        <f>'2020 DPE Ratio Data'!G184*'Trend Analysis'!$I184</f>
        <v>3.8297850464382868</v>
      </c>
      <c r="H184" s="1">
        <f>'2020 DPE Ratio Data'!H184*'Trend Analysis'!$I184</f>
        <v>3.4764276099228417</v>
      </c>
      <c r="I184" s="1">
        <f>'2020 DPE Ratio Data'!I184*'Trend Analysis'!$I184</f>
        <v>0</v>
      </c>
      <c r="J184" s="1">
        <f>'2020 DPE Ratio Data'!J184*'Trend Analysis'!$I184</f>
        <v>0</v>
      </c>
      <c r="K184" s="1">
        <f>'2020 DPE Ratio Data'!K184*'Trend Analysis'!$I184</f>
        <v>0</v>
      </c>
      <c r="L184" s="1">
        <f>'2020 DPE Ratio Data'!L184*'Trend Analysis'!$I184</f>
        <v>0</v>
      </c>
      <c r="M184" s="1">
        <f>'2020 DPE Ratio Data'!M184*'Trend Analysis'!$I184</f>
        <v>0</v>
      </c>
      <c r="N184" s="1">
        <f>'2020 DPE Ratio Data'!N184*'Trend Analysis'!$I184</f>
        <v>0</v>
      </c>
      <c r="O184" s="1">
        <f>'2020 DPE Ratio Data'!O184*'Trend Analysis'!$I184</f>
        <v>0</v>
      </c>
      <c r="P184" s="1">
        <f>'2020 DPE Ratio Data'!P184*'Trend Analysis'!$I184</f>
        <v>13.100893636846218</v>
      </c>
      <c r="Q184" s="1">
        <f>'2020 DPE Ratio Data'!Q184*'Trend Analysis'!$I184</f>
        <v>27.434252294854119</v>
      </c>
      <c r="R184" s="1">
        <f>'2020 DPE Ratio Data'!R184*'Trend Analysis'!$I184</f>
        <v>8.1996069298152729</v>
      </c>
      <c r="S184" s="1">
        <f>'2020 DPE Ratio Data'!S184*'Trend Analysis'!$I184</f>
        <v>0</v>
      </c>
      <c r="T184" s="1">
        <f>'2020 DPE Ratio Data'!T184*'Trend Analysis'!$I184</f>
        <v>0</v>
      </c>
      <c r="U184" s="1">
        <f>'2020 DPE Ratio Data'!U184*'Trend Analysis'!$I184</f>
        <v>46.669850105813495</v>
      </c>
      <c r="V184" s="1">
        <f>'2020 DPE Ratio Data'!V184*'Trend Analysis'!$I184</f>
        <v>0</v>
      </c>
      <c r="W184" s="1">
        <f>'2020 DPE Ratio Data'!W184*'Trend Analysis'!$I184</f>
        <v>0</v>
      </c>
    </row>
    <row r="185" spans="1:23" x14ac:dyDescent="0.2">
      <c r="A185" t="s">
        <v>386</v>
      </c>
      <c r="B185" t="s">
        <v>387</v>
      </c>
      <c r="C185" s="1">
        <f>'2020 DPE Ratio Data'!C185*'Trend Analysis'!$I185</f>
        <v>1005.5494995846799</v>
      </c>
      <c r="D185" s="1">
        <f>'2020 DPE Ratio Data'!D185*'Trend Analysis'!$I185</f>
        <v>0</v>
      </c>
      <c r="E185" s="1">
        <f>'2020 DPE Ratio Data'!E185*'Trend Analysis'!$I185</f>
        <v>0</v>
      </c>
      <c r="F185" s="1">
        <f>'2020 DPE Ratio Data'!F185*'Trend Analysis'!$I185</f>
        <v>1.508611745131986</v>
      </c>
      <c r="G185" s="1">
        <f>'2020 DPE Ratio Data'!G185*'Trend Analysis'!$I185</f>
        <v>26.816141845525539</v>
      </c>
      <c r="H185" s="1">
        <f>'2020 DPE Ratio Data'!H185*'Trend Analysis'!$I185</f>
        <v>4.4942205819288832</v>
      </c>
      <c r="I185" s="1">
        <f>'2020 DPE Ratio Data'!I185*'Trend Analysis'!$I185</f>
        <v>0</v>
      </c>
      <c r="J185" s="1">
        <f>'2020 DPE Ratio Data'!J185*'Trend Analysis'!$I185</f>
        <v>0</v>
      </c>
      <c r="K185" s="1">
        <f>'2020 DPE Ratio Data'!K185*'Trend Analysis'!$I185</f>
        <v>0</v>
      </c>
      <c r="L185" s="1">
        <f>'2020 DPE Ratio Data'!L185*'Trend Analysis'!$I185</f>
        <v>0</v>
      </c>
      <c r="M185" s="1">
        <f>'2020 DPE Ratio Data'!M185*'Trend Analysis'!$I185</f>
        <v>1.4582258911688353</v>
      </c>
      <c r="N185" s="1">
        <f>'2020 DPE Ratio Data'!N185*'Trend Analysis'!$I185</f>
        <v>0.14127798268099148</v>
      </c>
      <c r="O185" s="1">
        <f>'2020 DPE Ratio Data'!O185*'Trend Analysis'!$I185</f>
        <v>0</v>
      </c>
      <c r="P185" s="1">
        <f>'2020 DPE Ratio Data'!P185*'Trend Analysis'!$I185</f>
        <v>30.426140088297167</v>
      </c>
      <c r="Q185" s="1">
        <f>'2020 DPE Ratio Data'!Q185*'Trend Analysis'!$I185</f>
        <v>66.744461216520449</v>
      </c>
      <c r="R185" s="1">
        <f>'2020 DPE Ratio Data'!R185*'Trend Analysis'!$I185</f>
        <v>33.61625621470921</v>
      </c>
      <c r="S185" s="1">
        <f>'2020 DPE Ratio Data'!S185*'Trend Analysis'!$I185</f>
        <v>0</v>
      </c>
      <c r="T185" s="1">
        <f>'2020 DPE Ratio Data'!T185*'Trend Analysis'!$I185</f>
        <v>0</v>
      </c>
      <c r="U185" s="1">
        <f>'2020 DPE Ratio Data'!U185*'Trend Analysis'!$I185</f>
        <v>203.51933169429543</v>
      </c>
      <c r="V185" s="1">
        <f>'2020 DPE Ratio Data'!V185*'Trend Analysis'!$I185</f>
        <v>0</v>
      </c>
      <c r="W185" s="1">
        <f>'2020 DPE Ratio Data'!W185*'Trend Analysis'!$I185</f>
        <v>0</v>
      </c>
    </row>
    <row r="186" spans="1:23" x14ac:dyDescent="0.2">
      <c r="A186" t="s">
        <v>388</v>
      </c>
      <c r="B186" t="s">
        <v>389</v>
      </c>
      <c r="C186" s="1">
        <f>'2020 DPE Ratio Data'!C186*'Trend Analysis'!$I186</f>
        <v>877.55957698787461</v>
      </c>
      <c r="D186" s="1">
        <f>'2020 DPE Ratio Data'!D186*'Trend Analysis'!$I186</f>
        <v>0</v>
      </c>
      <c r="E186" s="1">
        <f>'2020 DPE Ratio Data'!E186*'Trend Analysis'!$I186</f>
        <v>0</v>
      </c>
      <c r="F186" s="1">
        <f>'2020 DPE Ratio Data'!F186*'Trend Analysis'!$I186</f>
        <v>2.1452206589243863</v>
      </c>
      <c r="G186" s="1">
        <f>'2020 DPE Ratio Data'!G186*'Trend Analysis'!$I186</f>
        <v>17.951533137006528</v>
      </c>
      <c r="H186" s="1">
        <f>'2020 DPE Ratio Data'!H186*'Trend Analysis'!$I186</f>
        <v>4.5384264358024282</v>
      </c>
      <c r="I186" s="1">
        <f>'2020 DPE Ratio Data'!I186*'Trend Analysis'!$I186</f>
        <v>0</v>
      </c>
      <c r="J186" s="1">
        <f>'2020 DPE Ratio Data'!J186*'Trend Analysis'!$I186</f>
        <v>0</v>
      </c>
      <c r="K186" s="1">
        <f>'2020 DPE Ratio Data'!K186*'Trend Analysis'!$I186</f>
        <v>0</v>
      </c>
      <c r="L186" s="1">
        <f>'2020 DPE Ratio Data'!L186*'Trend Analysis'!$I186</f>
        <v>0</v>
      </c>
      <c r="M186" s="1">
        <f>'2020 DPE Ratio Data'!M186*'Trend Analysis'!$I186</f>
        <v>0</v>
      </c>
      <c r="N186" s="1">
        <f>'2020 DPE Ratio Data'!N186*'Trend Analysis'!$I186</f>
        <v>0</v>
      </c>
      <c r="O186" s="1">
        <f>'2020 DPE Ratio Data'!O186*'Trend Analysis'!$I186</f>
        <v>0</v>
      </c>
      <c r="P186" s="1">
        <f>'2020 DPE Ratio Data'!P186*'Trend Analysis'!$I186</f>
        <v>39.800117545308851</v>
      </c>
      <c r="Q186" s="1">
        <f>'2020 DPE Ratio Data'!Q186*'Trend Analysis'!$I186</f>
        <v>94.212434490682043</v>
      </c>
      <c r="R186" s="1">
        <f>'2020 DPE Ratio Data'!R186*'Trend Analysis'!$I186</f>
        <v>4.2904413178487726</v>
      </c>
      <c r="S186" s="1">
        <f>'2020 DPE Ratio Data'!S186*'Trend Analysis'!$I186</f>
        <v>0</v>
      </c>
      <c r="T186" s="1">
        <f>'2020 DPE Ratio Data'!T186*'Trend Analysis'!$I186</f>
        <v>0</v>
      </c>
      <c r="U186" s="1">
        <f>'2020 DPE Ratio Data'!U186*'Trend Analysis'!$I186</f>
        <v>122.49867272409449</v>
      </c>
      <c r="V186" s="1">
        <f>'2020 DPE Ratio Data'!V186*'Trend Analysis'!$I186</f>
        <v>0</v>
      </c>
      <c r="W186" s="1">
        <f>'2020 DPE Ratio Data'!W186*'Trend Analysis'!$I186</f>
        <v>0</v>
      </c>
    </row>
    <row r="187" spans="1:23" x14ac:dyDescent="0.2">
      <c r="A187" t="s">
        <v>390</v>
      </c>
      <c r="B187" t="s">
        <v>391</v>
      </c>
      <c r="C187" s="1">
        <f>'2020 DPE Ratio Data'!C187*'Trend Analysis'!$I187</f>
        <v>389.1411973583547</v>
      </c>
      <c r="D187" s="1">
        <f>'2020 DPE Ratio Data'!D187*'Trend Analysis'!$I187</f>
        <v>0</v>
      </c>
      <c r="E187" s="1">
        <f>'2020 DPE Ratio Data'!E187*'Trend Analysis'!$I187</f>
        <v>0</v>
      </c>
      <c r="F187" s="1">
        <f>'2020 DPE Ratio Data'!F187*'Trend Analysis'!$I187</f>
        <v>0.81813908678648439</v>
      </c>
      <c r="G187" s="1">
        <f>'2020 DPE Ratio Data'!G187*'Trend Analysis'!$I187</f>
        <v>7.5449547643065209</v>
      </c>
      <c r="H187" s="1">
        <f>'2020 DPE Ratio Data'!H187*'Trend Analysis'!$I187</f>
        <v>0.78103743052523689</v>
      </c>
      <c r="I187" s="1">
        <f>'2020 DPE Ratio Data'!I187*'Trend Analysis'!$I187</f>
        <v>0</v>
      </c>
      <c r="J187" s="1">
        <f>'2020 DPE Ratio Data'!J187*'Trend Analysis'!$I187</f>
        <v>0</v>
      </c>
      <c r="K187" s="1">
        <f>'2020 DPE Ratio Data'!K187*'Trend Analysis'!$I187</f>
        <v>0</v>
      </c>
      <c r="L187" s="1">
        <f>'2020 DPE Ratio Data'!L187*'Trend Analysis'!$I187</f>
        <v>0</v>
      </c>
      <c r="M187" s="1">
        <f>'2020 DPE Ratio Data'!M187*'Trend Analysis'!$I187</f>
        <v>0</v>
      </c>
      <c r="N187" s="1">
        <f>'2020 DPE Ratio Data'!N187*'Trend Analysis'!$I187</f>
        <v>0</v>
      </c>
      <c r="O187" s="1">
        <f>'2020 DPE Ratio Data'!O187*'Trend Analysis'!$I187</f>
        <v>0</v>
      </c>
      <c r="P187" s="1">
        <f>'2020 DPE Ratio Data'!P187*'Trend Analysis'!$I187</f>
        <v>19.766620866569269</v>
      </c>
      <c r="Q187" s="1">
        <f>'2020 DPE Ratio Data'!Q187*'Trend Analysis'!$I187</f>
        <v>45.125127258872212</v>
      </c>
      <c r="R187" s="1">
        <f>'2020 DPE Ratio Data'!R187*'Trend Analysis'!$I187</f>
        <v>3.7501212559445603</v>
      </c>
      <c r="S187" s="1">
        <f>'2020 DPE Ratio Data'!S187*'Trend Analysis'!$I187</f>
        <v>0</v>
      </c>
      <c r="T187" s="1">
        <f>'2020 DPE Ratio Data'!T187*'Trend Analysis'!$I187</f>
        <v>0</v>
      </c>
      <c r="U187" s="1">
        <f>'2020 DPE Ratio Data'!U187*'Trend Analysis'!$I187</f>
        <v>80.862584159129284</v>
      </c>
      <c r="V187" s="1">
        <f>'2020 DPE Ratio Data'!V187*'Trend Analysis'!$I187</f>
        <v>0</v>
      </c>
      <c r="W187" s="1">
        <f>'2020 DPE Ratio Data'!W187*'Trend Analysis'!$I187</f>
        <v>0</v>
      </c>
    </row>
    <row r="188" spans="1:23" x14ac:dyDescent="0.2">
      <c r="A188" t="s">
        <v>392</v>
      </c>
      <c r="B188" t="s">
        <v>393</v>
      </c>
      <c r="C188" s="1">
        <f>'2020 DPE Ratio Data'!C188*'Trend Analysis'!$I188</f>
        <v>138.508168478355</v>
      </c>
      <c r="D188" s="1">
        <f>'2020 DPE Ratio Data'!D188*'Trend Analysis'!$I188</f>
        <v>0</v>
      </c>
      <c r="E188" s="1">
        <f>'2020 DPE Ratio Data'!E188*'Trend Analysis'!$I188</f>
        <v>0</v>
      </c>
      <c r="F188" s="1">
        <f>'2020 DPE Ratio Data'!F188*'Trend Analysis'!$I188</f>
        <v>0.18427180899742379</v>
      </c>
      <c r="G188" s="1">
        <f>'2020 DPE Ratio Data'!G188*'Trend Analysis'!$I188</f>
        <v>3.1105081358765139</v>
      </c>
      <c r="H188" s="1">
        <f>'2020 DPE Ratio Data'!H188*'Trend Analysis'!$I188</f>
        <v>0</v>
      </c>
      <c r="I188" s="1">
        <f>'2020 DPE Ratio Data'!I188*'Trend Analysis'!$I188</f>
        <v>0</v>
      </c>
      <c r="J188" s="1">
        <f>'2020 DPE Ratio Data'!J188*'Trend Analysis'!$I188</f>
        <v>0</v>
      </c>
      <c r="K188" s="1">
        <f>'2020 DPE Ratio Data'!K188*'Trend Analysis'!$I188</f>
        <v>0</v>
      </c>
      <c r="L188" s="1">
        <f>'2020 DPE Ratio Data'!L188*'Trend Analysis'!$I188</f>
        <v>0</v>
      </c>
      <c r="M188" s="1">
        <f>'2020 DPE Ratio Data'!M188*'Trend Analysis'!$I188</f>
        <v>0</v>
      </c>
      <c r="N188" s="1">
        <f>'2020 DPE Ratio Data'!N188*'Trend Analysis'!$I188</f>
        <v>0</v>
      </c>
      <c r="O188" s="1">
        <f>'2020 DPE Ratio Data'!O188*'Trend Analysis'!$I188</f>
        <v>0</v>
      </c>
      <c r="P188" s="1">
        <f>'2020 DPE Ratio Data'!P188*'Trend Analysis'!$I188</f>
        <v>0.7813124701490769</v>
      </c>
      <c r="Q188" s="1">
        <f>'2020 DPE Ratio Data'!Q188*'Trend Analysis'!$I188</f>
        <v>10.969964035058062</v>
      </c>
      <c r="R188" s="1">
        <f>'2020 DPE Ratio Data'!R188*'Trend Analysis'!$I188</f>
        <v>0</v>
      </c>
      <c r="S188" s="1">
        <f>'2020 DPE Ratio Data'!S188*'Trend Analysis'!$I188</f>
        <v>0</v>
      </c>
      <c r="T188" s="1">
        <f>'2020 DPE Ratio Data'!T188*'Trend Analysis'!$I188</f>
        <v>0</v>
      </c>
      <c r="U188" s="1">
        <f>'2020 DPE Ratio Data'!U188*'Trend Analysis'!$I188</f>
        <v>26.324544142489113</v>
      </c>
      <c r="V188" s="1">
        <f>'2020 DPE Ratio Data'!V188*'Trend Analysis'!$I188</f>
        <v>0</v>
      </c>
      <c r="W188" s="1">
        <f>'2020 DPE Ratio Data'!W188*'Trend Analysis'!$I188</f>
        <v>0</v>
      </c>
    </row>
    <row r="189" spans="1:23" x14ac:dyDescent="0.2">
      <c r="A189" t="s">
        <v>394</v>
      </c>
      <c r="B189" t="s">
        <v>395</v>
      </c>
      <c r="C189" s="1">
        <f>'2020 DPE Ratio Data'!C189*'Trend Analysis'!$I189</f>
        <v>112.53927054876104</v>
      </c>
      <c r="D189" s="1">
        <f>'2020 DPE Ratio Data'!D189*'Trend Analysis'!$I189</f>
        <v>0</v>
      </c>
      <c r="E189" s="1">
        <f>'2020 DPE Ratio Data'!E189*'Trend Analysis'!$I189</f>
        <v>0</v>
      </c>
      <c r="F189" s="1">
        <f>'2020 DPE Ratio Data'!F189*'Trend Analysis'!$I189</f>
        <v>0.46880708022281731</v>
      </c>
      <c r="G189" s="1">
        <f>'2020 DPE Ratio Data'!G189*'Trend Analysis'!$I189</f>
        <v>7.6998011357808185</v>
      </c>
      <c r="H189" s="1">
        <f>'2020 DPE Ratio Data'!H189*'Trend Analysis'!$I189</f>
        <v>0</v>
      </c>
      <c r="I189" s="1">
        <f>'2020 DPE Ratio Data'!I189*'Trend Analysis'!$I189</f>
        <v>0</v>
      </c>
      <c r="J189" s="1">
        <f>'2020 DPE Ratio Data'!J189*'Trend Analysis'!$I189</f>
        <v>0</v>
      </c>
      <c r="K189" s="1">
        <f>'2020 DPE Ratio Data'!K189*'Trend Analysis'!$I189</f>
        <v>0</v>
      </c>
      <c r="L189" s="1">
        <f>'2020 DPE Ratio Data'!L189*'Trend Analysis'!$I189</f>
        <v>0</v>
      </c>
      <c r="M189" s="1">
        <f>'2020 DPE Ratio Data'!M189*'Trend Analysis'!$I189</f>
        <v>0</v>
      </c>
      <c r="N189" s="1">
        <f>'2020 DPE Ratio Data'!N189*'Trend Analysis'!$I189</f>
        <v>0</v>
      </c>
      <c r="O189" s="1">
        <f>'2020 DPE Ratio Data'!O189*'Trend Analysis'!$I189</f>
        <v>0</v>
      </c>
      <c r="P189" s="1">
        <f>'2020 DPE Ratio Data'!P189*'Trend Analysis'!$I189</f>
        <v>0.64307072216422823</v>
      </c>
      <c r="Q189" s="1">
        <f>'2020 DPE Ratio Data'!Q189*'Trend Analysis'!$I189</f>
        <v>8.0701113749063165</v>
      </c>
      <c r="R189" s="1">
        <f>'2020 DPE Ratio Data'!R189*'Trend Analysis'!$I189</f>
        <v>0.95750294566720862</v>
      </c>
      <c r="S189" s="1">
        <f>'2020 DPE Ratio Data'!S189*'Trend Analysis'!$I189</f>
        <v>0</v>
      </c>
      <c r="T189" s="1">
        <f>'2020 DPE Ratio Data'!T189*'Trend Analysis'!$I189</f>
        <v>0</v>
      </c>
      <c r="U189" s="1">
        <f>'2020 DPE Ratio Data'!U189*'Trend Analysis'!$I189</f>
        <v>15.153360168818338</v>
      </c>
      <c r="V189" s="1">
        <f>'2020 DPE Ratio Data'!V189*'Trend Analysis'!$I189</f>
        <v>0</v>
      </c>
      <c r="W189" s="1">
        <f>'2020 DPE Ratio Data'!W189*'Trend Analysis'!$I189</f>
        <v>0</v>
      </c>
    </row>
    <row r="190" spans="1:23" x14ac:dyDescent="0.2">
      <c r="A190" t="s">
        <v>396</v>
      </c>
      <c r="B190" t="s">
        <v>397</v>
      </c>
      <c r="C190" s="1">
        <f>'2020 DPE Ratio Data'!C190*'Trend Analysis'!$I190</f>
        <v>358.08001008907763</v>
      </c>
      <c r="D190" s="1">
        <f>'2020 DPE Ratio Data'!D190*'Trend Analysis'!$I190</f>
        <v>1.5014634323936602E-2</v>
      </c>
      <c r="E190" s="1">
        <f>'2020 DPE Ratio Data'!E190*'Trend Analysis'!$I190</f>
        <v>0</v>
      </c>
      <c r="F190" s="1">
        <f>'2020 DPE Ratio Data'!F190*'Trend Analysis'!$I190</f>
        <v>0.47145951777160927</v>
      </c>
      <c r="G190" s="1">
        <f>'2020 DPE Ratio Data'!G190*'Trend Analysis'!$I190</f>
        <v>8.8966713247432345</v>
      </c>
      <c r="H190" s="1">
        <f>'2020 DPE Ratio Data'!H190*'Trend Analysis'!$I190</f>
        <v>4.0039024863830937E-2</v>
      </c>
      <c r="I190" s="1">
        <f>'2020 DPE Ratio Data'!I190*'Trend Analysis'!$I190</f>
        <v>0</v>
      </c>
      <c r="J190" s="1">
        <f>'2020 DPE Ratio Data'!J190*'Trend Analysis'!$I190</f>
        <v>0</v>
      </c>
      <c r="K190" s="1">
        <f>'2020 DPE Ratio Data'!K190*'Trend Analysis'!$I190</f>
        <v>0</v>
      </c>
      <c r="L190" s="1">
        <f>'2020 DPE Ratio Data'!L190*'Trend Analysis'!$I190</f>
        <v>0</v>
      </c>
      <c r="M190" s="1">
        <f>'2020 DPE Ratio Data'!M190*'Trend Analysis'!$I190</f>
        <v>0</v>
      </c>
      <c r="N190" s="1">
        <f>'2020 DPE Ratio Data'!N190*'Trend Analysis'!$I190</f>
        <v>4.0039024863830937E-2</v>
      </c>
      <c r="O190" s="1">
        <f>'2020 DPE Ratio Data'!O190*'Trend Analysis'!$I190</f>
        <v>0</v>
      </c>
      <c r="P190" s="1">
        <f>'2020 DPE Ratio Data'!P190*'Trend Analysis'!$I190</f>
        <v>13.060729910581653</v>
      </c>
      <c r="Q190" s="1">
        <f>'2020 DPE Ratio Data'!Q190*'Trend Analysis'!$I190</f>
        <v>40.770738043217449</v>
      </c>
      <c r="R190" s="1">
        <f>'2020 DPE Ratio Data'!R190*'Trend Analysis'!$I190</f>
        <v>66.340660296881481</v>
      </c>
      <c r="S190" s="1">
        <f>'2020 DPE Ratio Data'!S190*'Trend Analysis'!$I190</f>
        <v>0</v>
      </c>
      <c r="T190" s="1">
        <f>'2020 DPE Ratio Data'!T190*'Trend Analysis'!$I190</f>
        <v>0</v>
      </c>
      <c r="U190" s="1">
        <f>'2020 DPE Ratio Data'!U190*'Trend Analysis'!$I190</f>
        <v>122.11902583468436</v>
      </c>
      <c r="V190" s="1">
        <f>'2020 DPE Ratio Data'!V190*'Trend Analysis'!$I190</f>
        <v>6.0278751932497476</v>
      </c>
      <c r="W190" s="1">
        <f>'2020 DPE Ratio Data'!W190*'Trend Analysis'!$I190</f>
        <v>0</v>
      </c>
    </row>
    <row r="191" spans="1:23" x14ac:dyDescent="0.2">
      <c r="A191" t="s">
        <v>398</v>
      </c>
      <c r="B191" t="s">
        <v>399</v>
      </c>
      <c r="C191" s="1">
        <f>'2020 DPE Ratio Data'!C191*'Trend Analysis'!$I191</f>
        <v>292.58800000512662</v>
      </c>
      <c r="D191" s="1">
        <f>'2020 DPE Ratio Data'!D191*'Trend Analysis'!$I191</f>
        <v>0</v>
      </c>
      <c r="E191" s="1">
        <f>'2020 DPE Ratio Data'!E191*'Trend Analysis'!$I191</f>
        <v>0</v>
      </c>
      <c r="F191" s="1">
        <f>'2020 DPE Ratio Data'!F191*'Trend Analysis'!$I191</f>
        <v>0.4379985030272685</v>
      </c>
      <c r="G191" s="1">
        <f>'2020 DPE Ratio Data'!G191*'Trend Analysis'!$I191</f>
        <v>3.1989890666306664</v>
      </c>
      <c r="H191" s="1">
        <f>'2020 DPE Ratio Data'!H191*'Trend Analysis'!$I191</f>
        <v>0</v>
      </c>
      <c r="I191" s="1">
        <f>'2020 DPE Ratio Data'!I191*'Trend Analysis'!$I191</f>
        <v>0</v>
      </c>
      <c r="J191" s="1">
        <f>'2020 DPE Ratio Data'!J191*'Trend Analysis'!$I191</f>
        <v>0</v>
      </c>
      <c r="K191" s="1">
        <f>'2020 DPE Ratio Data'!K191*'Trend Analysis'!$I191</f>
        <v>0</v>
      </c>
      <c r="L191" s="1">
        <f>'2020 DPE Ratio Data'!L191*'Trend Analysis'!$I191</f>
        <v>0</v>
      </c>
      <c r="M191" s="1">
        <f>'2020 DPE Ratio Data'!M191*'Trend Analysis'!$I191</f>
        <v>0</v>
      </c>
      <c r="N191" s="1">
        <f>'2020 DPE Ratio Data'!N191*'Trend Analysis'!$I191</f>
        <v>0</v>
      </c>
      <c r="O191" s="1">
        <f>'2020 DPE Ratio Data'!O191*'Trend Analysis'!$I191</f>
        <v>0</v>
      </c>
      <c r="P191" s="1">
        <f>'2020 DPE Ratio Data'!P191*'Trend Analysis'!$I191</f>
        <v>16.756942728830911</v>
      </c>
      <c r="Q191" s="1">
        <f>'2020 DPE Ratio Data'!Q191*'Trend Analysis'!$I191</f>
        <v>25.83691169569757</v>
      </c>
      <c r="R191" s="1">
        <f>'2020 DPE Ratio Data'!R191*'Trend Analysis'!$I191</f>
        <v>18.709936053973045</v>
      </c>
      <c r="S191" s="1">
        <f>'2020 DPE Ratio Data'!S191*'Trend Analysis'!$I191</f>
        <v>0</v>
      </c>
      <c r="T191" s="1">
        <f>'2020 DPE Ratio Data'!T191*'Trend Analysis'!$I191</f>
        <v>0</v>
      </c>
      <c r="U191" s="1">
        <f>'2020 DPE Ratio Data'!U191*'Trend Analysis'!$I191</f>
        <v>75.999740251306861</v>
      </c>
      <c r="V191" s="1">
        <f>'2020 DPE Ratio Data'!V191*'Trend Analysis'!$I191</f>
        <v>0</v>
      </c>
      <c r="W191" s="1">
        <f>'2020 DPE Ratio Data'!W191*'Trend Analysis'!$I191</f>
        <v>0</v>
      </c>
    </row>
    <row r="192" spans="1:23" x14ac:dyDescent="0.2">
      <c r="A192" t="s">
        <v>400</v>
      </c>
      <c r="B192" t="s">
        <v>401</v>
      </c>
      <c r="C192" s="1">
        <f>'2020 DPE Ratio Data'!C192*'Trend Analysis'!$I192</f>
        <v>219.73146898816299</v>
      </c>
      <c r="D192" s="1">
        <f>'2020 DPE Ratio Data'!D192*'Trend Analysis'!$I192</f>
        <v>0</v>
      </c>
      <c r="E192" s="1">
        <f>'2020 DPE Ratio Data'!E192*'Trend Analysis'!$I192</f>
        <v>0</v>
      </c>
      <c r="F192" s="1">
        <f>'2020 DPE Ratio Data'!F192*'Trend Analysis'!$I192</f>
        <v>0.31512607065001447</v>
      </c>
      <c r="G192" s="1">
        <f>'2020 DPE Ratio Data'!G192*'Trend Analysis'!$I192</f>
        <v>4.3010178077216041</v>
      </c>
      <c r="H192" s="1">
        <f>'2020 DPE Ratio Data'!H192*'Trend Analysis'!$I192</f>
        <v>1.3712514639786575</v>
      </c>
      <c r="I192" s="1">
        <f>'2020 DPE Ratio Data'!I192*'Trend Analysis'!$I192</f>
        <v>0</v>
      </c>
      <c r="J192" s="1">
        <f>'2020 DPE Ratio Data'!J192*'Trend Analysis'!$I192</f>
        <v>0</v>
      </c>
      <c r="K192" s="1">
        <f>'2020 DPE Ratio Data'!K192*'Trend Analysis'!$I192</f>
        <v>0</v>
      </c>
      <c r="L192" s="1">
        <f>'2020 DPE Ratio Data'!L192*'Trend Analysis'!$I192</f>
        <v>0</v>
      </c>
      <c r="M192" s="1">
        <f>'2020 DPE Ratio Data'!M192*'Trend Analysis'!$I192</f>
        <v>0</v>
      </c>
      <c r="N192" s="1">
        <f>'2020 DPE Ratio Data'!N192*'Trend Analysis'!$I192</f>
        <v>0</v>
      </c>
      <c r="O192" s="1">
        <f>'2020 DPE Ratio Data'!O192*'Trend Analysis'!$I192</f>
        <v>0</v>
      </c>
      <c r="P192" s="1">
        <f>'2020 DPE Ratio Data'!P192*'Trend Analysis'!$I192</f>
        <v>6.7837682557182042</v>
      </c>
      <c r="Q192" s="1">
        <f>'2020 DPE Ratio Data'!Q192*'Trend Analysis'!$I192</f>
        <v>29.860460477344343</v>
      </c>
      <c r="R192" s="1">
        <f>'2020 DPE Ratio Data'!R192*'Trend Analysis'!$I192</f>
        <v>2.2894462768630448</v>
      </c>
      <c r="S192" s="1">
        <f>'2020 DPE Ratio Data'!S192*'Trend Analysis'!$I192</f>
        <v>0</v>
      </c>
      <c r="T192" s="1">
        <f>'2020 DPE Ratio Data'!T192*'Trend Analysis'!$I192</f>
        <v>0</v>
      </c>
      <c r="U192" s="1">
        <f>'2020 DPE Ratio Data'!U192*'Trend Analysis'!$I192</f>
        <v>40.271702319490672</v>
      </c>
      <c r="V192" s="1">
        <f>'2020 DPE Ratio Data'!V192*'Trend Analysis'!$I192</f>
        <v>0</v>
      </c>
      <c r="W192" s="1">
        <f>'2020 DPE Ratio Data'!W192*'Trend Analysis'!$I192</f>
        <v>0</v>
      </c>
    </row>
    <row r="193" spans="1:23" x14ac:dyDescent="0.2">
      <c r="A193" t="s">
        <v>402</v>
      </c>
      <c r="B193" t="s">
        <v>403</v>
      </c>
      <c r="C193" s="1">
        <f>'2020 DPE Ratio Data'!C193*'Trend Analysis'!$I193</f>
        <v>239.95617566932606</v>
      </c>
      <c r="D193" s="1">
        <f>'2020 DPE Ratio Data'!D193*'Trend Analysis'!$I193</f>
        <v>3.930357329314782E-2</v>
      </c>
      <c r="E193" s="1">
        <f>'2020 DPE Ratio Data'!E193*'Trend Analysis'!$I193</f>
        <v>0</v>
      </c>
      <c r="F193" s="1">
        <f>'2020 DPE Ratio Data'!F193*'Trend Analysis'!$I193</f>
        <v>0.4441303782125704</v>
      </c>
      <c r="G193" s="1">
        <f>'2020 DPE Ratio Data'!G193*'Trend Analysis'!$I193</f>
        <v>3.8271854494202691</v>
      </c>
      <c r="H193" s="1">
        <f>'2020 DPE Ratio Data'!H193*'Trend Analysis'!$I193</f>
        <v>0</v>
      </c>
      <c r="I193" s="1">
        <f>'2020 DPE Ratio Data'!I193*'Trend Analysis'!$I193</f>
        <v>0</v>
      </c>
      <c r="J193" s="1">
        <f>'2020 DPE Ratio Data'!J193*'Trend Analysis'!$I193</f>
        <v>2.3788487735677717</v>
      </c>
      <c r="K193" s="1">
        <f>'2020 DPE Ratio Data'!K193*'Trend Analysis'!$I193</f>
        <v>0</v>
      </c>
      <c r="L193" s="1">
        <f>'2020 DPE Ratio Data'!L193*'Trend Analysis'!$I193</f>
        <v>0</v>
      </c>
      <c r="M193" s="1">
        <f>'2020 DPE Ratio Data'!M193*'Trend Analysis'!$I193</f>
        <v>0.86566120178158079</v>
      </c>
      <c r="N193" s="1">
        <f>'2020 DPE Ratio Data'!N193*'Trend Analysis'!$I193</f>
        <v>0</v>
      </c>
      <c r="O193" s="1">
        <f>'2020 DPE Ratio Data'!O193*'Trend Analysis'!$I193</f>
        <v>0</v>
      </c>
      <c r="P193" s="1">
        <f>'2020 DPE Ratio Data'!P193*'Trend Analysis'!$I193</f>
        <v>14.35661273465457</v>
      </c>
      <c r="Q193" s="1">
        <f>'2020 DPE Ratio Data'!Q193*'Trend Analysis'!$I193</f>
        <v>19.547632177347065</v>
      </c>
      <c r="R193" s="1">
        <f>'2020 DPE Ratio Data'!R193*'Trend Analysis'!$I193</f>
        <v>4.5061546780593975</v>
      </c>
      <c r="S193" s="1">
        <f>'2020 DPE Ratio Data'!S193*'Trend Analysis'!$I193</f>
        <v>0</v>
      </c>
      <c r="T193" s="1">
        <f>'2020 DPE Ratio Data'!T193*'Trend Analysis'!$I193</f>
        <v>0</v>
      </c>
      <c r="U193" s="1">
        <f>'2020 DPE Ratio Data'!U193*'Trend Analysis'!$I193</f>
        <v>50.112055948763469</v>
      </c>
      <c r="V193" s="1">
        <f>'2020 DPE Ratio Data'!V193*'Trend Analysis'!$I193</f>
        <v>0</v>
      </c>
      <c r="W193" s="1">
        <f>'2020 DPE Ratio Data'!W193*'Trend Analysis'!$I193</f>
        <v>0</v>
      </c>
    </row>
    <row r="194" spans="1:23" x14ac:dyDescent="0.2">
      <c r="A194" t="s">
        <v>404</v>
      </c>
      <c r="B194" t="s">
        <v>405</v>
      </c>
      <c r="C194" s="1">
        <f>'2020 DPE Ratio Data'!C194*'Trend Analysis'!$I194</f>
        <v>710.68700520870595</v>
      </c>
      <c r="D194" s="1">
        <f>'2020 DPE Ratio Data'!D194*'Trend Analysis'!$I194</f>
        <v>0</v>
      </c>
      <c r="E194" s="1">
        <f>'2020 DPE Ratio Data'!E194*'Trend Analysis'!$I194</f>
        <v>0</v>
      </c>
      <c r="F194" s="1">
        <f>'2020 DPE Ratio Data'!F194*'Trend Analysis'!$I194</f>
        <v>1.3841285444695659</v>
      </c>
      <c r="G194" s="1">
        <f>'2020 DPE Ratio Data'!G194*'Trend Analysis'!$I194</f>
        <v>12.325380937340526</v>
      </c>
      <c r="H194" s="1">
        <f>'2020 DPE Ratio Data'!H194*'Trend Analysis'!$I194</f>
        <v>6.0684273711316825</v>
      </c>
      <c r="I194" s="1">
        <f>'2020 DPE Ratio Data'!I194*'Trend Analysis'!$I194</f>
        <v>0</v>
      </c>
      <c r="J194" s="1">
        <f>'2020 DPE Ratio Data'!J194*'Trend Analysis'!$I194</f>
        <v>0</v>
      </c>
      <c r="K194" s="1">
        <f>'2020 DPE Ratio Data'!K194*'Trend Analysis'!$I194</f>
        <v>0</v>
      </c>
      <c r="L194" s="1">
        <f>'2020 DPE Ratio Data'!L194*'Trend Analysis'!$I194</f>
        <v>0</v>
      </c>
      <c r="M194" s="1">
        <f>'2020 DPE Ratio Data'!M194*'Trend Analysis'!$I194</f>
        <v>0</v>
      </c>
      <c r="N194" s="1">
        <f>'2020 DPE Ratio Data'!N194*'Trend Analysis'!$I194</f>
        <v>0.10869112267203679</v>
      </c>
      <c r="O194" s="1">
        <f>'2020 DPE Ratio Data'!O194*'Trend Analysis'!$I194</f>
        <v>0</v>
      </c>
      <c r="P194" s="1">
        <f>'2020 DPE Ratio Data'!P194*'Trend Analysis'!$I194</f>
        <v>24.473778099710653</v>
      </c>
      <c r="Q194" s="1">
        <f>'2020 DPE Ratio Data'!Q194*'Trend Analysis'!$I194</f>
        <v>54.24552702842643</v>
      </c>
      <c r="R194" s="1">
        <f>'2020 DPE Ratio Data'!R194*'Trend Analysis'!$I194</f>
        <v>16.986594923789113</v>
      </c>
      <c r="S194" s="1">
        <f>'2020 DPE Ratio Data'!S194*'Trend Analysis'!$I194</f>
        <v>0</v>
      </c>
      <c r="T194" s="1">
        <f>'2020 DPE Ratio Data'!T194*'Trend Analysis'!$I194</f>
        <v>0</v>
      </c>
      <c r="U194" s="1">
        <f>'2020 DPE Ratio Data'!U194*'Trend Analysis'!$I194</f>
        <v>165.44135486363123</v>
      </c>
      <c r="V194" s="1">
        <f>'2020 DPE Ratio Data'!V194*'Trend Analysis'!$I194</f>
        <v>0</v>
      </c>
      <c r="W194" s="1">
        <f>'2020 DPE Ratio Data'!W194*'Trend Analysis'!$I194</f>
        <v>0</v>
      </c>
    </row>
    <row r="195" spans="1:23" x14ac:dyDescent="0.2">
      <c r="A195" t="s">
        <v>406</v>
      </c>
      <c r="B195" t="s">
        <v>407</v>
      </c>
      <c r="C195" s="1">
        <f>'2020 DPE Ratio Data'!C195*'Trend Analysis'!$I195</f>
        <v>221.4263442964494</v>
      </c>
      <c r="D195" s="1">
        <f>'2020 DPE Ratio Data'!D195*'Trend Analysis'!$I195</f>
        <v>0</v>
      </c>
      <c r="E195" s="1">
        <f>'2020 DPE Ratio Data'!E195*'Trend Analysis'!$I195</f>
        <v>0</v>
      </c>
      <c r="F195" s="1">
        <f>'2020 DPE Ratio Data'!F195*'Trend Analysis'!$I195</f>
        <v>0.29591663069626334</v>
      </c>
      <c r="G195" s="1">
        <f>'2020 DPE Ratio Data'!G195*'Trend Analysis'!$I195</f>
        <v>4.2446742675847124</v>
      </c>
      <c r="H195" s="1">
        <f>'2020 DPE Ratio Data'!H195*'Trend Analysis'!$I195</f>
        <v>0.42465958041476753</v>
      </c>
      <c r="I195" s="1">
        <f>'2020 DPE Ratio Data'!I195*'Trend Analysis'!$I195</f>
        <v>0</v>
      </c>
      <c r="J195" s="1">
        <f>'2020 DPE Ratio Data'!J195*'Trend Analysis'!$I195</f>
        <v>0.6542831996888161</v>
      </c>
      <c r="K195" s="1">
        <f>'2020 DPE Ratio Data'!K195*'Trend Analysis'!$I195</f>
        <v>0</v>
      </c>
      <c r="L195" s="1">
        <f>'2020 DPE Ratio Data'!L195*'Trend Analysis'!$I195</f>
        <v>0</v>
      </c>
      <c r="M195" s="1">
        <f>'2020 DPE Ratio Data'!M195*'Trend Analysis'!$I195</f>
        <v>0</v>
      </c>
      <c r="N195" s="1">
        <f>'2020 DPE Ratio Data'!N195*'Trend Analysis'!$I195</f>
        <v>0</v>
      </c>
      <c r="O195" s="1">
        <f>'2020 DPE Ratio Data'!O195*'Trend Analysis'!$I195</f>
        <v>0.39487576368884492</v>
      </c>
      <c r="P195" s="1">
        <f>'2020 DPE Ratio Data'!P195*'Trend Analysis'!$I195</f>
        <v>2.4691744834071323</v>
      </c>
      <c r="Q195" s="1">
        <f>'2020 DPE Ratio Data'!Q195*'Trend Analysis'!$I195</f>
        <v>11.262125795524671</v>
      </c>
      <c r="R195" s="1">
        <f>'2020 DPE Ratio Data'!R195*'Trend Analysis'!$I195</f>
        <v>0</v>
      </c>
      <c r="S195" s="1">
        <f>'2020 DPE Ratio Data'!S195*'Trend Analysis'!$I195</f>
        <v>0</v>
      </c>
      <c r="T195" s="1">
        <f>'2020 DPE Ratio Data'!T195*'Trend Analysis'!$I195</f>
        <v>0</v>
      </c>
      <c r="U195" s="1">
        <f>'2020 DPE Ratio Data'!U195*'Trend Analysis'!$I195</f>
        <v>52.842255481475597</v>
      </c>
      <c r="V195" s="1">
        <f>'2020 DPE Ratio Data'!V195*'Trend Analysis'!$I195</f>
        <v>0</v>
      </c>
      <c r="W195" s="1">
        <f>'2020 DPE Ratio Data'!W195*'Trend Analysis'!$I195</f>
        <v>0</v>
      </c>
    </row>
    <row r="196" spans="1:23" x14ac:dyDescent="0.2">
      <c r="A196" t="s">
        <v>408</v>
      </c>
      <c r="B196" t="s">
        <v>409</v>
      </c>
      <c r="C196" s="1">
        <f>'2020 DPE Ratio Data'!C196*'Trend Analysis'!$I196</f>
        <v>138.82856435399313</v>
      </c>
      <c r="D196" s="1">
        <f>'2020 DPE Ratio Data'!D196*'Trend Analysis'!$I196</f>
        <v>0</v>
      </c>
      <c r="E196" s="1">
        <f>'2020 DPE Ratio Data'!E196*'Trend Analysis'!$I196</f>
        <v>0</v>
      </c>
      <c r="F196" s="1">
        <f>'2020 DPE Ratio Data'!F196*'Trend Analysis'!$I196</f>
        <v>0.13156647885680234</v>
      </c>
      <c r="G196" s="1">
        <f>'2020 DPE Ratio Data'!G196*'Trend Analysis'!$I196</f>
        <v>2.8051509835089017</v>
      </c>
      <c r="H196" s="1">
        <f>'2020 DPE Ratio Data'!H196*'Trend Analysis'!$I196</f>
        <v>1.3780868405803746</v>
      </c>
      <c r="I196" s="1">
        <f>'2020 DPE Ratio Data'!I196*'Trend Analysis'!$I196</f>
        <v>0</v>
      </c>
      <c r="J196" s="1">
        <f>'2020 DPE Ratio Data'!J196*'Trend Analysis'!$I196</f>
        <v>0</v>
      </c>
      <c r="K196" s="1">
        <f>'2020 DPE Ratio Data'!K196*'Trend Analysis'!$I196</f>
        <v>0</v>
      </c>
      <c r="L196" s="1">
        <f>'2020 DPE Ratio Data'!L196*'Trend Analysis'!$I196</f>
        <v>0</v>
      </c>
      <c r="M196" s="1">
        <f>'2020 DPE Ratio Data'!M196*'Trend Analysis'!$I196</f>
        <v>0</v>
      </c>
      <c r="N196" s="1">
        <f>'2020 DPE Ratio Data'!N196*'Trend Analysis'!$I196</f>
        <v>0</v>
      </c>
      <c r="O196" s="1">
        <f>'2020 DPE Ratio Data'!O196*'Trend Analysis'!$I196</f>
        <v>0</v>
      </c>
      <c r="P196" s="1">
        <f>'2020 DPE Ratio Data'!P196*'Trend Analysis'!$I196</f>
        <v>1.2609254506494996</v>
      </c>
      <c r="Q196" s="1">
        <f>'2020 DPE Ratio Data'!Q196*'Trend Analysis'!$I196</f>
        <v>14.471352334986527</v>
      </c>
      <c r="R196" s="1">
        <f>'2020 DPE Ratio Data'!R196*'Trend Analysis'!$I196</f>
        <v>0</v>
      </c>
      <c r="S196" s="1">
        <f>'2020 DPE Ratio Data'!S196*'Trend Analysis'!$I196</f>
        <v>0</v>
      </c>
      <c r="T196" s="1">
        <f>'2020 DPE Ratio Data'!T196*'Trend Analysis'!$I196</f>
        <v>0</v>
      </c>
      <c r="U196" s="1">
        <f>'2020 DPE Ratio Data'!U196*'Trend Analysis'!$I196</f>
        <v>37.45323120741088</v>
      </c>
      <c r="V196" s="1">
        <f>'2020 DPE Ratio Data'!V196*'Trend Analysis'!$I196</f>
        <v>0</v>
      </c>
      <c r="W196" s="1">
        <f>'2020 DPE Ratio Data'!W196*'Trend Analysis'!$I196</f>
        <v>0</v>
      </c>
    </row>
    <row r="197" spans="1:23" x14ac:dyDescent="0.2">
      <c r="A197" t="s">
        <v>410</v>
      </c>
      <c r="B197" t="s">
        <v>411</v>
      </c>
      <c r="C197" s="1">
        <f>'2020 DPE Ratio Data'!C197*'Trend Analysis'!$I197</f>
        <v>1381.8118587982317</v>
      </c>
      <c r="D197" s="1">
        <f>'2020 DPE Ratio Data'!D197*'Trend Analysis'!$I197</f>
        <v>0</v>
      </c>
      <c r="E197" s="1">
        <f>'2020 DPE Ratio Data'!E197*'Trend Analysis'!$I197</f>
        <v>0</v>
      </c>
      <c r="F197" s="1">
        <f>'2020 DPE Ratio Data'!F197*'Trend Analysis'!$I197</f>
        <v>1.3575796268347378</v>
      </c>
      <c r="G197" s="1">
        <f>'2020 DPE Ratio Data'!G197*'Trend Analysis'!$I197</f>
        <v>5.5729515898257453</v>
      </c>
      <c r="H197" s="1">
        <f>'2020 DPE Ratio Data'!H197*'Trend Analysis'!$I197</f>
        <v>8.2090982726212416E-2</v>
      </c>
      <c r="I197" s="1">
        <f>'2020 DPE Ratio Data'!I197*'Trend Analysis'!$I197</f>
        <v>0</v>
      </c>
      <c r="J197" s="1">
        <f>'2020 DPE Ratio Data'!J197*'Trend Analysis'!$I197</f>
        <v>0</v>
      </c>
      <c r="K197" s="1">
        <f>'2020 DPE Ratio Data'!K197*'Trend Analysis'!$I197</f>
        <v>0</v>
      </c>
      <c r="L197" s="1">
        <f>'2020 DPE Ratio Data'!L197*'Trend Analysis'!$I197</f>
        <v>0</v>
      </c>
      <c r="M197" s="1">
        <f>'2020 DPE Ratio Data'!M197*'Trend Analysis'!$I197</f>
        <v>0</v>
      </c>
      <c r="N197" s="1">
        <f>'2020 DPE Ratio Data'!N197*'Trend Analysis'!$I197</f>
        <v>0</v>
      </c>
      <c r="O197" s="1">
        <f>'2020 DPE Ratio Data'!O197*'Trend Analysis'!$I197</f>
        <v>0</v>
      </c>
      <c r="P197" s="1">
        <f>'2020 DPE Ratio Data'!P197*'Trend Analysis'!$I197</f>
        <v>34.736799340596782</v>
      </c>
      <c r="Q197" s="1">
        <f>'2020 DPE Ratio Data'!Q197*'Trend Analysis'!$I197</f>
        <v>0</v>
      </c>
      <c r="R197" s="1">
        <f>'2020 DPE Ratio Data'!R197*'Trend Analysis'!$I197</f>
        <v>129.3599967172496</v>
      </c>
      <c r="S197" s="1">
        <f>'2020 DPE Ratio Data'!S197*'Trend Analysis'!$I197</f>
        <v>0</v>
      </c>
      <c r="T197" s="1">
        <f>'2020 DPE Ratio Data'!T197*'Trend Analysis'!$I197</f>
        <v>0</v>
      </c>
      <c r="U197" s="1">
        <f>'2020 DPE Ratio Data'!U197*'Trend Analysis'!$I197</f>
        <v>114.92737581669739</v>
      </c>
      <c r="V197" s="1">
        <f>'2020 DPE Ratio Data'!V197*'Trend Analysis'!$I197</f>
        <v>0</v>
      </c>
      <c r="W197" s="1">
        <f>'2020 DPE Ratio Data'!W197*'Trend Analysis'!$I197</f>
        <v>0</v>
      </c>
    </row>
    <row r="198" spans="1:23" x14ac:dyDescent="0.2">
      <c r="A198" t="s">
        <v>412</v>
      </c>
      <c r="B198" t="s">
        <v>413</v>
      </c>
      <c r="C198" s="1">
        <f>'2020 DPE Ratio Data'!C198*'Trend Analysis'!$I198</f>
        <v>258.72865283453694</v>
      </c>
      <c r="D198" s="1">
        <f>'2020 DPE Ratio Data'!D198*'Trend Analysis'!$I198</f>
        <v>0</v>
      </c>
      <c r="E198" s="1">
        <f>'2020 DPE Ratio Data'!E198*'Trend Analysis'!$I198</f>
        <v>0</v>
      </c>
      <c r="F198" s="1">
        <f>'2020 DPE Ratio Data'!F198*'Trend Analysis'!$I198</f>
        <v>0.56437635487266735</v>
      </c>
      <c r="G198" s="1">
        <f>'2020 DPE Ratio Data'!G198*'Trend Analysis'!$I198</f>
        <v>4.4026971365191168</v>
      </c>
      <c r="H198" s="1">
        <f>'2020 DPE Ratio Data'!H198*'Trend Analysis'!$I198</f>
        <v>1.3295134528965571</v>
      </c>
      <c r="I198" s="1">
        <f>'2020 DPE Ratio Data'!I198*'Trend Analysis'!$I198</f>
        <v>0</v>
      </c>
      <c r="J198" s="1">
        <f>'2020 DPE Ratio Data'!J198*'Trend Analysis'!$I198</f>
        <v>0</v>
      </c>
      <c r="K198" s="1">
        <f>'2020 DPE Ratio Data'!K198*'Trend Analysis'!$I198</f>
        <v>0</v>
      </c>
      <c r="L198" s="1">
        <f>'2020 DPE Ratio Data'!L198*'Trend Analysis'!$I198</f>
        <v>0</v>
      </c>
      <c r="M198" s="1">
        <f>'2020 DPE Ratio Data'!M198*'Trend Analysis'!$I198</f>
        <v>0</v>
      </c>
      <c r="N198" s="1">
        <f>'2020 DPE Ratio Data'!N198*'Trend Analysis'!$I198</f>
        <v>0</v>
      </c>
      <c r="O198" s="1">
        <f>'2020 DPE Ratio Data'!O198*'Trend Analysis'!$I198</f>
        <v>0</v>
      </c>
      <c r="P198" s="1">
        <f>'2020 DPE Ratio Data'!P198*'Trend Analysis'!$I198</f>
        <v>0.28499601999788926</v>
      </c>
      <c r="Q198" s="1">
        <f>'2020 DPE Ratio Data'!Q198*'Trend Analysis'!$I198</f>
        <v>0</v>
      </c>
      <c r="R198" s="1">
        <f>'2020 DPE Ratio Data'!R198*'Trend Analysis'!$I198</f>
        <v>31.314464167748369</v>
      </c>
      <c r="S198" s="1">
        <f>'2020 DPE Ratio Data'!S198*'Trend Analysis'!$I198</f>
        <v>0</v>
      </c>
      <c r="T198" s="1">
        <f>'2020 DPE Ratio Data'!T198*'Trend Analysis'!$I198</f>
        <v>0</v>
      </c>
      <c r="U198" s="1">
        <f>'2020 DPE Ratio Data'!U198*'Trend Analysis'!$I198</f>
        <v>28.078425615555588</v>
      </c>
      <c r="V198" s="1">
        <f>'2020 DPE Ratio Data'!V198*'Trend Analysis'!$I198</f>
        <v>0</v>
      </c>
      <c r="W198" s="1">
        <f>'2020 DPE Ratio Data'!W198*'Trend Analysis'!$I198</f>
        <v>0</v>
      </c>
    </row>
    <row r="199" spans="1:23" x14ac:dyDescent="0.2">
      <c r="A199" t="s">
        <v>414</v>
      </c>
      <c r="B199" t="s">
        <v>415</v>
      </c>
      <c r="C199" s="1">
        <f>'2020 DPE Ratio Data'!C199*'Trend Analysis'!$I199</f>
        <v>21258.462940363617</v>
      </c>
      <c r="D199" s="1">
        <f>'2020 DPE Ratio Data'!D199*'Trend Analysis'!$I199</f>
        <v>0.56818241678181902</v>
      </c>
      <c r="E199" s="1">
        <f>'2020 DPE Ratio Data'!E199*'Trend Analysis'!$I199</f>
        <v>0</v>
      </c>
      <c r="F199" s="1">
        <f>'2020 DPE Ratio Data'!F199*'Trend Analysis'!$I199</f>
        <v>53.89413145467261</v>
      </c>
      <c r="G199" s="1">
        <f>'2020 DPE Ratio Data'!G199*'Trend Analysis'!$I199</f>
        <v>431.52642865412321</v>
      </c>
      <c r="H199" s="1">
        <f>'2020 DPE Ratio Data'!H199*'Trend Analysis'!$I199</f>
        <v>167.37030620058727</v>
      </c>
      <c r="I199" s="1">
        <f>'2020 DPE Ratio Data'!I199*'Trend Analysis'!$I199</f>
        <v>0</v>
      </c>
      <c r="J199" s="1">
        <f>'2020 DPE Ratio Data'!J199*'Trend Analysis'!$I199</f>
        <v>0</v>
      </c>
      <c r="K199" s="1">
        <f>'2020 DPE Ratio Data'!K199*'Trend Analysis'!$I199</f>
        <v>0</v>
      </c>
      <c r="L199" s="1">
        <f>'2020 DPE Ratio Data'!L199*'Trend Analysis'!$I199</f>
        <v>0</v>
      </c>
      <c r="M199" s="1">
        <f>'2020 DPE Ratio Data'!M199*'Trend Analysis'!$I199</f>
        <v>12.035321121189174</v>
      </c>
      <c r="N199" s="1">
        <f>'2020 DPE Ratio Data'!N199*'Trend Analysis'!$I199</f>
        <v>0</v>
      </c>
      <c r="O199" s="1">
        <f>'2020 DPE Ratio Data'!O199*'Trend Analysis'!$I199</f>
        <v>0</v>
      </c>
      <c r="P199" s="1">
        <f>'2020 DPE Ratio Data'!P199*'Trend Analysis'!$I199</f>
        <v>561.53975556276441</v>
      </c>
      <c r="Q199" s="1">
        <f>'2020 DPE Ratio Data'!Q199*'Trend Analysis'!$I199</f>
        <v>877.05956849337679</v>
      </c>
      <c r="R199" s="1">
        <f>'2020 DPE Ratio Data'!R199*'Trend Analysis'!$I199</f>
        <v>1245.4862959295033</v>
      </c>
      <c r="S199" s="1">
        <f>'2020 DPE Ratio Data'!S199*'Trend Analysis'!$I199</f>
        <v>240.4629156737341</v>
      </c>
      <c r="T199" s="1">
        <f>'2020 DPE Ratio Data'!T199*'Trend Analysis'!$I199</f>
        <v>0</v>
      </c>
      <c r="U199" s="1">
        <f>'2020 DPE Ratio Data'!U199*'Trend Analysis'!$I199</f>
        <v>1555.3993659402295</v>
      </c>
      <c r="V199" s="1">
        <f>'2020 DPE Ratio Data'!V199*'Trend Analysis'!$I199</f>
        <v>0</v>
      </c>
      <c r="W199" s="1">
        <f>'2020 DPE Ratio Data'!W199*'Trend Analysis'!$I199</f>
        <v>0</v>
      </c>
    </row>
    <row r="200" spans="1:23" x14ac:dyDescent="0.2">
      <c r="A200" t="s">
        <v>416</v>
      </c>
      <c r="B200" t="s">
        <v>417</v>
      </c>
      <c r="C200" s="1">
        <f>'2020 DPE Ratio Data'!C200*'Trend Analysis'!$I200</f>
        <v>3810.5164588222506</v>
      </c>
      <c r="D200" s="1">
        <f>'2020 DPE Ratio Data'!D200*'Trend Analysis'!$I200</f>
        <v>0.19910294609901502</v>
      </c>
      <c r="E200" s="1">
        <f>'2020 DPE Ratio Data'!E200*'Trend Analysis'!$I200</f>
        <v>0</v>
      </c>
      <c r="F200" s="1">
        <f>'2020 DPE Ratio Data'!F200*'Trend Analysis'!$I200</f>
        <v>11.503725774609757</v>
      </c>
      <c r="G200" s="1">
        <f>'2020 DPE Ratio Data'!G200*'Trend Analysis'!$I200</f>
        <v>92.819897252826536</v>
      </c>
      <c r="H200" s="1">
        <f>'2020 DPE Ratio Data'!H200*'Trend Analysis'!$I200</f>
        <v>30.592325686324848</v>
      </c>
      <c r="I200" s="1">
        <f>'2020 DPE Ratio Data'!I200*'Trend Analysis'!$I200</f>
        <v>0</v>
      </c>
      <c r="J200" s="1">
        <f>'2020 DPE Ratio Data'!J200*'Trend Analysis'!$I200</f>
        <v>0</v>
      </c>
      <c r="K200" s="1">
        <f>'2020 DPE Ratio Data'!K200*'Trend Analysis'!$I200</f>
        <v>0</v>
      </c>
      <c r="L200" s="1">
        <f>'2020 DPE Ratio Data'!L200*'Trend Analysis'!$I200</f>
        <v>0</v>
      </c>
      <c r="M200" s="1">
        <f>'2020 DPE Ratio Data'!M200*'Trend Analysis'!$I200</f>
        <v>0</v>
      </c>
      <c r="N200" s="1">
        <f>'2020 DPE Ratio Data'!N200*'Trend Analysis'!$I200</f>
        <v>0.33394515298088767</v>
      </c>
      <c r="O200" s="1">
        <f>'2020 DPE Ratio Data'!O200*'Trend Analysis'!$I200</f>
        <v>0</v>
      </c>
      <c r="P200" s="1">
        <f>'2020 DPE Ratio Data'!P200*'Trend Analysis'!$I200</f>
        <v>73.393138369165484</v>
      </c>
      <c r="Q200" s="1">
        <f>'2020 DPE Ratio Data'!Q200*'Trend Analysis'!$I200</f>
        <v>292.9352133581969</v>
      </c>
      <c r="R200" s="1">
        <f>'2020 DPE Ratio Data'!R200*'Trend Analysis'!$I200</f>
        <v>458.72265326471802</v>
      </c>
      <c r="S200" s="1">
        <f>'2020 DPE Ratio Data'!S200*'Trend Analysis'!$I200</f>
        <v>0</v>
      </c>
      <c r="T200" s="1">
        <f>'2020 DPE Ratio Data'!T200*'Trend Analysis'!$I200</f>
        <v>0</v>
      </c>
      <c r="U200" s="1">
        <f>'2020 DPE Ratio Data'!U200*'Trend Analysis'!$I200</f>
        <v>654.19539432533509</v>
      </c>
      <c r="V200" s="1">
        <f>'2020 DPE Ratio Data'!V200*'Trend Analysis'!$I200</f>
        <v>0</v>
      </c>
      <c r="W200" s="1">
        <f>'2020 DPE Ratio Data'!W200*'Trend Analysis'!$I200</f>
        <v>0</v>
      </c>
    </row>
    <row r="201" spans="1:23" x14ac:dyDescent="0.2">
      <c r="A201" t="s">
        <v>418</v>
      </c>
      <c r="B201" t="s">
        <v>419</v>
      </c>
      <c r="C201" s="1">
        <f>'2020 DPE Ratio Data'!C201*'Trend Analysis'!$I201</f>
        <v>2795.8142559146618</v>
      </c>
      <c r="D201" s="1">
        <f>'2020 DPE Ratio Data'!D201*'Trend Analysis'!$I201</f>
        <v>0.10568022338624665</v>
      </c>
      <c r="E201" s="1">
        <f>'2020 DPE Ratio Data'!E201*'Trend Analysis'!$I201</f>
        <v>0</v>
      </c>
      <c r="F201" s="1">
        <f>'2020 DPE Ratio Data'!F201*'Trend Analysis'!$I201</f>
        <v>4.6938760605020038</v>
      </c>
      <c r="G201" s="1">
        <f>'2020 DPE Ratio Data'!G201*'Trend Analysis'!$I201</f>
        <v>48.837865609436257</v>
      </c>
      <c r="H201" s="1">
        <f>'2020 DPE Ratio Data'!H201*'Trend Analysis'!$I201</f>
        <v>9.5509809808877169</v>
      </c>
      <c r="I201" s="1">
        <f>'2020 DPE Ratio Data'!I201*'Trend Analysis'!$I201</f>
        <v>0</v>
      </c>
      <c r="J201" s="1">
        <f>'2020 DPE Ratio Data'!J201*'Trend Analysis'!$I201</f>
        <v>0.76382735714811933</v>
      </c>
      <c r="K201" s="1">
        <f>'2020 DPE Ratio Data'!K201*'Trend Analysis'!$I201</f>
        <v>0</v>
      </c>
      <c r="L201" s="1">
        <f>'2020 DPE Ratio Data'!L201*'Trend Analysis'!$I201</f>
        <v>0</v>
      </c>
      <c r="M201" s="1">
        <f>'2020 DPE Ratio Data'!M201*'Trend Analysis'!$I201</f>
        <v>0.49177925734193978</v>
      </c>
      <c r="N201" s="1">
        <f>'2020 DPE Ratio Data'!N201*'Trend Analysis'!$I201</f>
        <v>5.9641314188277811E-2</v>
      </c>
      <c r="O201" s="1">
        <f>'2020 DPE Ratio Data'!O201*'Trend Analysis'!$I201</f>
        <v>0</v>
      </c>
      <c r="P201" s="1">
        <f>'2020 DPE Ratio Data'!P201*'Trend Analysis'!$I201</f>
        <v>79.090660646728821</v>
      </c>
      <c r="Q201" s="1">
        <f>'2020 DPE Ratio Data'!Q201*'Trend Analysis'!$I201</f>
        <v>206.36313244682285</v>
      </c>
      <c r="R201" s="1">
        <f>'2020 DPE Ratio Data'!R201*'Trend Analysis'!$I201</f>
        <v>94.040750069923803</v>
      </c>
      <c r="S201" s="1">
        <f>'2020 DPE Ratio Data'!S201*'Trend Analysis'!$I201</f>
        <v>83.707107632670613</v>
      </c>
      <c r="T201" s="1">
        <f>'2020 DPE Ratio Data'!T201*'Trend Analysis'!$I201</f>
        <v>0</v>
      </c>
      <c r="U201" s="1">
        <f>'2020 DPE Ratio Data'!U201*'Trend Analysis'!$I201</f>
        <v>287.74318248730521</v>
      </c>
      <c r="V201" s="1">
        <f>'2020 DPE Ratio Data'!V201*'Trend Analysis'!$I201</f>
        <v>0</v>
      </c>
      <c r="W201" s="1">
        <f>'2020 DPE Ratio Data'!W201*'Trend Analysis'!$I201</f>
        <v>0</v>
      </c>
    </row>
    <row r="202" spans="1:23" x14ac:dyDescent="0.2">
      <c r="A202" t="s">
        <v>420</v>
      </c>
      <c r="B202" t="s">
        <v>421</v>
      </c>
      <c r="C202" s="1">
        <f>'2020 DPE Ratio Data'!C202*'Trend Analysis'!$I202</f>
        <v>1727.8157524268654</v>
      </c>
      <c r="D202" s="1">
        <f>'2020 DPE Ratio Data'!D202*'Trend Analysis'!$I202</f>
        <v>0.17696625805599187</v>
      </c>
      <c r="E202" s="1">
        <f>'2020 DPE Ratio Data'!E202*'Trend Analysis'!$I202</f>
        <v>0</v>
      </c>
      <c r="F202" s="1">
        <f>'2020 DPE Ratio Data'!F202*'Trend Analysis'!$I202</f>
        <v>4.3237720827949353</v>
      </c>
      <c r="G202" s="1">
        <f>'2020 DPE Ratio Data'!G202*'Trend Analysis'!$I202</f>
        <v>43.846236381966449</v>
      </c>
      <c r="H202" s="1">
        <f>'2020 DPE Ratio Data'!H202*'Trend Analysis'!$I202</f>
        <v>17.194703962574881</v>
      </c>
      <c r="I202" s="1">
        <f>'2020 DPE Ratio Data'!I202*'Trend Analysis'!$I202</f>
        <v>0</v>
      </c>
      <c r="J202" s="1">
        <f>'2020 DPE Ratio Data'!J202*'Trend Analysis'!$I202</f>
        <v>0</v>
      </c>
      <c r="K202" s="1">
        <f>'2020 DPE Ratio Data'!K202*'Trend Analysis'!$I202</f>
        <v>0</v>
      </c>
      <c r="L202" s="1">
        <f>'2020 DPE Ratio Data'!L202*'Trend Analysis'!$I202</f>
        <v>0</v>
      </c>
      <c r="M202" s="1">
        <f>'2020 DPE Ratio Data'!M202*'Trend Analysis'!$I202</f>
        <v>0</v>
      </c>
      <c r="N202" s="1">
        <f>'2020 DPE Ratio Data'!N202*'Trend Analysis'!$I202</f>
        <v>0</v>
      </c>
      <c r="O202" s="1">
        <f>'2020 DPE Ratio Data'!O202*'Trend Analysis'!$I202</f>
        <v>0</v>
      </c>
      <c r="P202" s="1">
        <f>'2020 DPE Ratio Data'!P202*'Trend Analysis'!$I202</f>
        <v>40.350376617562119</v>
      </c>
      <c r="Q202" s="1">
        <f>'2020 DPE Ratio Data'!Q202*'Trend Analysis'!$I202</f>
        <v>126.68403828893643</v>
      </c>
      <c r="R202" s="1">
        <f>'2020 DPE Ratio Data'!R202*'Trend Analysis'!$I202</f>
        <v>210.78440648145209</v>
      </c>
      <c r="S202" s="1">
        <f>'2020 DPE Ratio Data'!S202*'Trend Analysis'!$I202</f>
        <v>0</v>
      </c>
      <c r="T202" s="1">
        <f>'2020 DPE Ratio Data'!T202*'Trend Analysis'!$I202</f>
        <v>0</v>
      </c>
      <c r="U202" s="1">
        <f>'2020 DPE Ratio Data'!U202*'Trend Analysis'!$I202</f>
        <v>340.47894093813636</v>
      </c>
      <c r="V202" s="1">
        <f>'2020 DPE Ratio Data'!V202*'Trend Analysis'!$I202</f>
        <v>0</v>
      </c>
      <c r="W202" s="1">
        <f>'2020 DPE Ratio Data'!W202*'Trend Analysis'!$I202</f>
        <v>0</v>
      </c>
    </row>
    <row r="203" spans="1:23" x14ac:dyDescent="0.2">
      <c r="A203" t="s">
        <v>422</v>
      </c>
      <c r="B203" t="s">
        <v>423</v>
      </c>
      <c r="C203" s="1">
        <f>'2020 DPE Ratio Data'!C203*'Trend Analysis'!$I203</f>
        <v>62051.825766846399</v>
      </c>
      <c r="D203" s="1">
        <f>'2020 DPE Ratio Data'!D203*'Trend Analysis'!$I203</f>
        <v>2.4244381397248773</v>
      </c>
      <c r="E203" s="1">
        <f>'2020 DPE Ratio Data'!E203*'Trend Analysis'!$I203</f>
        <v>0</v>
      </c>
      <c r="F203" s="1">
        <f>'2020 DPE Ratio Data'!F203*'Trend Analysis'!$I203</f>
        <v>149.57675185062979</v>
      </c>
      <c r="G203" s="1">
        <f>'2020 DPE Ratio Data'!G203*'Trend Analysis'!$I203</f>
        <v>1226.0511056566145</v>
      </c>
      <c r="H203" s="1">
        <f>'2020 DPE Ratio Data'!H203*'Trend Analysis'!$I203</f>
        <v>447.51337609260838</v>
      </c>
      <c r="I203" s="1">
        <f>'2020 DPE Ratio Data'!I203*'Trend Analysis'!$I203</f>
        <v>0</v>
      </c>
      <c r="J203" s="1">
        <f>'2020 DPE Ratio Data'!J203*'Trend Analysis'!$I203</f>
        <v>0</v>
      </c>
      <c r="K203" s="1">
        <f>'2020 DPE Ratio Data'!K203*'Trend Analysis'!$I203</f>
        <v>0</v>
      </c>
      <c r="L203" s="1">
        <f>'2020 DPE Ratio Data'!L203*'Trend Analysis'!$I203</f>
        <v>0</v>
      </c>
      <c r="M203" s="1">
        <f>'2020 DPE Ratio Data'!M203*'Trend Analysis'!$I203</f>
        <v>45.063894392929768</v>
      </c>
      <c r="N203" s="1">
        <f>'2020 DPE Ratio Data'!N203*'Trend Analysis'!$I203</f>
        <v>0.73012767556857683</v>
      </c>
      <c r="O203" s="1">
        <f>'2020 DPE Ratio Data'!O203*'Trend Analysis'!$I203</f>
        <v>0</v>
      </c>
      <c r="P203" s="1">
        <f>'2020 DPE Ratio Data'!P203*'Trend Analysis'!$I203</f>
        <v>1161.9821432149486</v>
      </c>
      <c r="Q203" s="1">
        <f>'2020 DPE Ratio Data'!Q203*'Trend Analysis'!$I203</f>
        <v>3082.9211309414559</v>
      </c>
      <c r="R203" s="1">
        <f>'2020 DPE Ratio Data'!R203*'Trend Analysis'!$I203</f>
        <v>3238.3078349338443</v>
      </c>
      <c r="S203" s="1">
        <f>'2020 DPE Ratio Data'!S203*'Trend Analysis'!$I203</f>
        <v>404.93605836498375</v>
      </c>
      <c r="T203" s="1">
        <f>'2020 DPE Ratio Data'!T203*'Trend Analysis'!$I203</f>
        <v>0</v>
      </c>
      <c r="U203" s="1">
        <f>'2020 DPE Ratio Data'!U203*'Trend Analysis'!$I203</f>
        <v>3417.6189069167431</v>
      </c>
      <c r="V203" s="1">
        <f>'2020 DPE Ratio Data'!V203*'Trend Analysis'!$I203</f>
        <v>0</v>
      </c>
      <c r="W203" s="1">
        <f>'2020 DPE Ratio Data'!W203*'Trend Analysis'!$I203</f>
        <v>0</v>
      </c>
    </row>
    <row r="204" spans="1:23" x14ac:dyDescent="0.2">
      <c r="A204" t="s">
        <v>424</v>
      </c>
      <c r="B204" t="s">
        <v>425</v>
      </c>
      <c r="C204" s="1">
        <f>'2020 DPE Ratio Data'!C204*'Trend Analysis'!$I204</f>
        <v>22921.944443352142</v>
      </c>
      <c r="D204" s="1">
        <f>'2020 DPE Ratio Data'!D204*'Trend Analysis'!$I204</f>
        <v>1.2039470255007896</v>
      </c>
      <c r="E204" s="1">
        <f>'2020 DPE Ratio Data'!E204*'Trend Analysis'!$I204</f>
        <v>3.7358059679254323</v>
      </c>
      <c r="F204" s="1">
        <f>'2020 DPE Ratio Data'!F204*'Trend Analysis'!$I204</f>
        <v>52.256656190043749</v>
      </c>
      <c r="G204" s="1">
        <f>'2020 DPE Ratio Data'!G204*'Trend Analysis'!$I204</f>
        <v>524.26041817684222</v>
      </c>
      <c r="H204" s="1">
        <f>'2020 DPE Ratio Data'!H204*'Trend Analysis'!$I204</f>
        <v>217.09128473659379</v>
      </c>
      <c r="I204" s="1">
        <f>'2020 DPE Ratio Data'!I204*'Trend Analysis'!$I204</f>
        <v>0</v>
      </c>
      <c r="J204" s="1">
        <f>'2020 DPE Ratio Data'!J204*'Trend Analysis'!$I204</f>
        <v>0</v>
      </c>
      <c r="K204" s="1">
        <f>'2020 DPE Ratio Data'!K204*'Trend Analysis'!$I204</f>
        <v>0</v>
      </c>
      <c r="L204" s="1">
        <f>'2020 DPE Ratio Data'!L204*'Trend Analysis'!$I204</f>
        <v>1.6789804894339679</v>
      </c>
      <c r="M204" s="1">
        <f>'2020 DPE Ratio Data'!M204*'Trend Analysis'!$I204</f>
        <v>0</v>
      </c>
      <c r="N204" s="1">
        <f>'2020 DPE Ratio Data'!N204*'Trend Analysis'!$I204</f>
        <v>1.6422868815727409</v>
      </c>
      <c r="O204" s="1">
        <f>'2020 DPE Ratio Data'!O204*'Trend Analysis'!$I204</f>
        <v>19.930579383434409</v>
      </c>
      <c r="P204" s="1">
        <f>'2020 DPE Ratio Data'!P204*'Trend Analysis'!$I204</f>
        <v>562.40689456554719</v>
      </c>
      <c r="Q204" s="1">
        <f>'2020 DPE Ratio Data'!Q204*'Trend Analysis'!$I204</f>
        <v>898.25654528543555</v>
      </c>
      <c r="R204" s="1">
        <f>'2020 DPE Ratio Data'!R204*'Trend Analysis'!$I204</f>
        <v>1061.1017852544283</v>
      </c>
      <c r="S204" s="1">
        <f>'2020 DPE Ratio Data'!S204*'Trend Analysis'!$I204</f>
        <v>1328.9036360552375</v>
      </c>
      <c r="T204" s="1">
        <f>'2020 DPE Ratio Data'!T204*'Trend Analysis'!$I204</f>
        <v>128.9234870799857</v>
      </c>
      <c r="U204" s="1">
        <f>'2020 DPE Ratio Data'!U204*'Trend Analysis'!$I204</f>
        <v>3380.7705188897794</v>
      </c>
      <c r="V204" s="1">
        <f>'2020 DPE Ratio Data'!V204*'Trend Analysis'!$I204</f>
        <v>81.106757441150407</v>
      </c>
      <c r="W204" s="1">
        <f>'2020 DPE Ratio Data'!W204*'Trend Analysis'!$I204</f>
        <v>0</v>
      </c>
    </row>
    <row r="205" spans="1:23" x14ac:dyDescent="0.2">
      <c r="A205" t="s">
        <v>426</v>
      </c>
      <c r="B205" t="s">
        <v>427</v>
      </c>
      <c r="C205" s="1">
        <f>'2020 DPE Ratio Data'!C205*'Trend Analysis'!$I205</f>
        <v>3918.4009496855315</v>
      </c>
      <c r="D205" s="1">
        <f>'2020 DPE Ratio Data'!D205*'Trend Analysis'!$I205</f>
        <v>0.48300957236972875</v>
      </c>
      <c r="E205" s="1">
        <f>'2020 DPE Ratio Data'!E205*'Trend Analysis'!$I205</f>
        <v>0</v>
      </c>
      <c r="F205" s="1">
        <f>'2020 DPE Ratio Data'!F205*'Trend Analysis'!$I205</f>
        <v>6.5291529253272751</v>
      </c>
      <c r="G205" s="1">
        <f>'2020 DPE Ratio Data'!G205*'Trend Analysis'!$I205</f>
        <v>92.545770559151492</v>
      </c>
      <c r="H205" s="1">
        <f>'2020 DPE Ratio Data'!H205*'Trend Analysis'!$I205</f>
        <v>25.891586065240379</v>
      </c>
      <c r="I205" s="1">
        <f>'2020 DPE Ratio Data'!I205*'Trend Analysis'!$I205</f>
        <v>0</v>
      </c>
      <c r="J205" s="1">
        <f>'2020 DPE Ratio Data'!J205*'Trend Analysis'!$I205</f>
        <v>0</v>
      </c>
      <c r="K205" s="1">
        <f>'2020 DPE Ratio Data'!K205*'Trend Analysis'!$I205</f>
        <v>0</v>
      </c>
      <c r="L205" s="1">
        <f>'2020 DPE Ratio Data'!L205*'Trend Analysis'!$I205</f>
        <v>1.2910561746164984</v>
      </c>
      <c r="M205" s="1">
        <f>'2020 DPE Ratio Data'!M205*'Trend Analysis'!$I205</f>
        <v>0</v>
      </c>
      <c r="N205" s="1">
        <f>'2020 DPE Ratio Data'!N205*'Trend Analysis'!$I205</f>
        <v>0</v>
      </c>
      <c r="O205" s="1">
        <f>'2020 DPE Ratio Data'!O205*'Trend Analysis'!$I205</f>
        <v>0</v>
      </c>
      <c r="P205" s="1">
        <f>'2020 DPE Ratio Data'!P205*'Trend Analysis'!$I205</f>
        <v>90.400071564718445</v>
      </c>
      <c r="Q205" s="1">
        <f>'2020 DPE Ratio Data'!Q205*'Trend Analysis'!$I205</f>
        <v>273.36182459214876</v>
      </c>
      <c r="R205" s="1">
        <f>'2020 DPE Ratio Data'!R205*'Trend Analysis'!$I205</f>
        <v>145.26768599969671</v>
      </c>
      <c r="S205" s="1">
        <f>'2020 DPE Ratio Data'!S205*'Trend Analysis'!$I205</f>
        <v>0</v>
      </c>
      <c r="T205" s="1">
        <f>'2020 DPE Ratio Data'!T205*'Trend Analysis'!$I205</f>
        <v>0</v>
      </c>
      <c r="U205" s="1">
        <f>'2020 DPE Ratio Data'!U205*'Trend Analysis'!$I205</f>
        <v>186.3848702791424</v>
      </c>
      <c r="V205" s="1">
        <f>'2020 DPE Ratio Data'!V205*'Trend Analysis'!$I205</f>
        <v>0</v>
      </c>
      <c r="W205" s="1">
        <f>'2020 DPE Ratio Data'!W205*'Trend Analysis'!$I205</f>
        <v>0</v>
      </c>
    </row>
    <row r="206" spans="1:23" x14ac:dyDescent="0.2">
      <c r="A206" t="s">
        <v>428</v>
      </c>
      <c r="B206" t="s">
        <v>429</v>
      </c>
      <c r="C206" s="1">
        <f>'2020 DPE Ratio Data'!C206*'Trend Analysis'!$I206</f>
        <v>48858.746217765336</v>
      </c>
      <c r="D206" s="1">
        <f>'2020 DPE Ratio Data'!D206*'Trend Analysis'!$I206</f>
        <v>1.4865157765079147</v>
      </c>
      <c r="E206" s="1">
        <f>'2020 DPE Ratio Data'!E206*'Trend Analysis'!$I206</f>
        <v>0</v>
      </c>
      <c r="F206" s="1">
        <f>'2020 DPE Ratio Data'!F206*'Trend Analysis'!$I206</f>
        <v>127.7287446316771</v>
      </c>
      <c r="G206" s="1">
        <f>'2020 DPE Ratio Data'!G206*'Trend Analysis'!$I206</f>
        <v>967.05999936362252</v>
      </c>
      <c r="H206" s="1">
        <f>'2020 DPE Ratio Data'!H206*'Trend Analysis'!$I206</f>
        <v>547.38647025265834</v>
      </c>
      <c r="I206" s="1">
        <f>'2020 DPE Ratio Data'!I206*'Trend Analysis'!$I206</f>
        <v>0</v>
      </c>
      <c r="J206" s="1">
        <f>'2020 DPE Ratio Data'!J206*'Trend Analysis'!$I206</f>
        <v>63.174451206276572</v>
      </c>
      <c r="K206" s="1">
        <f>'2020 DPE Ratio Data'!K206*'Trend Analysis'!$I206</f>
        <v>0</v>
      </c>
      <c r="L206" s="1">
        <f>'2020 DPE Ratio Data'!L206*'Trend Analysis'!$I206</f>
        <v>4.9010573309184542</v>
      </c>
      <c r="M206" s="1">
        <f>'2020 DPE Ratio Data'!M206*'Trend Analysis'!$I206</f>
        <v>21.816717921266992</v>
      </c>
      <c r="N206" s="1">
        <f>'2020 DPE Ratio Data'!N206*'Trend Analysis'!$I206</f>
        <v>1.754187388091732</v>
      </c>
      <c r="O206" s="1">
        <f>'2020 DPE Ratio Data'!O206*'Trend Analysis'!$I206</f>
        <v>0</v>
      </c>
      <c r="P206" s="1">
        <f>'2020 DPE Ratio Data'!P206*'Trend Analysis'!$I206</f>
        <v>1273.3681808010344</v>
      </c>
      <c r="Q206" s="1">
        <f>'2020 DPE Ratio Data'!Q206*'Trend Analysis'!$I206</f>
        <v>2036.9523203272552</v>
      </c>
      <c r="R206" s="1">
        <f>'2020 DPE Ratio Data'!R206*'Trend Analysis'!$I206</f>
        <v>7487.939495667476</v>
      </c>
      <c r="S206" s="1">
        <f>'2020 DPE Ratio Data'!S206*'Trend Analysis'!$I206</f>
        <v>0</v>
      </c>
      <c r="T206" s="1">
        <f>'2020 DPE Ratio Data'!T206*'Trend Analysis'!$I206</f>
        <v>0</v>
      </c>
      <c r="U206" s="1">
        <f>'2020 DPE Ratio Data'!U206*'Trend Analysis'!$I206</f>
        <v>8223.7410998039195</v>
      </c>
      <c r="V206" s="1">
        <f>'2020 DPE Ratio Data'!V206*'Trend Analysis'!$I206</f>
        <v>0</v>
      </c>
      <c r="W206" s="1">
        <f>'2020 DPE Ratio Data'!W206*'Trend Analysis'!$I206</f>
        <v>0</v>
      </c>
    </row>
    <row r="207" spans="1:23" x14ac:dyDescent="0.2">
      <c r="A207" t="s">
        <v>430</v>
      </c>
      <c r="B207" t="s">
        <v>431</v>
      </c>
      <c r="C207" s="1">
        <f>'2020 DPE Ratio Data'!C207*'Trend Analysis'!$I207</f>
        <v>5615.3882255665703</v>
      </c>
      <c r="D207" s="1">
        <f>'2020 DPE Ratio Data'!D207*'Trend Analysis'!$I207</f>
        <v>0.86279102604282143</v>
      </c>
      <c r="E207" s="1">
        <f>'2020 DPE Ratio Data'!E207*'Trend Analysis'!$I207</f>
        <v>0</v>
      </c>
      <c r="F207" s="1">
        <f>'2020 DPE Ratio Data'!F207*'Trend Analysis'!$I207</f>
        <v>9.5628781419315025</v>
      </c>
      <c r="G207" s="1">
        <f>'2020 DPE Ratio Data'!G207*'Trend Analysis'!$I207</f>
        <v>127.13564444755058</v>
      </c>
      <c r="H207" s="1">
        <f>'2020 DPE Ratio Data'!H207*'Trend Analysis'!$I207</f>
        <v>33.954213634925857</v>
      </c>
      <c r="I207" s="1">
        <f>'2020 DPE Ratio Data'!I207*'Trend Analysis'!$I207</f>
        <v>0</v>
      </c>
      <c r="J207" s="1">
        <f>'2020 DPE Ratio Data'!J207*'Trend Analysis'!$I207</f>
        <v>5.9373791714941655</v>
      </c>
      <c r="K207" s="1">
        <f>'2020 DPE Ratio Data'!K207*'Trend Analysis'!$I207</f>
        <v>0</v>
      </c>
      <c r="L207" s="1">
        <f>'2020 DPE Ratio Data'!L207*'Trend Analysis'!$I207</f>
        <v>0</v>
      </c>
      <c r="M207" s="1">
        <f>'2020 DPE Ratio Data'!M207*'Trend Analysis'!$I207</f>
        <v>0</v>
      </c>
      <c r="N207" s="1">
        <f>'2020 DPE Ratio Data'!N207*'Trend Analysis'!$I207</f>
        <v>0.86945350500840313</v>
      </c>
      <c r="O207" s="1">
        <f>'2020 DPE Ratio Data'!O207*'Trend Analysis'!$I207</f>
        <v>0</v>
      </c>
      <c r="P207" s="1">
        <f>'2020 DPE Ratio Data'!P207*'Trend Analysis'!$I207</f>
        <v>179.45498135110219</v>
      </c>
      <c r="Q207" s="1">
        <f>'2020 DPE Ratio Data'!Q207*'Trend Analysis'!$I207</f>
        <v>256.96848246300078</v>
      </c>
      <c r="R207" s="1">
        <f>'2020 DPE Ratio Data'!R207*'Trend Analysis'!$I207</f>
        <v>819.96016959941892</v>
      </c>
      <c r="S207" s="1">
        <f>'2020 DPE Ratio Data'!S207*'Trend Analysis'!$I207</f>
        <v>0</v>
      </c>
      <c r="T207" s="1">
        <f>'2020 DPE Ratio Data'!T207*'Trend Analysis'!$I207</f>
        <v>0</v>
      </c>
      <c r="U207" s="1">
        <f>'2020 DPE Ratio Data'!U207*'Trend Analysis'!$I207</f>
        <v>1221.4544770232992</v>
      </c>
      <c r="V207" s="1">
        <f>'2020 DPE Ratio Data'!V207*'Trend Analysis'!$I207</f>
        <v>0</v>
      </c>
      <c r="W207" s="1">
        <f>'2020 DPE Ratio Data'!W207*'Trend Analysis'!$I207</f>
        <v>0</v>
      </c>
    </row>
    <row r="208" spans="1:23" x14ac:dyDescent="0.2">
      <c r="A208" t="s">
        <v>432</v>
      </c>
      <c r="B208" t="s">
        <v>433</v>
      </c>
      <c r="C208" s="1">
        <f>'2020 DPE Ratio Data'!C208*'Trend Analysis'!$I208</f>
        <v>19124.250391970389</v>
      </c>
      <c r="D208" s="1">
        <f>'2020 DPE Ratio Data'!D208*'Trend Analysis'!$I208</f>
        <v>0.58264511940589547</v>
      </c>
      <c r="E208" s="1">
        <f>'2020 DPE Ratio Data'!E208*'Trend Analysis'!$I208</f>
        <v>0</v>
      </c>
      <c r="F208" s="1">
        <f>'2020 DPE Ratio Data'!F208*'Trend Analysis'!$I208</f>
        <v>40.651881235957489</v>
      </c>
      <c r="G208" s="1">
        <f>'2020 DPE Ratio Data'!G208*'Trend Analysis'!$I208</f>
        <v>239.74195442566429</v>
      </c>
      <c r="H208" s="1">
        <f>'2020 DPE Ratio Data'!H208*'Trend Analysis'!$I208</f>
        <v>101.66803500564411</v>
      </c>
      <c r="I208" s="1">
        <f>'2020 DPE Ratio Data'!I208*'Trend Analysis'!$I208</f>
        <v>0</v>
      </c>
      <c r="J208" s="1">
        <f>'2020 DPE Ratio Data'!J208*'Trend Analysis'!$I208</f>
        <v>0</v>
      </c>
      <c r="K208" s="1">
        <f>'2020 DPE Ratio Data'!K208*'Trend Analysis'!$I208</f>
        <v>0</v>
      </c>
      <c r="L208" s="1">
        <f>'2020 DPE Ratio Data'!L208*'Trend Analysis'!$I208</f>
        <v>0</v>
      </c>
      <c r="M208" s="1">
        <f>'2020 DPE Ratio Data'!M208*'Trend Analysis'!$I208</f>
        <v>4.5502932604614266</v>
      </c>
      <c r="N208" s="1">
        <f>'2020 DPE Ratio Data'!N208*'Trend Analysis'!$I208</f>
        <v>0</v>
      </c>
      <c r="O208" s="1">
        <f>'2020 DPE Ratio Data'!O208*'Trend Analysis'!$I208</f>
        <v>0</v>
      </c>
      <c r="P208" s="1">
        <f>'2020 DPE Ratio Data'!P208*'Trend Analysis'!$I208</f>
        <v>371.52826021905929</v>
      </c>
      <c r="Q208" s="1">
        <f>'2020 DPE Ratio Data'!Q208*'Trend Analysis'!$I208</f>
        <v>1064.4926331545712</v>
      </c>
      <c r="R208" s="1">
        <f>'2020 DPE Ratio Data'!R208*'Trend Analysis'!$I208</f>
        <v>787.70435646060889</v>
      </c>
      <c r="S208" s="1">
        <f>'2020 DPE Ratio Data'!S208*'Trend Analysis'!$I208</f>
        <v>68.407726569922957</v>
      </c>
      <c r="T208" s="1">
        <f>'2020 DPE Ratio Data'!T208*'Trend Analysis'!$I208</f>
        <v>0</v>
      </c>
      <c r="U208" s="1">
        <f>'2020 DPE Ratio Data'!U208*'Trend Analysis'!$I208</f>
        <v>590.90122433674833</v>
      </c>
      <c r="V208" s="1">
        <f>'2020 DPE Ratio Data'!V208*'Trend Analysis'!$I208</f>
        <v>0</v>
      </c>
      <c r="W208" s="1">
        <f>'2020 DPE Ratio Data'!W208*'Trend Analysis'!$I208</f>
        <v>0</v>
      </c>
    </row>
    <row r="209" spans="1:23" x14ac:dyDescent="0.2">
      <c r="A209" t="s">
        <v>434</v>
      </c>
      <c r="B209" t="s">
        <v>435</v>
      </c>
      <c r="C209" s="1">
        <f>'2020 DPE Ratio Data'!C209*'Trend Analysis'!$I209</f>
        <v>17186.296963071796</v>
      </c>
      <c r="D209" s="1">
        <f>'2020 DPE Ratio Data'!D209*'Trend Analysis'!$I209</f>
        <v>1.3855286389722172</v>
      </c>
      <c r="E209" s="1">
        <f>'2020 DPE Ratio Data'!E209*'Trend Analysis'!$I209</f>
        <v>0</v>
      </c>
      <c r="F209" s="1">
        <f>'2020 DPE Ratio Data'!F209*'Trend Analysis'!$I209</f>
        <v>40.156279844385729</v>
      </c>
      <c r="G209" s="1">
        <f>'2020 DPE Ratio Data'!G209*'Trend Analysis'!$I209</f>
        <v>281.44635374189528</v>
      </c>
      <c r="H209" s="1">
        <f>'2020 DPE Ratio Data'!H209*'Trend Analysis'!$I209</f>
        <v>140.69337493418485</v>
      </c>
      <c r="I209" s="1">
        <f>'2020 DPE Ratio Data'!I209*'Trend Analysis'!$I209</f>
        <v>0</v>
      </c>
      <c r="J209" s="1">
        <f>'2020 DPE Ratio Data'!J209*'Trend Analysis'!$I209</f>
        <v>0</v>
      </c>
      <c r="K209" s="1">
        <f>'2020 DPE Ratio Data'!K209*'Trend Analysis'!$I209</f>
        <v>0</v>
      </c>
      <c r="L209" s="1">
        <f>'2020 DPE Ratio Data'!L209*'Trend Analysis'!$I209</f>
        <v>1.3081481715881085</v>
      </c>
      <c r="M209" s="1">
        <f>'2020 DPE Ratio Data'!M209*'Trend Analysis'!$I209</f>
        <v>8.3497707035420046</v>
      </c>
      <c r="N209" s="1">
        <f>'2020 DPE Ratio Data'!N209*'Trend Analysis'!$I209</f>
        <v>0</v>
      </c>
      <c r="O209" s="1">
        <f>'2020 DPE Ratio Data'!O209*'Trend Analysis'!$I209</f>
        <v>0</v>
      </c>
      <c r="P209" s="1">
        <f>'2020 DPE Ratio Data'!P209*'Trend Analysis'!$I209</f>
        <v>555.11806187567095</v>
      </c>
      <c r="Q209" s="1">
        <f>'2020 DPE Ratio Data'!Q209*'Trend Analysis'!$I209</f>
        <v>806.53138313460704</v>
      </c>
      <c r="R209" s="1">
        <f>'2020 DPE Ratio Data'!R209*'Trend Analysis'!$I209</f>
        <v>1472.2731885917949</v>
      </c>
      <c r="S209" s="1">
        <f>'2020 DPE Ratio Data'!S209*'Trend Analysis'!$I209</f>
        <v>493.56190007161251</v>
      </c>
      <c r="T209" s="1">
        <f>'2020 DPE Ratio Data'!T209*'Trend Analysis'!$I209</f>
        <v>0</v>
      </c>
      <c r="U209" s="1">
        <f>'2020 DPE Ratio Data'!U209*'Trend Analysis'!$I209</f>
        <v>2095.5467113209988</v>
      </c>
      <c r="V209" s="1">
        <f>'2020 DPE Ratio Data'!V209*'Trend Analysis'!$I209</f>
        <v>114.3014071462454</v>
      </c>
      <c r="W209" s="1">
        <f>'2020 DPE Ratio Data'!W209*'Trend Analysis'!$I209</f>
        <v>0</v>
      </c>
    </row>
    <row r="210" spans="1:23" x14ac:dyDescent="0.2">
      <c r="A210" t="s">
        <v>436</v>
      </c>
      <c r="B210" t="s">
        <v>437</v>
      </c>
      <c r="C210" s="1">
        <f>'2020 DPE Ratio Data'!C210*'Trend Analysis'!$I210</f>
        <v>908.46838114926788</v>
      </c>
      <c r="D210" s="1">
        <f>'2020 DPE Ratio Data'!D210*'Trend Analysis'!$I210</f>
        <v>0</v>
      </c>
      <c r="E210" s="1">
        <f>'2020 DPE Ratio Data'!E210*'Trend Analysis'!$I210</f>
        <v>0</v>
      </c>
      <c r="F210" s="1">
        <f>'2020 DPE Ratio Data'!F210*'Trend Analysis'!$I210</f>
        <v>1.0928072657325278</v>
      </c>
      <c r="G210" s="1">
        <f>'2020 DPE Ratio Data'!G210*'Trend Analysis'!$I210</f>
        <v>36.109277518632425</v>
      </c>
      <c r="H210" s="1">
        <f>'2020 DPE Ratio Data'!H210*'Trend Analysis'!$I210</f>
        <v>4.9859993967078671</v>
      </c>
      <c r="I210" s="1">
        <f>'2020 DPE Ratio Data'!I210*'Trend Analysis'!$I210</f>
        <v>0</v>
      </c>
      <c r="J210" s="1">
        <f>'2020 DPE Ratio Data'!J210*'Trend Analysis'!$I210</f>
        <v>6.5918219064894199</v>
      </c>
      <c r="K210" s="1">
        <f>'2020 DPE Ratio Data'!K210*'Trend Analysis'!$I210</f>
        <v>0</v>
      </c>
      <c r="L210" s="1">
        <f>'2020 DPE Ratio Data'!L210*'Trend Analysis'!$I210</f>
        <v>0</v>
      </c>
      <c r="M210" s="1">
        <f>'2020 DPE Ratio Data'!M210*'Trend Analysis'!$I210</f>
        <v>0.58509176594020906</v>
      </c>
      <c r="N210" s="1">
        <f>'2020 DPE Ratio Data'!N210*'Trend Analysis'!$I210</f>
        <v>0</v>
      </c>
      <c r="O210" s="1">
        <f>'2020 DPE Ratio Data'!O210*'Trend Analysis'!$I210</f>
        <v>0</v>
      </c>
      <c r="P210" s="1">
        <f>'2020 DPE Ratio Data'!P210*'Trend Analysis'!$I210</f>
        <v>3.8974319263807038</v>
      </c>
      <c r="Q210" s="1">
        <f>'2020 DPE Ratio Data'!Q210*'Trend Analysis'!$I210</f>
        <v>86.215179619222198</v>
      </c>
      <c r="R210" s="1">
        <f>'2020 DPE Ratio Data'!R210*'Trend Analysis'!$I210</f>
        <v>87.150054506104937</v>
      </c>
      <c r="S210" s="1">
        <f>'2020 DPE Ratio Data'!S210*'Trend Analysis'!$I210</f>
        <v>0</v>
      </c>
      <c r="T210" s="1">
        <f>'2020 DPE Ratio Data'!T210*'Trend Analysis'!$I210</f>
        <v>0</v>
      </c>
      <c r="U210" s="1">
        <f>'2020 DPE Ratio Data'!U210*'Trend Analysis'!$I210</f>
        <v>178.07140702528099</v>
      </c>
      <c r="V210" s="1">
        <f>'2020 DPE Ratio Data'!V210*'Trend Analysis'!$I210</f>
        <v>0</v>
      </c>
      <c r="W210" s="1">
        <f>'2020 DPE Ratio Data'!W210*'Trend Analysis'!$I210</f>
        <v>0</v>
      </c>
    </row>
    <row r="211" spans="1:23" x14ac:dyDescent="0.2">
      <c r="A211" t="s">
        <v>438</v>
      </c>
      <c r="B211" t="s">
        <v>439</v>
      </c>
      <c r="C211" s="1">
        <f>'2020 DPE Ratio Data'!C211*'Trend Analysis'!$I211</f>
        <v>2499.4074382775552</v>
      </c>
      <c r="D211" s="1">
        <f>'2020 DPE Ratio Data'!D211*'Trend Analysis'!$I211</f>
        <v>0.25933291766242983</v>
      </c>
      <c r="E211" s="1">
        <f>'2020 DPE Ratio Data'!E211*'Trend Analysis'!$I211</f>
        <v>0</v>
      </c>
      <c r="F211" s="1">
        <f>'2020 DPE Ratio Data'!F211*'Trend Analysis'!$I211</f>
        <v>5.5703867354808096</v>
      </c>
      <c r="G211" s="1">
        <f>'2020 DPE Ratio Data'!G211*'Trend Analysis'!$I211</f>
        <v>48.664981618092469</v>
      </c>
      <c r="H211" s="1">
        <f>'2020 DPE Ratio Data'!H211*'Trend Analysis'!$I211</f>
        <v>10.946800882140941</v>
      </c>
      <c r="I211" s="1">
        <f>'2020 DPE Ratio Data'!I211*'Trend Analysis'!$I211</f>
        <v>0</v>
      </c>
      <c r="J211" s="1">
        <f>'2020 DPE Ratio Data'!J211*'Trend Analysis'!$I211</f>
        <v>0</v>
      </c>
      <c r="K211" s="1">
        <f>'2020 DPE Ratio Data'!K211*'Trend Analysis'!$I211</f>
        <v>0</v>
      </c>
      <c r="L211" s="1">
        <f>'2020 DPE Ratio Data'!L211*'Trend Analysis'!$I211</f>
        <v>0</v>
      </c>
      <c r="M211" s="1">
        <f>'2020 DPE Ratio Data'!M211*'Trend Analysis'!$I211</f>
        <v>0</v>
      </c>
      <c r="N211" s="1">
        <f>'2020 DPE Ratio Data'!N211*'Trend Analysis'!$I211</f>
        <v>0.16129242439980393</v>
      </c>
      <c r="O211" s="1">
        <f>'2020 DPE Ratio Data'!O211*'Trend Analysis'!$I211</f>
        <v>0</v>
      </c>
      <c r="P211" s="1">
        <f>'2020 DPE Ratio Data'!P211*'Trend Analysis'!$I211</f>
        <v>83.281709330617716</v>
      </c>
      <c r="Q211" s="1">
        <f>'2020 DPE Ratio Data'!Q211*'Trend Analysis'!$I211</f>
        <v>219.22170553178839</v>
      </c>
      <c r="R211" s="1">
        <f>'2020 DPE Ratio Data'!R211*'Trend Analysis'!$I211</f>
        <v>229.05210982935816</v>
      </c>
      <c r="S211" s="1">
        <f>'2020 DPE Ratio Data'!S211*'Trend Analysis'!$I211</f>
        <v>236.14054291213125</v>
      </c>
      <c r="T211" s="1">
        <f>'2020 DPE Ratio Data'!T211*'Trend Analysis'!$I211</f>
        <v>0</v>
      </c>
      <c r="U211" s="1">
        <f>'2020 DPE Ratio Data'!U211*'Trend Analysis'!$I211</f>
        <v>476.49788123340767</v>
      </c>
      <c r="V211" s="1">
        <f>'2020 DPE Ratio Data'!V211*'Trend Analysis'!$I211</f>
        <v>0</v>
      </c>
      <c r="W211" s="1">
        <f>'2020 DPE Ratio Data'!W211*'Trend Analysis'!$I211</f>
        <v>0</v>
      </c>
    </row>
    <row r="212" spans="1:23" x14ac:dyDescent="0.2">
      <c r="A212" t="s">
        <v>440</v>
      </c>
      <c r="B212" t="s">
        <v>441</v>
      </c>
      <c r="C212" s="1">
        <f>'2020 DPE Ratio Data'!C212*'Trend Analysis'!$I212</f>
        <v>4256.6882247352733</v>
      </c>
      <c r="D212" s="1">
        <f>'2020 DPE Ratio Data'!D212*'Trend Analysis'!$I212</f>
        <v>0.16037009568414862</v>
      </c>
      <c r="E212" s="1">
        <f>'2020 DPE Ratio Data'!E212*'Trend Analysis'!$I212</f>
        <v>0</v>
      </c>
      <c r="F212" s="1">
        <f>'2020 DPE Ratio Data'!F212*'Trend Analysis'!$I212</f>
        <v>8.4295800294737617</v>
      </c>
      <c r="G212" s="1">
        <f>'2020 DPE Ratio Data'!G212*'Trend Analysis'!$I212</f>
        <v>65.879629306806024</v>
      </c>
      <c r="H212" s="1">
        <f>'2020 DPE Ratio Data'!H212*'Trend Analysis'!$I212</f>
        <v>13.393947991443197</v>
      </c>
      <c r="I212" s="1">
        <f>'2020 DPE Ratio Data'!I212*'Trend Analysis'!$I212</f>
        <v>0</v>
      </c>
      <c r="J212" s="1">
        <f>'2020 DPE Ratio Data'!J212*'Trend Analysis'!$I212</f>
        <v>0.3623552161977282</v>
      </c>
      <c r="K212" s="1">
        <f>'2020 DPE Ratio Data'!K212*'Trend Analysis'!$I212</f>
        <v>0</v>
      </c>
      <c r="L212" s="1">
        <f>'2020 DPE Ratio Data'!L212*'Trend Analysis'!$I212</f>
        <v>0</v>
      </c>
      <c r="M212" s="1">
        <f>'2020 DPE Ratio Data'!M212*'Trend Analysis'!$I212</f>
        <v>0</v>
      </c>
      <c r="N212" s="1">
        <f>'2020 DPE Ratio Data'!N212*'Trend Analysis'!$I212</f>
        <v>0</v>
      </c>
      <c r="O212" s="1">
        <f>'2020 DPE Ratio Data'!O212*'Trend Analysis'!$I212</f>
        <v>2.4187464431349759</v>
      </c>
      <c r="P212" s="1">
        <f>'2020 DPE Ratio Data'!P212*'Trend Analysis'!$I212</f>
        <v>95.611027045920451</v>
      </c>
      <c r="Q212" s="1">
        <f>'2020 DPE Ratio Data'!Q212*'Trend Analysis'!$I212</f>
        <v>343.78273511653487</v>
      </c>
      <c r="R212" s="1">
        <f>'2020 DPE Ratio Data'!R212*'Trend Analysis'!$I212</f>
        <v>39.642878652758185</v>
      </c>
      <c r="S212" s="1">
        <f>'2020 DPE Ratio Data'!S212*'Trend Analysis'!$I212</f>
        <v>0</v>
      </c>
      <c r="T212" s="1">
        <f>'2020 DPE Ratio Data'!T212*'Trend Analysis'!$I212</f>
        <v>0</v>
      </c>
      <c r="U212" s="1">
        <f>'2020 DPE Ratio Data'!U212*'Trend Analysis'!$I212</f>
        <v>46.690027857410357</v>
      </c>
      <c r="V212" s="1">
        <f>'2020 DPE Ratio Data'!V212*'Trend Analysis'!$I212</f>
        <v>0</v>
      </c>
      <c r="W212" s="1">
        <f>'2020 DPE Ratio Data'!W212*'Trend Analysis'!$I212</f>
        <v>0</v>
      </c>
    </row>
    <row r="213" spans="1:23" x14ac:dyDescent="0.2">
      <c r="A213" t="s">
        <v>442</v>
      </c>
      <c r="B213" t="s">
        <v>443</v>
      </c>
      <c r="C213" s="1">
        <f>'2020 DPE Ratio Data'!C213*'Trend Analysis'!$I213</f>
        <v>530.34579251293621</v>
      </c>
      <c r="D213" s="1">
        <f>'2020 DPE Ratio Data'!D213*'Trend Analysis'!$I213</f>
        <v>0</v>
      </c>
      <c r="E213" s="1">
        <f>'2020 DPE Ratio Data'!E213*'Trend Analysis'!$I213</f>
        <v>0</v>
      </c>
      <c r="F213" s="1">
        <f>'2020 DPE Ratio Data'!F213*'Trend Analysis'!$I213</f>
        <v>0.56063909023335834</v>
      </c>
      <c r="G213" s="1">
        <f>'2020 DPE Ratio Data'!G213*'Trend Analysis'!$I213</f>
        <v>21.270666859082905</v>
      </c>
      <c r="H213" s="1">
        <f>'2020 DPE Ratio Data'!H213*'Trend Analysis'!$I213</f>
        <v>3.7880217895661308</v>
      </c>
      <c r="I213" s="1">
        <f>'2020 DPE Ratio Data'!I213*'Trend Analysis'!$I213</f>
        <v>0</v>
      </c>
      <c r="J213" s="1">
        <f>'2020 DPE Ratio Data'!J213*'Trend Analysis'!$I213</f>
        <v>0</v>
      </c>
      <c r="K213" s="1">
        <f>'2020 DPE Ratio Data'!K213*'Trend Analysis'!$I213</f>
        <v>0</v>
      </c>
      <c r="L213" s="1">
        <f>'2020 DPE Ratio Data'!L213*'Trend Analysis'!$I213</f>
        <v>0</v>
      </c>
      <c r="M213" s="1">
        <f>'2020 DPE Ratio Data'!M213*'Trend Analysis'!$I213</f>
        <v>0</v>
      </c>
      <c r="N213" s="1">
        <f>'2020 DPE Ratio Data'!N213*'Trend Analysis'!$I213</f>
        <v>0</v>
      </c>
      <c r="O213" s="1">
        <f>'2020 DPE Ratio Data'!O213*'Trend Analysis'!$I213</f>
        <v>0</v>
      </c>
      <c r="P213" s="1">
        <f>'2020 DPE Ratio Data'!P213*'Trend Analysis'!$I213</f>
        <v>2.0230468758685207</v>
      </c>
      <c r="Q213" s="1">
        <f>'2020 DPE Ratio Data'!Q213*'Trend Analysis'!$I213</f>
        <v>30.463368132274322</v>
      </c>
      <c r="R213" s="1">
        <f>'2020 DPE Ratio Data'!R213*'Trend Analysis'!$I213</f>
        <v>49.794045758486241</v>
      </c>
      <c r="S213" s="1">
        <f>'2020 DPE Ratio Data'!S213*'Trend Analysis'!$I213</f>
        <v>0</v>
      </c>
      <c r="T213" s="1">
        <f>'2020 DPE Ratio Data'!T213*'Trend Analysis'!$I213</f>
        <v>0</v>
      </c>
      <c r="U213" s="1">
        <f>'2020 DPE Ratio Data'!U213*'Trend Analysis'!$I213</f>
        <v>137.4406235316346</v>
      </c>
      <c r="V213" s="1">
        <f>'2020 DPE Ratio Data'!V213*'Trend Analysis'!$I213</f>
        <v>0</v>
      </c>
      <c r="W213" s="1">
        <f>'2020 DPE Ratio Data'!W213*'Trend Analysis'!$I213</f>
        <v>0</v>
      </c>
    </row>
    <row r="214" spans="1:23" x14ac:dyDescent="0.2">
      <c r="A214" t="s">
        <v>444</v>
      </c>
      <c r="B214" t="s">
        <v>445</v>
      </c>
      <c r="C214" s="1">
        <f>'2020 DPE Ratio Data'!C214*'Trend Analysis'!$I214</f>
        <v>1369.0934457109538</v>
      </c>
      <c r="D214" s="1">
        <f>'2020 DPE Ratio Data'!D214*'Trend Analysis'!$I214</f>
        <v>7.9052899219396011E-2</v>
      </c>
      <c r="E214" s="1">
        <f>'2020 DPE Ratio Data'!E214*'Trend Analysis'!$I214</f>
        <v>0</v>
      </c>
      <c r="F214" s="1">
        <f>'2020 DPE Ratio Data'!F214*'Trend Analysis'!$I214</f>
        <v>1.73027033166453</v>
      </c>
      <c r="G214" s="1">
        <f>'2020 DPE Ratio Data'!G214*'Trend Analysis'!$I214</f>
        <v>20.456913995499203</v>
      </c>
      <c r="H214" s="1">
        <f>'2020 DPE Ratio Data'!H214*'Trend Analysis'!$I214</f>
        <v>7.1948019902052787</v>
      </c>
      <c r="I214" s="1">
        <f>'2020 DPE Ratio Data'!I214*'Trend Analysis'!$I214</f>
        <v>0</v>
      </c>
      <c r="J214" s="1">
        <f>'2020 DPE Ratio Data'!J214*'Trend Analysis'!$I214</f>
        <v>0</v>
      </c>
      <c r="K214" s="1">
        <f>'2020 DPE Ratio Data'!K214*'Trend Analysis'!$I214</f>
        <v>0</v>
      </c>
      <c r="L214" s="1">
        <f>'2020 DPE Ratio Data'!L214*'Trend Analysis'!$I214</f>
        <v>0</v>
      </c>
      <c r="M214" s="1">
        <f>'2020 DPE Ratio Data'!M214*'Trend Analysis'!$I214</f>
        <v>0</v>
      </c>
      <c r="N214" s="1">
        <f>'2020 DPE Ratio Data'!N214*'Trend Analysis'!$I214</f>
        <v>0.14921234727660995</v>
      </c>
      <c r="O214" s="1">
        <f>'2020 DPE Ratio Data'!O214*'Trend Analysis'!$I214</f>
        <v>9.0100541885306598</v>
      </c>
      <c r="P214" s="1">
        <f>'2020 DPE Ratio Data'!P214*'Trend Analysis'!$I214</f>
        <v>85.129102685646842</v>
      </c>
      <c r="Q214" s="1">
        <f>'2020 DPE Ratio Data'!Q214*'Trend Analysis'!$I214</f>
        <v>100.37840694506833</v>
      </c>
      <c r="R214" s="1">
        <f>'2020 DPE Ratio Data'!R214*'Trend Analysis'!$I214</f>
        <v>191.79122695741691</v>
      </c>
      <c r="S214" s="1">
        <f>'2020 DPE Ratio Data'!S214*'Trend Analysis'!$I214</f>
        <v>0</v>
      </c>
      <c r="T214" s="1">
        <f>'2020 DPE Ratio Data'!T214*'Trend Analysis'!$I214</f>
        <v>0</v>
      </c>
      <c r="U214" s="1">
        <f>'2020 DPE Ratio Data'!U214*'Trend Analysis'!$I214</f>
        <v>364.63149764946411</v>
      </c>
      <c r="V214" s="1">
        <f>'2020 DPE Ratio Data'!V214*'Trend Analysis'!$I214</f>
        <v>16.033904284173996</v>
      </c>
      <c r="W214" s="1">
        <f>'2020 DPE Ratio Data'!W214*'Trend Analysis'!$I214</f>
        <v>0</v>
      </c>
    </row>
    <row r="215" spans="1:23" x14ac:dyDescent="0.2">
      <c r="A215" t="s">
        <v>446</v>
      </c>
      <c r="B215" t="s">
        <v>447</v>
      </c>
      <c r="C215" s="1">
        <f>'2020 DPE Ratio Data'!C215*'Trend Analysis'!$I215</f>
        <v>1226.859277048449</v>
      </c>
      <c r="D215" s="1">
        <f>'2020 DPE Ratio Data'!D215*'Trend Analysis'!$I215</f>
        <v>0</v>
      </c>
      <c r="E215" s="1">
        <f>'2020 DPE Ratio Data'!E215*'Trend Analysis'!$I215</f>
        <v>0</v>
      </c>
      <c r="F215" s="1">
        <f>'2020 DPE Ratio Data'!F215*'Trend Analysis'!$I215</f>
        <v>1.8890381100365949</v>
      </c>
      <c r="G215" s="1">
        <f>'2020 DPE Ratio Data'!G215*'Trend Analysis'!$I215</f>
        <v>18.169707601739269</v>
      </c>
      <c r="H215" s="1">
        <f>'2020 DPE Ratio Data'!H215*'Trend Analysis'!$I215</f>
        <v>8.172596300541926</v>
      </c>
      <c r="I215" s="1">
        <f>'2020 DPE Ratio Data'!I215*'Trend Analysis'!$I215</f>
        <v>0</v>
      </c>
      <c r="J215" s="1">
        <f>'2020 DPE Ratio Data'!J215*'Trend Analysis'!$I215</f>
        <v>0</v>
      </c>
      <c r="K215" s="1">
        <f>'2020 DPE Ratio Data'!K215*'Trend Analysis'!$I215</f>
        <v>0</v>
      </c>
      <c r="L215" s="1">
        <f>'2020 DPE Ratio Data'!L215*'Trend Analysis'!$I215</f>
        <v>0</v>
      </c>
      <c r="M215" s="1">
        <f>'2020 DPE Ratio Data'!M215*'Trend Analysis'!$I215</f>
        <v>0</v>
      </c>
      <c r="N215" s="1">
        <f>'2020 DPE Ratio Data'!N215*'Trend Analysis'!$I215</f>
        <v>0.16478209472731201</v>
      </c>
      <c r="O215" s="1">
        <f>'2020 DPE Ratio Data'!O215*'Trend Analysis'!$I215</f>
        <v>6.5426432912512862</v>
      </c>
      <c r="P215" s="1">
        <f>'2020 DPE Ratio Data'!P215*'Trend Analysis'!$I215</f>
        <v>50.379643804822528</v>
      </c>
      <c r="Q215" s="1">
        <f>'2020 DPE Ratio Data'!Q215*'Trend Analysis'!$I215</f>
        <v>88.014484512030847</v>
      </c>
      <c r="R215" s="1">
        <f>'2020 DPE Ratio Data'!R215*'Trend Analysis'!$I215</f>
        <v>107.68410624107715</v>
      </c>
      <c r="S215" s="1">
        <f>'2020 DPE Ratio Data'!S215*'Trend Analysis'!$I215</f>
        <v>0</v>
      </c>
      <c r="T215" s="1">
        <f>'2020 DPE Ratio Data'!T215*'Trend Analysis'!$I215</f>
        <v>0</v>
      </c>
      <c r="U215" s="1">
        <f>'2020 DPE Ratio Data'!U215*'Trend Analysis'!$I215</f>
        <v>345.44680099460589</v>
      </c>
      <c r="V215" s="1">
        <f>'2020 DPE Ratio Data'!V215*'Trend Analysis'!$I215</f>
        <v>0</v>
      </c>
      <c r="W215" s="1">
        <f>'2020 DPE Ratio Data'!W215*'Trend Analysis'!$I215</f>
        <v>0</v>
      </c>
    </row>
    <row r="216" spans="1:23" x14ac:dyDescent="0.2">
      <c r="A216" t="s">
        <v>448</v>
      </c>
      <c r="B216" t="s">
        <v>449</v>
      </c>
      <c r="C216" s="1">
        <f>'2020 DPE Ratio Data'!C216*'Trend Analysis'!$I216</f>
        <v>620.321254736593</v>
      </c>
      <c r="D216" s="1">
        <f>'2020 DPE Ratio Data'!D216*'Trend Analysis'!$I216</f>
        <v>0</v>
      </c>
      <c r="E216" s="1">
        <f>'2020 DPE Ratio Data'!E216*'Trend Analysis'!$I216</f>
        <v>0</v>
      </c>
      <c r="F216" s="1">
        <f>'2020 DPE Ratio Data'!F216*'Trend Analysis'!$I216</f>
        <v>0.97085556086497204</v>
      </c>
      <c r="G216" s="1">
        <f>'2020 DPE Ratio Data'!G216*'Trend Analysis'!$I216</f>
        <v>17.420959596829409</v>
      </c>
      <c r="H216" s="1">
        <f>'2020 DPE Ratio Data'!H216*'Trend Analysis'!$I216</f>
        <v>2.5466055521754094</v>
      </c>
      <c r="I216" s="1">
        <f>'2020 DPE Ratio Data'!I216*'Trend Analysis'!$I216</f>
        <v>0</v>
      </c>
      <c r="J216" s="1">
        <f>'2020 DPE Ratio Data'!J216*'Trend Analysis'!$I216</f>
        <v>0</v>
      </c>
      <c r="K216" s="1">
        <f>'2020 DPE Ratio Data'!K216*'Trend Analysis'!$I216</f>
        <v>0</v>
      </c>
      <c r="L216" s="1">
        <f>'2020 DPE Ratio Data'!L216*'Trend Analysis'!$I216</f>
        <v>0</v>
      </c>
      <c r="M216" s="1">
        <f>'2020 DPE Ratio Data'!M216*'Trend Analysis'!$I216</f>
        <v>0</v>
      </c>
      <c r="N216" s="1">
        <f>'2020 DPE Ratio Data'!N216*'Trend Analysis'!$I216</f>
        <v>0</v>
      </c>
      <c r="O216" s="1">
        <f>'2020 DPE Ratio Data'!O216*'Trend Analysis'!$I216</f>
        <v>0</v>
      </c>
      <c r="P216" s="1">
        <f>'2020 DPE Ratio Data'!P216*'Trend Analysis'!$I216</f>
        <v>8.0148512034024186</v>
      </c>
      <c r="Q216" s="1">
        <f>'2020 DPE Ratio Data'!Q216*'Trend Analysis'!$I216</f>
        <v>65.349769793175867</v>
      </c>
      <c r="R216" s="1">
        <f>'2020 DPE Ratio Data'!R216*'Trend Analysis'!$I216</f>
        <v>116.01673544467214</v>
      </c>
      <c r="S216" s="1">
        <f>'2020 DPE Ratio Data'!S216*'Trend Analysis'!$I216</f>
        <v>0</v>
      </c>
      <c r="T216" s="1">
        <f>'2020 DPE Ratio Data'!T216*'Trend Analysis'!$I216</f>
        <v>0</v>
      </c>
      <c r="U216" s="1">
        <f>'2020 DPE Ratio Data'!U216*'Trend Analysis'!$I216</f>
        <v>170.37859790880611</v>
      </c>
      <c r="V216" s="1">
        <f>'2020 DPE Ratio Data'!V216*'Trend Analysis'!$I216</f>
        <v>0</v>
      </c>
      <c r="W216" s="1">
        <f>'2020 DPE Ratio Data'!W216*'Trend Analysis'!$I216</f>
        <v>0</v>
      </c>
    </row>
    <row r="217" spans="1:23" x14ac:dyDescent="0.2">
      <c r="A217" t="s">
        <v>450</v>
      </c>
      <c r="B217" t="s">
        <v>451</v>
      </c>
      <c r="C217" s="1">
        <f>'2020 DPE Ratio Data'!C217*'Trend Analysis'!$I217</f>
        <v>357.18805188821813</v>
      </c>
      <c r="D217" s="1">
        <f>'2020 DPE Ratio Data'!D217*'Trend Analysis'!$I217</f>
        <v>0</v>
      </c>
      <c r="E217" s="1">
        <f>'2020 DPE Ratio Data'!E217*'Trend Analysis'!$I217</f>
        <v>0</v>
      </c>
      <c r="F217" s="1">
        <f>'2020 DPE Ratio Data'!F217*'Trend Analysis'!$I217</f>
        <v>0.28319558167832576</v>
      </c>
      <c r="G217" s="1">
        <f>'2020 DPE Ratio Data'!G217*'Trend Analysis'!$I217</f>
        <v>0</v>
      </c>
      <c r="H217" s="1">
        <f>'2020 DPE Ratio Data'!H217*'Trend Analysis'!$I217</f>
        <v>0</v>
      </c>
      <c r="I217" s="1">
        <f>'2020 DPE Ratio Data'!I217*'Trend Analysis'!$I217</f>
        <v>0</v>
      </c>
      <c r="J217" s="1">
        <f>'2020 DPE Ratio Data'!J217*'Trend Analysis'!$I217</f>
        <v>0</v>
      </c>
      <c r="K217" s="1">
        <f>'2020 DPE Ratio Data'!K217*'Trend Analysis'!$I217</f>
        <v>0</v>
      </c>
      <c r="L217" s="1">
        <f>'2020 DPE Ratio Data'!L217*'Trend Analysis'!$I217</f>
        <v>0</v>
      </c>
      <c r="M217" s="1">
        <f>'2020 DPE Ratio Data'!M217*'Trend Analysis'!$I217</f>
        <v>0</v>
      </c>
      <c r="N217" s="1">
        <f>'2020 DPE Ratio Data'!N217*'Trend Analysis'!$I217</f>
        <v>0</v>
      </c>
      <c r="O217" s="1">
        <f>'2020 DPE Ratio Data'!O217*'Trend Analysis'!$I217</f>
        <v>128.30938277579526</v>
      </c>
      <c r="P217" s="1">
        <f>'2020 DPE Ratio Data'!P217*'Trend Analysis'!$I217</f>
        <v>0</v>
      </c>
      <c r="Q217" s="1">
        <f>'2020 DPE Ratio Data'!Q217*'Trend Analysis'!$I217</f>
        <v>13.491437511155437</v>
      </c>
      <c r="R217" s="1">
        <f>'2020 DPE Ratio Data'!R217*'Trend Analysis'!$I217</f>
        <v>14.91787187179365</v>
      </c>
      <c r="S217" s="1">
        <f>'2020 DPE Ratio Data'!S217*'Trend Analysis'!$I217</f>
        <v>0</v>
      </c>
      <c r="T217" s="1">
        <f>'2020 DPE Ratio Data'!T217*'Trend Analysis'!$I217</f>
        <v>0</v>
      </c>
      <c r="U217" s="1">
        <f>'2020 DPE Ratio Data'!U217*'Trend Analysis'!$I217</f>
        <v>20.041533472619975</v>
      </c>
      <c r="V217" s="1">
        <f>'2020 DPE Ratio Data'!V217*'Trend Analysis'!$I217</f>
        <v>359.12249555383619</v>
      </c>
      <c r="W217" s="1">
        <f>'2020 DPE Ratio Data'!W217*'Trend Analysis'!$I217</f>
        <v>0</v>
      </c>
    </row>
    <row r="218" spans="1:23" x14ac:dyDescent="0.2">
      <c r="A218" t="s">
        <v>452</v>
      </c>
      <c r="B218" t="s">
        <v>453</v>
      </c>
      <c r="C218" s="1">
        <f>'2020 DPE Ratio Data'!C218*'Trend Analysis'!$I218</f>
        <v>9163.3606218608475</v>
      </c>
      <c r="D218" s="1">
        <f>'2020 DPE Ratio Data'!D218*'Trend Analysis'!$I218</f>
        <v>0.5272509590238601</v>
      </c>
      <c r="E218" s="1">
        <f>'2020 DPE Ratio Data'!E218*'Trend Analysis'!$I218</f>
        <v>0</v>
      </c>
      <c r="F218" s="1">
        <f>'2020 DPE Ratio Data'!F218*'Trend Analysis'!$I218</f>
        <v>14.596906687496181</v>
      </c>
      <c r="G218" s="1">
        <f>'2020 DPE Ratio Data'!G218*'Trend Analysis'!$I218</f>
        <v>178.16232944346174</v>
      </c>
      <c r="H218" s="1">
        <f>'2020 DPE Ratio Data'!H218*'Trend Analysis'!$I218</f>
        <v>58.142057810165397</v>
      </c>
      <c r="I218" s="1">
        <f>'2020 DPE Ratio Data'!I218*'Trend Analysis'!$I218</f>
        <v>0</v>
      </c>
      <c r="J218" s="1">
        <f>'2020 DPE Ratio Data'!J218*'Trend Analysis'!$I218</f>
        <v>0</v>
      </c>
      <c r="K218" s="1">
        <f>'2020 DPE Ratio Data'!K218*'Trend Analysis'!$I218</f>
        <v>0</v>
      </c>
      <c r="L218" s="1">
        <f>'2020 DPE Ratio Data'!L218*'Trend Analysis'!$I218</f>
        <v>0</v>
      </c>
      <c r="M218" s="1">
        <f>'2020 DPE Ratio Data'!M218*'Trend Analysis'!$I218</f>
        <v>0</v>
      </c>
      <c r="N218" s="1">
        <f>'2020 DPE Ratio Data'!N218*'Trend Analysis'!$I218</f>
        <v>0.46224741613050752</v>
      </c>
      <c r="O218" s="1">
        <f>'2020 DPE Ratio Data'!O218*'Trend Analysis'!$I218</f>
        <v>3.2285092970365135</v>
      </c>
      <c r="P218" s="1">
        <f>'2020 DPE Ratio Data'!P218*'Trend Analysis'!$I218</f>
        <v>133.35528414684697</v>
      </c>
      <c r="Q218" s="1">
        <f>'2020 DPE Ratio Data'!Q218*'Trend Analysis'!$I218</f>
        <v>530.10286049302249</v>
      </c>
      <c r="R218" s="1">
        <f>'2020 DPE Ratio Data'!R218*'Trend Analysis'!$I218</f>
        <v>395.16375986456757</v>
      </c>
      <c r="S218" s="1">
        <f>'2020 DPE Ratio Data'!S218*'Trend Analysis'!$I218</f>
        <v>368.35340972899814</v>
      </c>
      <c r="T218" s="1">
        <f>'2020 DPE Ratio Data'!T218*'Trend Analysis'!$I218</f>
        <v>0</v>
      </c>
      <c r="U218" s="1">
        <f>'2020 DPE Ratio Data'!U218*'Trend Analysis'!$I218</f>
        <v>1359.9153894196627</v>
      </c>
      <c r="V218" s="1">
        <f>'2020 DPE Ratio Data'!V218*'Trend Analysis'!$I218</f>
        <v>29.927424787645915</v>
      </c>
      <c r="W218" s="1">
        <f>'2020 DPE Ratio Data'!W218*'Trend Analysis'!$I218</f>
        <v>0</v>
      </c>
    </row>
    <row r="219" spans="1:23" x14ac:dyDescent="0.2">
      <c r="A219" t="s">
        <v>454</v>
      </c>
      <c r="B219" t="s">
        <v>455</v>
      </c>
      <c r="C219" s="1">
        <f>'2020 DPE Ratio Data'!C219*'Trend Analysis'!$I219</f>
        <v>24824.588235207779</v>
      </c>
      <c r="D219" s="1">
        <f>'2020 DPE Ratio Data'!D219*'Trend Analysis'!$I219</f>
        <v>2.7888770753582666</v>
      </c>
      <c r="E219" s="1">
        <f>'2020 DPE Ratio Data'!E219*'Trend Analysis'!$I219</f>
        <v>0</v>
      </c>
      <c r="F219" s="1">
        <f>'2020 DPE Ratio Data'!F219*'Trend Analysis'!$I219</f>
        <v>43.84955188688302</v>
      </c>
      <c r="G219" s="1">
        <f>'2020 DPE Ratio Data'!G219*'Trend Analysis'!$I219</f>
        <v>451.46358820799617</v>
      </c>
      <c r="H219" s="1">
        <f>'2020 DPE Ratio Data'!H219*'Trend Analysis'!$I219</f>
        <v>143.16514401839137</v>
      </c>
      <c r="I219" s="1">
        <f>'2020 DPE Ratio Data'!I219*'Trend Analysis'!$I219</f>
        <v>0</v>
      </c>
      <c r="J219" s="1">
        <f>'2020 DPE Ratio Data'!J219*'Trend Analysis'!$I219</f>
        <v>38.382600198680727</v>
      </c>
      <c r="K219" s="1">
        <f>'2020 DPE Ratio Data'!K219*'Trend Analysis'!$I219</f>
        <v>0</v>
      </c>
      <c r="L219" s="1">
        <f>'2020 DPE Ratio Data'!L219*'Trend Analysis'!$I219</f>
        <v>1.0965262563908624</v>
      </c>
      <c r="M219" s="1">
        <f>'2020 DPE Ratio Data'!M219*'Trend Analysis'!$I219</f>
        <v>2.510825612822547</v>
      </c>
      <c r="N219" s="1">
        <f>'2020 DPE Ratio Data'!N219*'Trend Analysis'!$I219</f>
        <v>1.2428691314096623</v>
      </c>
      <c r="O219" s="1">
        <f>'2020 DPE Ratio Data'!O219*'Trend Analysis'!$I219</f>
        <v>0.54669516882022984</v>
      </c>
      <c r="P219" s="1">
        <f>'2020 DPE Ratio Data'!P219*'Trend Analysis'!$I219</f>
        <v>1037.9964235270936</v>
      </c>
      <c r="Q219" s="1">
        <f>'2020 DPE Ratio Data'!Q219*'Trend Analysis'!$I219</f>
        <v>1266.0707489376425</v>
      </c>
      <c r="R219" s="1">
        <f>'2020 DPE Ratio Data'!R219*'Trend Analysis'!$I219</f>
        <v>761.62581344159037</v>
      </c>
      <c r="S219" s="1">
        <f>'2020 DPE Ratio Data'!S219*'Trend Analysis'!$I219</f>
        <v>539.37802506928983</v>
      </c>
      <c r="T219" s="1">
        <f>'2020 DPE Ratio Data'!T219*'Trend Analysis'!$I219</f>
        <v>371.08371879767037</v>
      </c>
      <c r="U219" s="1">
        <f>'2020 DPE Ratio Data'!U219*'Trend Analysis'!$I219</f>
        <v>2773.197481606252</v>
      </c>
      <c r="V219" s="1">
        <f>'2020 DPE Ratio Data'!V219*'Trend Analysis'!$I219</f>
        <v>33.994404560617006</v>
      </c>
      <c r="W219" s="1">
        <f>'2020 DPE Ratio Data'!W219*'Trend Analysis'!$I219</f>
        <v>0</v>
      </c>
    </row>
    <row r="220" spans="1:23" x14ac:dyDescent="0.2">
      <c r="A220" t="s">
        <v>456</v>
      </c>
      <c r="B220" t="s">
        <v>457</v>
      </c>
      <c r="C220" s="1">
        <f>'2020 DPE Ratio Data'!C220*'Trend Analysis'!$I220</f>
        <v>1302.5011266732606</v>
      </c>
      <c r="D220" s="1">
        <f>'2020 DPE Ratio Data'!D220*'Trend Analysis'!$I220</f>
        <v>0</v>
      </c>
      <c r="E220" s="1">
        <f>'2020 DPE Ratio Data'!E220*'Trend Analysis'!$I220</f>
        <v>0</v>
      </c>
      <c r="F220" s="1">
        <f>'2020 DPE Ratio Data'!F220*'Trend Analysis'!$I220</f>
        <v>3.0542378993046104</v>
      </c>
      <c r="G220" s="1">
        <f>'2020 DPE Ratio Data'!G220*'Trend Analysis'!$I220</f>
        <v>26.819608076322037</v>
      </c>
      <c r="H220" s="1">
        <f>'2020 DPE Ratio Data'!H220*'Trend Analysis'!$I220</f>
        <v>18.576771088046996</v>
      </c>
      <c r="I220" s="1">
        <f>'2020 DPE Ratio Data'!I220*'Trend Analysis'!$I220</f>
        <v>0</v>
      </c>
      <c r="J220" s="1">
        <f>'2020 DPE Ratio Data'!J220*'Trend Analysis'!$I220</f>
        <v>0</v>
      </c>
      <c r="K220" s="1">
        <f>'2020 DPE Ratio Data'!K220*'Trend Analysis'!$I220</f>
        <v>0</v>
      </c>
      <c r="L220" s="1">
        <f>'2020 DPE Ratio Data'!L220*'Trend Analysis'!$I220</f>
        <v>0</v>
      </c>
      <c r="M220" s="1">
        <f>'2020 DPE Ratio Data'!M220*'Trend Analysis'!$I220</f>
        <v>0</v>
      </c>
      <c r="N220" s="1">
        <f>'2020 DPE Ratio Data'!N220*'Trend Analysis'!$I220</f>
        <v>0</v>
      </c>
      <c r="O220" s="1">
        <f>'2020 DPE Ratio Data'!O220*'Trend Analysis'!$I220</f>
        <v>0</v>
      </c>
      <c r="P220" s="1">
        <f>'2020 DPE Ratio Data'!P220*'Trend Analysis'!$I220</f>
        <v>20.214625475869703</v>
      </c>
      <c r="Q220" s="1">
        <f>'2020 DPE Ratio Data'!Q220*'Trend Analysis'!$I220</f>
        <v>104.97719538554227</v>
      </c>
      <c r="R220" s="1">
        <f>'2020 DPE Ratio Data'!R220*'Trend Analysis'!$I220</f>
        <v>201.54261785853095</v>
      </c>
      <c r="S220" s="1">
        <f>'2020 DPE Ratio Data'!S220*'Trend Analysis'!$I220</f>
        <v>0</v>
      </c>
      <c r="T220" s="1">
        <f>'2020 DPE Ratio Data'!T220*'Trend Analysis'!$I220</f>
        <v>0</v>
      </c>
      <c r="U220" s="1">
        <f>'2020 DPE Ratio Data'!U220*'Trend Analysis'!$I220</f>
        <v>380.1058296267795</v>
      </c>
      <c r="V220" s="1">
        <f>'2020 DPE Ratio Data'!V220*'Trend Analysis'!$I220</f>
        <v>0</v>
      </c>
      <c r="W220" s="1">
        <f>'2020 DPE Ratio Data'!W220*'Trend Analysis'!$I220</f>
        <v>0</v>
      </c>
    </row>
    <row r="221" spans="1:23" x14ac:dyDescent="0.2">
      <c r="A221" t="s">
        <v>458</v>
      </c>
      <c r="B221" t="s">
        <v>459</v>
      </c>
      <c r="C221" s="1">
        <f>'2020 DPE Ratio Data'!C221*'Trend Analysis'!$I221</f>
        <v>693.42583461558252</v>
      </c>
      <c r="D221" s="1">
        <f>'2020 DPE Ratio Data'!D221*'Trend Analysis'!$I221</f>
        <v>0</v>
      </c>
      <c r="E221" s="1">
        <f>'2020 DPE Ratio Data'!E221*'Trend Analysis'!$I221</f>
        <v>0</v>
      </c>
      <c r="F221" s="1">
        <f>'2020 DPE Ratio Data'!F221*'Trend Analysis'!$I221</f>
        <v>1.2874037524881796</v>
      </c>
      <c r="G221" s="1">
        <f>'2020 DPE Ratio Data'!G221*'Trend Analysis'!$I221</f>
        <v>10.434005100244045</v>
      </c>
      <c r="H221" s="1">
        <f>'2020 DPE Ratio Data'!H221*'Trend Analysis'!$I221</f>
        <v>0.6105109982502539</v>
      </c>
      <c r="I221" s="1">
        <f>'2020 DPE Ratio Data'!I221*'Trend Analysis'!$I221</f>
        <v>0</v>
      </c>
      <c r="J221" s="1">
        <f>'2020 DPE Ratio Data'!J221*'Trend Analysis'!$I221</f>
        <v>0</v>
      </c>
      <c r="K221" s="1">
        <f>'2020 DPE Ratio Data'!K221*'Trend Analysis'!$I221</f>
        <v>0</v>
      </c>
      <c r="L221" s="1">
        <f>'2020 DPE Ratio Data'!L221*'Trend Analysis'!$I221</f>
        <v>0</v>
      </c>
      <c r="M221" s="1">
        <f>'2020 DPE Ratio Data'!M221*'Trend Analysis'!$I221</f>
        <v>0</v>
      </c>
      <c r="N221" s="1">
        <f>'2020 DPE Ratio Data'!N221*'Trend Analysis'!$I221</f>
        <v>0</v>
      </c>
      <c r="O221" s="1">
        <f>'2020 DPE Ratio Data'!O221*'Trend Analysis'!$I221</f>
        <v>0</v>
      </c>
      <c r="P221" s="1">
        <f>'2020 DPE Ratio Data'!P221*'Trend Analysis'!$I221</f>
        <v>20.882091179030926</v>
      </c>
      <c r="Q221" s="1">
        <f>'2020 DPE Ratio Data'!Q221*'Trend Analysis'!$I221</f>
        <v>76.928408916258533</v>
      </c>
      <c r="R221" s="1">
        <f>'2020 DPE Ratio Data'!R221*'Trend Analysis'!$I221</f>
        <v>32.498898476873485</v>
      </c>
      <c r="S221" s="1">
        <f>'2020 DPE Ratio Data'!S221*'Trend Analysis'!$I221</f>
        <v>0</v>
      </c>
      <c r="T221" s="1">
        <f>'2020 DPE Ratio Data'!T221*'Trend Analysis'!$I221</f>
        <v>0</v>
      </c>
      <c r="U221" s="1">
        <f>'2020 DPE Ratio Data'!U221*'Trend Analysis'!$I221</f>
        <v>137.79243288350048</v>
      </c>
      <c r="V221" s="1">
        <f>'2020 DPE Ratio Data'!V221*'Trend Analysis'!$I221</f>
        <v>0</v>
      </c>
      <c r="W221" s="1">
        <f>'2020 DPE Ratio Data'!W221*'Trend Analysis'!$I221</f>
        <v>0</v>
      </c>
    </row>
    <row r="222" spans="1:23" x14ac:dyDescent="0.2">
      <c r="A222" t="s">
        <v>460</v>
      </c>
      <c r="B222" t="s">
        <v>461</v>
      </c>
      <c r="C222" s="1">
        <f>'2020 DPE Ratio Data'!C222*'Trend Analysis'!$I222</f>
        <v>148.40655031973574</v>
      </c>
      <c r="D222" s="1">
        <f>'2020 DPE Ratio Data'!D222*'Trend Analysis'!$I222</f>
        <v>0</v>
      </c>
      <c r="E222" s="1">
        <f>'2020 DPE Ratio Data'!E222*'Trend Analysis'!$I222</f>
        <v>0</v>
      </c>
      <c r="F222" s="1">
        <f>'2020 DPE Ratio Data'!F222*'Trend Analysis'!$I222</f>
        <v>0.1594659854266802</v>
      </c>
      <c r="G222" s="1">
        <f>'2020 DPE Ratio Data'!G222*'Trend Analysis'!$I222</f>
        <v>3.6885628916668054</v>
      </c>
      <c r="H222" s="1">
        <f>'2020 DPE Ratio Data'!H222*'Trend Analysis'!$I222</f>
        <v>0.10109935023782993</v>
      </c>
      <c r="I222" s="1">
        <f>'2020 DPE Ratio Data'!I222*'Trend Analysis'!$I222</f>
        <v>0</v>
      </c>
      <c r="J222" s="1">
        <f>'2020 DPE Ratio Data'!J222*'Trend Analysis'!$I222</f>
        <v>0</v>
      </c>
      <c r="K222" s="1">
        <f>'2020 DPE Ratio Data'!K222*'Trend Analysis'!$I222</f>
        <v>0</v>
      </c>
      <c r="L222" s="1">
        <f>'2020 DPE Ratio Data'!L222*'Trend Analysis'!$I222</f>
        <v>0</v>
      </c>
      <c r="M222" s="1">
        <f>'2020 DPE Ratio Data'!M222*'Trend Analysis'!$I222</f>
        <v>0</v>
      </c>
      <c r="N222" s="1">
        <f>'2020 DPE Ratio Data'!N222*'Trend Analysis'!$I222</f>
        <v>0</v>
      </c>
      <c r="O222" s="1">
        <f>'2020 DPE Ratio Data'!O222*'Trend Analysis'!$I222</f>
        <v>0</v>
      </c>
      <c r="P222" s="1">
        <f>'2020 DPE Ratio Data'!P222*'Trend Analysis'!$I222</f>
        <v>7.3291817615713404</v>
      </c>
      <c r="Q222" s="1">
        <f>'2020 DPE Ratio Data'!Q222*'Trend Analysis'!$I222</f>
        <v>9.923370243447204</v>
      </c>
      <c r="R222" s="1">
        <f>'2020 DPE Ratio Data'!R222*'Trend Analysis'!$I222</f>
        <v>53.895334028847273</v>
      </c>
      <c r="S222" s="1">
        <f>'2020 DPE Ratio Data'!S222*'Trend Analysis'!$I222</f>
        <v>0</v>
      </c>
      <c r="T222" s="1">
        <f>'2020 DPE Ratio Data'!T222*'Trend Analysis'!$I222</f>
        <v>0</v>
      </c>
      <c r="U222" s="1">
        <f>'2020 DPE Ratio Data'!U222*'Trend Analysis'!$I222</f>
        <v>59.408896531508304</v>
      </c>
      <c r="V222" s="1">
        <f>'2020 DPE Ratio Data'!V222*'Trend Analysis'!$I222</f>
        <v>0</v>
      </c>
      <c r="W222" s="1">
        <f>'2020 DPE Ratio Data'!W222*'Trend Analysis'!$I222</f>
        <v>0</v>
      </c>
    </row>
    <row r="223" spans="1:23" x14ac:dyDescent="0.2">
      <c r="A223" t="s">
        <v>462</v>
      </c>
      <c r="B223" t="s">
        <v>463</v>
      </c>
      <c r="C223" s="1">
        <f>'2020 DPE Ratio Data'!C223*'Trend Analysis'!$I223</f>
        <v>145.38954098269667</v>
      </c>
      <c r="D223" s="1">
        <f>'2020 DPE Ratio Data'!D223*'Trend Analysis'!$I223</f>
        <v>0</v>
      </c>
      <c r="E223" s="1">
        <f>'2020 DPE Ratio Data'!E223*'Trend Analysis'!$I223</f>
        <v>0</v>
      </c>
      <c r="F223" s="1">
        <f>'2020 DPE Ratio Data'!F223*'Trend Analysis'!$I223</f>
        <v>0.49623923833322003</v>
      </c>
      <c r="G223" s="1">
        <f>'2020 DPE Ratio Data'!G223*'Trend Analysis'!$I223</f>
        <v>2.8726262805237694</v>
      </c>
      <c r="H223" s="1">
        <f>'2020 DPE Ratio Data'!H223*'Trend Analysis'!$I223</f>
        <v>1.0117291367741943</v>
      </c>
      <c r="I223" s="1">
        <f>'2020 DPE Ratio Data'!I223*'Trend Analysis'!$I223</f>
        <v>0</v>
      </c>
      <c r="J223" s="1">
        <f>'2020 DPE Ratio Data'!J223*'Trend Analysis'!$I223</f>
        <v>0</v>
      </c>
      <c r="K223" s="1">
        <f>'2020 DPE Ratio Data'!K223*'Trend Analysis'!$I223</f>
        <v>0</v>
      </c>
      <c r="L223" s="1">
        <f>'2020 DPE Ratio Data'!L223*'Trend Analysis'!$I223</f>
        <v>0</v>
      </c>
      <c r="M223" s="1">
        <f>'2020 DPE Ratio Data'!M223*'Trend Analysis'!$I223</f>
        <v>0</v>
      </c>
      <c r="N223" s="1">
        <f>'2020 DPE Ratio Data'!N223*'Trend Analysis'!$I223</f>
        <v>0.1219208473491101</v>
      </c>
      <c r="O223" s="1">
        <f>'2020 DPE Ratio Data'!O223*'Trend Analysis'!$I223</f>
        <v>0</v>
      </c>
      <c r="P223" s="1">
        <f>'2020 DPE Ratio Data'!P223*'Trend Analysis'!$I223</f>
        <v>5.1698717200491062</v>
      </c>
      <c r="Q223" s="1">
        <f>'2020 DPE Ratio Data'!Q223*'Trend Analysis'!$I223</f>
        <v>8.6938120008852273</v>
      </c>
      <c r="R223" s="1">
        <f>'2020 DPE Ratio Data'!R223*'Trend Analysis'!$I223</f>
        <v>0</v>
      </c>
      <c r="S223" s="1">
        <f>'2020 DPE Ratio Data'!S223*'Trend Analysis'!$I223</f>
        <v>0</v>
      </c>
      <c r="T223" s="1">
        <f>'2020 DPE Ratio Data'!T223*'Trend Analysis'!$I223</f>
        <v>0</v>
      </c>
      <c r="U223" s="1">
        <f>'2020 DPE Ratio Data'!U223*'Trend Analysis'!$I223</f>
        <v>23.528584576144052</v>
      </c>
      <c r="V223" s="1">
        <f>'2020 DPE Ratio Data'!V223*'Trend Analysis'!$I223</f>
        <v>0</v>
      </c>
      <c r="W223" s="1">
        <f>'2020 DPE Ratio Data'!W223*'Trend Analysis'!$I223</f>
        <v>0</v>
      </c>
    </row>
    <row r="224" spans="1:23" x14ac:dyDescent="0.2">
      <c r="A224" t="s">
        <v>464</v>
      </c>
      <c r="B224" t="s">
        <v>465</v>
      </c>
      <c r="C224" s="1">
        <f>'2020 DPE Ratio Data'!C224*'Trend Analysis'!$I224</f>
        <v>212.04524542866156</v>
      </c>
      <c r="D224" s="1">
        <f>'2020 DPE Ratio Data'!D224*'Trend Analysis'!$I224</f>
        <v>0</v>
      </c>
      <c r="E224" s="1">
        <f>'2020 DPE Ratio Data'!E224*'Trend Analysis'!$I224</f>
        <v>0</v>
      </c>
      <c r="F224" s="1">
        <f>'2020 DPE Ratio Data'!F224*'Trend Analysis'!$I224</f>
        <v>0.27672660549508227</v>
      </c>
      <c r="G224" s="1">
        <f>'2020 DPE Ratio Data'!G224*'Trend Analysis'!$I224</f>
        <v>8.5416942509111546</v>
      </c>
      <c r="H224" s="1">
        <f>'2020 DPE Ratio Data'!H224*'Trend Analysis'!$I224</f>
        <v>0</v>
      </c>
      <c r="I224" s="1">
        <f>'2020 DPE Ratio Data'!I224*'Trend Analysis'!$I224</f>
        <v>0</v>
      </c>
      <c r="J224" s="1">
        <f>'2020 DPE Ratio Data'!J224*'Trend Analysis'!$I224</f>
        <v>2.0714678634362094</v>
      </c>
      <c r="K224" s="1">
        <f>'2020 DPE Ratio Data'!K224*'Trend Analysis'!$I224</f>
        <v>0</v>
      </c>
      <c r="L224" s="1">
        <f>'2020 DPE Ratio Data'!L224*'Trend Analysis'!$I224</f>
        <v>0</v>
      </c>
      <c r="M224" s="1">
        <f>'2020 DPE Ratio Data'!M224*'Trend Analysis'!$I224</f>
        <v>0</v>
      </c>
      <c r="N224" s="1">
        <f>'2020 DPE Ratio Data'!N224*'Trend Analysis'!$I224</f>
        <v>0</v>
      </c>
      <c r="O224" s="1">
        <f>'2020 DPE Ratio Data'!O224*'Trend Analysis'!$I224</f>
        <v>0</v>
      </c>
      <c r="P224" s="1">
        <f>'2020 DPE Ratio Data'!P224*'Trend Analysis'!$I224</f>
        <v>7.6746839149895116</v>
      </c>
      <c r="Q224" s="1">
        <f>'2020 DPE Ratio Data'!Q224*'Trend Analysis'!$I224</f>
        <v>17.995192712734163</v>
      </c>
      <c r="R224" s="1">
        <f>'2020 DPE Ratio Data'!R224*'Trend Analysis'!$I224</f>
        <v>11.324887016969608</v>
      </c>
      <c r="S224" s="1">
        <f>'2020 DPE Ratio Data'!S224*'Trend Analysis'!$I224</f>
        <v>0</v>
      </c>
      <c r="T224" s="1">
        <f>'2020 DPE Ratio Data'!T224*'Trend Analysis'!$I224</f>
        <v>0</v>
      </c>
      <c r="U224" s="1">
        <f>'2020 DPE Ratio Data'!U224*'Trend Analysis'!$I224</f>
        <v>47.780133322891899</v>
      </c>
      <c r="V224" s="1">
        <f>'2020 DPE Ratio Data'!V224*'Trend Analysis'!$I224</f>
        <v>0</v>
      </c>
      <c r="W224" s="1">
        <f>'2020 DPE Ratio Data'!W224*'Trend Analysis'!$I224</f>
        <v>0</v>
      </c>
    </row>
    <row r="225" spans="1:23" x14ac:dyDescent="0.2">
      <c r="A225" t="s">
        <v>466</v>
      </c>
      <c r="B225" t="s">
        <v>467</v>
      </c>
      <c r="C225" s="1">
        <f>'2020 DPE Ratio Data'!C225*'Trend Analysis'!$I225</f>
        <v>190.45493007151589</v>
      </c>
      <c r="D225" s="1">
        <f>'2020 DPE Ratio Data'!D225*'Trend Analysis'!$I225</f>
        <v>0</v>
      </c>
      <c r="E225" s="1">
        <f>'2020 DPE Ratio Data'!E225*'Trend Analysis'!$I225</f>
        <v>0</v>
      </c>
      <c r="F225" s="1">
        <f>'2020 DPE Ratio Data'!F225*'Trend Analysis'!$I225</f>
        <v>0.5956466538050702</v>
      </c>
      <c r="G225" s="1">
        <f>'2020 DPE Ratio Data'!G225*'Trend Analysis'!$I225</f>
        <v>5.9222667301767267</v>
      </c>
      <c r="H225" s="1">
        <f>'2020 DPE Ratio Data'!H225*'Trend Analysis'!$I225</f>
        <v>0</v>
      </c>
      <c r="I225" s="1">
        <f>'2020 DPE Ratio Data'!I225*'Trend Analysis'!$I225</f>
        <v>0</v>
      </c>
      <c r="J225" s="1">
        <f>'2020 DPE Ratio Data'!J225*'Trend Analysis'!$I225</f>
        <v>5.6239684059426081</v>
      </c>
      <c r="K225" s="1">
        <f>'2020 DPE Ratio Data'!K225*'Trend Analysis'!$I225</f>
        <v>0</v>
      </c>
      <c r="L225" s="1">
        <f>'2020 DPE Ratio Data'!L225*'Trend Analysis'!$I225</f>
        <v>0</v>
      </c>
      <c r="M225" s="1">
        <f>'2020 DPE Ratio Data'!M225*'Trend Analysis'!$I225</f>
        <v>0</v>
      </c>
      <c r="N225" s="1">
        <f>'2020 DPE Ratio Data'!N225*'Trend Analysis'!$I225</f>
        <v>0.11684934356941568</v>
      </c>
      <c r="O225" s="1">
        <f>'2020 DPE Ratio Data'!O225*'Trend Analysis'!$I225</f>
        <v>0</v>
      </c>
      <c r="P225" s="1">
        <f>'2020 DPE Ratio Data'!P225*'Trend Analysis'!$I225</f>
        <v>1.1580434943993312</v>
      </c>
      <c r="Q225" s="1">
        <f>'2020 DPE Ratio Data'!Q225*'Trend Analysis'!$I225</f>
        <v>14.884516382484591</v>
      </c>
      <c r="R225" s="1">
        <f>'2020 DPE Ratio Data'!R225*'Trend Analysis'!$I225</f>
        <v>9.5816461726920856</v>
      </c>
      <c r="S225" s="1">
        <f>'2020 DPE Ratio Data'!S225*'Trend Analysis'!$I225</f>
        <v>0</v>
      </c>
      <c r="T225" s="1">
        <f>'2020 DPE Ratio Data'!T225*'Trend Analysis'!$I225</f>
        <v>0</v>
      </c>
      <c r="U225" s="1">
        <f>'2020 DPE Ratio Data'!U225*'Trend Analysis'!$I225</f>
        <v>48.449727821465039</v>
      </c>
      <c r="V225" s="1">
        <f>'2020 DPE Ratio Data'!V225*'Trend Analysis'!$I225</f>
        <v>0</v>
      </c>
      <c r="W225" s="1">
        <f>'2020 DPE Ratio Data'!W225*'Trend Analysis'!$I225</f>
        <v>0</v>
      </c>
    </row>
    <row r="226" spans="1:23" x14ac:dyDescent="0.2">
      <c r="A226" t="s">
        <v>468</v>
      </c>
      <c r="B226" t="s">
        <v>469</v>
      </c>
      <c r="C226" s="1">
        <f>'2020 DPE Ratio Data'!C226*'Trend Analysis'!$I226</f>
        <v>2761.3663938032255</v>
      </c>
      <c r="D226" s="1">
        <f>'2020 DPE Ratio Data'!D226*'Trend Analysis'!$I226</f>
        <v>0</v>
      </c>
      <c r="E226" s="1">
        <f>'2020 DPE Ratio Data'!E226*'Trend Analysis'!$I226</f>
        <v>0</v>
      </c>
      <c r="F226" s="1">
        <f>'2020 DPE Ratio Data'!F226*'Trend Analysis'!$I226</f>
        <v>4.4391889814290941</v>
      </c>
      <c r="G226" s="1">
        <f>'2020 DPE Ratio Data'!G226*'Trend Analysis'!$I226</f>
        <v>59.126895963127687</v>
      </c>
      <c r="H226" s="1">
        <f>'2020 DPE Ratio Data'!H226*'Trend Analysis'!$I226</f>
        <v>16.833333049821249</v>
      </c>
      <c r="I226" s="1">
        <f>'2020 DPE Ratio Data'!I226*'Trend Analysis'!$I226</f>
        <v>0</v>
      </c>
      <c r="J226" s="1">
        <f>'2020 DPE Ratio Data'!J226*'Trend Analysis'!$I226</f>
        <v>0</v>
      </c>
      <c r="K226" s="1">
        <f>'2020 DPE Ratio Data'!K226*'Trend Analysis'!$I226</f>
        <v>0</v>
      </c>
      <c r="L226" s="1">
        <f>'2020 DPE Ratio Data'!L226*'Trend Analysis'!$I226</f>
        <v>0</v>
      </c>
      <c r="M226" s="1">
        <f>'2020 DPE Ratio Data'!M226*'Trend Analysis'!$I226</f>
        <v>14.708168239634194</v>
      </c>
      <c r="N226" s="1">
        <f>'2020 DPE Ratio Data'!N226*'Trend Analysis'!$I226</f>
        <v>1.0725223714648437</v>
      </c>
      <c r="O226" s="1">
        <f>'2020 DPE Ratio Data'!O226*'Trend Analysis'!$I226</f>
        <v>0</v>
      </c>
      <c r="P226" s="1">
        <f>'2020 DPE Ratio Data'!P226*'Trend Analysis'!$I226</f>
        <v>19.655289502637462</v>
      </c>
      <c r="Q226" s="1">
        <f>'2020 DPE Ratio Data'!Q226*'Trend Analysis'!$I226</f>
        <v>202.06261838599428</v>
      </c>
      <c r="R226" s="1">
        <f>'2020 DPE Ratio Data'!R226*'Trend Analysis'!$I226</f>
        <v>348.91866354570737</v>
      </c>
      <c r="S226" s="1">
        <f>'2020 DPE Ratio Data'!S226*'Trend Analysis'!$I226</f>
        <v>297.20499450230614</v>
      </c>
      <c r="T226" s="1">
        <f>'2020 DPE Ratio Data'!T226*'Trend Analysis'!$I226</f>
        <v>0</v>
      </c>
      <c r="U226" s="1">
        <f>'2020 DPE Ratio Data'!U226*'Trend Analysis'!$I226</f>
        <v>1002.9426068656417</v>
      </c>
      <c r="V226" s="1">
        <f>'2020 DPE Ratio Data'!V226*'Trend Analysis'!$I226</f>
        <v>0</v>
      </c>
      <c r="W226" s="1">
        <f>'2020 DPE Ratio Data'!W226*'Trend Analysis'!$I226</f>
        <v>0</v>
      </c>
    </row>
    <row r="227" spans="1:23" x14ac:dyDescent="0.2">
      <c r="A227" t="s">
        <v>470</v>
      </c>
      <c r="B227" t="s">
        <v>471</v>
      </c>
      <c r="C227" s="1">
        <f>'2020 DPE Ratio Data'!C227*'Trend Analysis'!$I227</f>
        <v>496.02002577828046</v>
      </c>
      <c r="D227" s="1">
        <f>'2020 DPE Ratio Data'!D227*'Trend Analysis'!$I227</f>
        <v>0</v>
      </c>
      <c r="E227" s="1">
        <f>'2020 DPE Ratio Data'!E227*'Trend Analysis'!$I227</f>
        <v>0</v>
      </c>
      <c r="F227" s="1">
        <f>'2020 DPE Ratio Data'!F227*'Trend Analysis'!$I227</f>
        <v>1.066872359137933</v>
      </c>
      <c r="G227" s="1">
        <f>'2020 DPE Ratio Data'!G227*'Trend Analysis'!$I227</f>
        <v>18.153180639584523</v>
      </c>
      <c r="H227" s="1">
        <f>'2020 DPE Ratio Data'!H227*'Trend Analysis'!$I227</f>
        <v>0</v>
      </c>
      <c r="I227" s="1">
        <f>'2020 DPE Ratio Data'!I227*'Trend Analysis'!$I227</f>
        <v>0</v>
      </c>
      <c r="J227" s="1">
        <f>'2020 DPE Ratio Data'!J227*'Trend Analysis'!$I227</f>
        <v>0.6795690793359439</v>
      </c>
      <c r="K227" s="1">
        <f>'2020 DPE Ratio Data'!K227*'Trend Analysis'!$I227</f>
        <v>0</v>
      </c>
      <c r="L227" s="1">
        <f>'2020 DPE Ratio Data'!L227*'Trend Analysis'!$I227</f>
        <v>0</v>
      </c>
      <c r="M227" s="1">
        <f>'2020 DPE Ratio Data'!M227*'Trend Analysis'!$I227</f>
        <v>0</v>
      </c>
      <c r="N227" s="1">
        <f>'2020 DPE Ratio Data'!N227*'Trend Analysis'!$I227</f>
        <v>0</v>
      </c>
      <c r="O227" s="1">
        <f>'2020 DPE Ratio Data'!O227*'Trend Analysis'!$I227</f>
        <v>0</v>
      </c>
      <c r="P227" s="1">
        <f>'2020 DPE Ratio Data'!P227*'Trend Analysis'!$I227</f>
        <v>9.5895883315616501</v>
      </c>
      <c r="Q227" s="1">
        <f>'2020 DPE Ratio Data'!Q227*'Trend Analysis'!$I227</f>
        <v>39.909610262234516</v>
      </c>
      <c r="R227" s="1">
        <f>'2020 DPE Ratio Data'!R227*'Trend Analysis'!$I227</f>
        <v>5.1136295834542302</v>
      </c>
      <c r="S227" s="1">
        <f>'2020 DPE Ratio Data'!S227*'Trend Analysis'!$I227</f>
        <v>0</v>
      </c>
      <c r="T227" s="1">
        <f>'2020 DPE Ratio Data'!T227*'Trend Analysis'!$I227</f>
        <v>0</v>
      </c>
      <c r="U227" s="1">
        <f>'2020 DPE Ratio Data'!U227*'Trend Analysis'!$I227</f>
        <v>23.503892969513849</v>
      </c>
      <c r="V227" s="1">
        <f>'2020 DPE Ratio Data'!V227*'Trend Analysis'!$I227</f>
        <v>0</v>
      </c>
      <c r="W227" s="1">
        <f>'2020 DPE Ratio Data'!W227*'Trend Analysis'!$I227</f>
        <v>0</v>
      </c>
    </row>
    <row r="228" spans="1:23" x14ac:dyDescent="0.2">
      <c r="A228" t="s">
        <v>472</v>
      </c>
      <c r="B228" t="s">
        <v>473</v>
      </c>
      <c r="C228" s="1">
        <f>'2020 DPE Ratio Data'!C228*'Trend Analysis'!$I228</f>
        <v>846.65745948369374</v>
      </c>
      <c r="D228" s="1">
        <f>'2020 DPE Ratio Data'!D228*'Trend Analysis'!$I228</f>
        <v>0</v>
      </c>
      <c r="E228" s="1">
        <f>'2020 DPE Ratio Data'!E228*'Trend Analysis'!$I228</f>
        <v>0</v>
      </c>
      <c r="F228" s="1">
        <f>'2020 DPE Ratio Data'!F228*'Trend Analysis'!$I228</f>
        <v>1.6802094924873809</v>
      </c>
      <c r="G228" s="1">
        <f>'2020 DPE Ratio Data'!G228*'Trend Analysis'!$I228</f>
        <v>26.75570162187595</v>
      </c>
      <c r="H228" s="1">
        <f>'2020 DPE Ratio Data'!H228*'Trend Analysis'!$I228</f>
        <v>0.79703575678215477</v>
      </c>
      <c r="I228" s="1">
        <f>'2020 DPE Ratio Data'!I228*'Trend Analysis'!$I228</f>
        <v>0</v>
      </c>
      <c r="J228" s="1">
        <f>'2020 DPE Ratio Data'!J228*'Trend Analysis'!$I228</f>
        <v>3.3614567919497387</v>
      </c>
      <c r="K228" s="1">
        <f>'2020 DPE Ratio Data'!K228*'Trend Analysis'!$I228</f>
        <v>0</v>
      </c>
      <c r="L228" s="1">
        <f>'2020 DPE Ratio Data'!L228*'Trend Analysis'!$I228</f>
        <v>0</v>
      </c>
      <c r="M228" s="1">
        <f>'2020 DPE Ratio Data'!M228*'Trend Analysis'!$I228</f>
        <v>0</v>
      </c>
      <c r="N228" s="1">
        <f>'2020 DPE Ratio Data'!N228*'Trend Analysis'!$I228</f>
        <v>0</v>
      </c>
      <c r="O228" s="1">
        <f>'2020 DPE Ratio Data'!O228*'Trend Analysis'!$I228</f>
        <v>0</v>
      </c>
      <c r="P228" s="1">
        <f>'2020 DPE Ratio Data'!P228*'Trend Analysis'!$I228</f>
        <v>11.429368215419101</v>
      </c>
      <c r="Q228" s="1">
        <f>'2020 DPE Ratio Data'!Q228*'Trend Analysis'!$I228</f>
        <v>50.140606189027373</v>
      </c>
      <c r="R228" s="1">
        <f>'2020 DPE Ratio Data'!R228*'Trend Analysis'!$I228</f>
        <v>122.91474469532299</v>
      </c>
      <c r="S228" s="1">
        <f>'2020 DPE Ratio Data'!S228*'Trend Analysis'!$I228</f>
        <v>0</v>
      </c>
      <c r="T228" s="1">
        <f>'2020 DPE Ratio Data'!T228*'Trend Analysis'!$I228</f>
        <v>0</v>
      </c>
      <c r="U228" s="1">
        <f>'2020 DPE Ratio Data'!U228*'Trend Analysis'!$I228</f>
        <v>178.50279969600342</v>
      </c>
      <c r="V228" s="1">
        <f>'2020 DPE Ratio Data'!V228*'Trend Analysis'!$I228</f>
        <v>0</v>
      </c>
      <c r="W228" s="1">
        <f>'2020 DPE Ratio Data'!W228*'Trend Analysis'!$I228</f>
        <v>0</v>
      </c>
    </row>
    <row r="229" spans="1:23" x14ac:dyDescent="0.2">
      <c r="A229" t="s">
        <v>474</v>
      </c>
      <c r="B229" t="s">
        <v>475</v>
      </c>
      <c r="C229" s="1">
        <f>'2020 DPE Ratio Data'!C229*'Trend Analysis'!$I229</f>
        <v>1105.7988577096446</v>
      </c>
      <c r="D229" s="1">
        <f>'2020 DPE Ratio Data'!D229*'Trend Analysis'!$I229</f>
        <v>0</v>
      </c>
      <c r="E229" s="1">
        <f>'2020 DPE Ratio Data'!E229*'Trend Analysis'!$I229</f>
        <v>0</v>
      </c>
      <c r="F229" s="1">
        <f>'2020 DPE Ratio Data'!F229*'Trend Analysis'!$I229</f>
        <v>1.5976873552607107</v>
      </c>
      <c r="G229" s="1">
        <f>'2020 DPE Ratio Data'!G229*'Trend Analysis'!$I229</f>
        <v>27.776418453424242</v>
      </c>
      <c r="H229" s="1">
        <f>'2020 DPE Ratio Data'!H229*'Trend Analysis'!$I229</f>
        <v>0.44972685629819747</v>
      </c>
      <c r="I229" s="1">
        <f>'2020 DPE Ratio Data'!I229*'Trend Analysis'!$I229</f>
        <v>0</v>
      </c>
      <c r="J229" s="1">
        <f>'2020 DPE Ratio Data'!J229*'Trend Analysis'!$I229</f>
        <v>5.6593144668397333</v>
      </c>
      <c r="K229" s="1">
        <f>'2020 DPE Ratio Data'!K229*'Trend Analysis'!$I229</f>
        <v>0</v>
      </c>
      <c r="L229" s="1">
        <f>'2020 DPE Ratio Data'!L229*'Trend Analysis'!$I229</f>
        <v>0</v>
      </c>
      <c r="M229" s="1">
        <f>'2020 DPE Ratio Data'!M229*'Trend Analysis'!$I229</f>
        <v>0</v>
      </c>
      <c r="N229" s="1">
        <f>'2020 DPE Ratio Data'!N229*'Trend Analysis'!$I229</f>
        <v>0</v>
      </c>
      <c r="O229" s="1">
        <f>'2020 DPE Ratio Data'!O229*'Trend Analysis'!$I229</f>
        <v>0</v>
      </c>
      <c r="P229" s="1">
        <f>'2020 DPE Ratio Data'!P229*'Trend Analysis'!$I229</f>
        <v>24.768178407939654</v>
      </c>
      <c r="Q229" s="1">
        <f>'2020 DPE Ratio Data'!Q229*'Trend Analysis'!$I229</f>
        <v>73.922217090948024</v>
      </c>
      <c r="R229" s="1">
        <f>'2020 DPE Ratio Data'!R229*'Trend Analysis'!$I229</f>
        <v>28.634622051684559</v>
      </c>
      <c r="S229" s="1">
        <f>'2020 DPE Ratio Data'!S229*'Trend Analysis'!$I229</f>
        <v>0</v>
      </c>
      <c r="T229" s="1">
        <f>'2020 DPE Ratio Data'!T229*'Trend Analysis'!$I229</f>
        <v>0</v>
      </c>
      <c r="U229" s="1">
        <f>'2020 DPE Ratio Data'!U229*'Trend Analysis'!$I229</f>
        <v>165.00045734430512</v>
      </c>
      <c r="V229" s="1">
        <f>'2020 DPE Ratio Data'!V229*'Trend Analysis'!$I229</f>
        <v>0</v>
      </c>
      <c r="W229" s="1">
        <f>'2020 DPE Ratio Data'!W229*'Trend Analysis'!$I229</f>
        <v>0</v>
      </c>
    </row>
    <row r="230" spans="1:23" x14ac:dyDescent="0.2">
      <c r="A230" t="s">
        <v>476</v>
      </c>
      <c r="B230" t="s">
        <v>477</v>
      </c>
      <c r="C230" s="1">
        <f>'2020 DPE Ratio Data'!C230*'Trend Analysis'!$I230</f>
        <v>464.04495774510457</v>
      </c>
      <c r="D230" s="1">
        <f>'2020 DPE Ratio Data'!D230*'Trend Analysis'!$I230</f>
        <v>0</v>
      </c>
      <c r="E230" s="1">
        <f>'2020 DPE Ratio Data'!E230*'Trend Analysis'!$I230</f>
        <v>0</v>
      </c>
      <c r="F230" s="1">
        <f>'2020 DPE Ratio Data'!F230*'Trend Analysis'!$I230</f>
        <v>1.2259243858189715</v>
      </c>
      <c r="G230" s="1">
        <f>'2020 DPE Ratio Data'!G230*'Trend Analysis'!$I230</f>
        <v>10.542147805117024</v>
      </c>
      <c r="H230" s="1">
        <f>'2020 DPE Ratio Data'!H230*'Trend Analysis'!$I230</f>
        <v>1.769220393271042</v>
      </c>
      <c r="I230" s="1">
        <f>'2020 DPE Ratio Data'!I230*'Trend Analysis'!$I230</f>
        <v>0</v>
      </c>
      <c r="J230" s="1">
        <f>'2020 DPE Ratio Data'!J230*'Trend Analysis'!$I230</f>
        <v>3.4121395006768425</v>
      </c>
      <c r="K230" s="1">
        <f>'2020 DPE Ratio Data'!K230*'Trend Analysis'!$I230</f>
        <v>0</v>
      </c>
      <c r="L230" s="1">
        <f>'2020 DPE Ratio Data'!L230*'Trend Analysis'!$I230</f>
        <v>0</v>
      </c>
      <c r="M230" s="1">
        <f>'2020 DPE Ratio Data'!M230*'Trend Analysis'!$I230</f>
        <v>0.85503965748453192</v>
      </c>
      <c r="N230" s="1">
        <f>'2020 DPE Ratio Data'!N230*'Trend Analysis'!$I230</f>
        <v>0</v>
      </c>
      <c r="O230" s="1">
        <f>'2020 DPE Ratio Data'!O230*'Trend Analysis'!$I230</f>
        <v>0</v>
      </c>
      <c r="P230" s="1">
        <f>'2020 DPE Ratio Data'!P230*'Trend Analysis'!$I230</f>
        <v>6.8884320354439659</v>
      </c>
      <c r="Q230" s="1">
        <f>'2020 DPE Ratio Data'!Q230*'Trend Analysis'!$I230</f>
        <v>37.394202136530438</v>
      </c>
      <c r="R230" s="1">
        <f>'2020 DPE Ratio Data'!R230*'Trend Analysis'!$I230</f>
        <v>6.4443727526002998</v>
      </c>
      <c r="S230" s="1">
        <f>'2020 DPE Ratio Data'!S230*'Trend Analysis'!$I230</f>
        <v>0</v>
      </c>
      <c r="T230" s="1">
        <f>'2020 DPE Ratio Data'!T230*'Trend Analysis'!$I230</f>
        <v>0</v>
      </c>
      <c r="U230" s="1">
        <f>'2020 DPE Ratio Data'!U230*'Trend Analysis'!$I230</f>
        <v>49.117166725371703</v>
      </c>
      <c r="V230" s="1">
        <f>'2020 DPE Ratio Data'!V230*'Trend Analysis'!$I230</f>
        <v>0</v>
      </c>
      <c r="W230" s="1">
        <f>'2020 DPE Ratio Data'!W230*'Trend Analysis'!$I230</f>
        <v>0</v>
      </c>
    </row>
    <row r="231" spans="1:23" x14ac:dyDescent="0.2">
      <c r="A231" t="s">
        <v>478</v>
      </c>
      <c r="B231" t="s">
        <v>479</v>
      </c>
      <c r="C231" s="1">
        <f>'2020 DPE Ratio Data'!C231*'Trend Analysis'!$I231</f>
        <v>505.85952437009701</v>
      </c>
      <c r="D231" s="1">
        <f>'2020 DPE Ratio Data'!D231*'Trend Analysis'!$I231</f>
        <v>0</v>
      </c>
      <c r="E231" s="1">
        <f>'2020 DPE Ratio Data'!E231*'Trend Analysis'!$I231</f>
        <v>0</v>
      </c>
      <c r="F231" s="1">
        <f>'2020 DPE Ratio Data'!F231*'Trend Analysis'!$I231</f>
        <v>0.91543038649105313</v>
      </c>
      <c r="G231" s="1">
        <f>'2020 DPE Ratio Data'!G231*'Trend Analysis'!$I231</f>
        <v>9.9246050437871496</v>
      </c>
      <c r="H231" s="1">
        <f>'2020 DPE Ratio Data'!H231*'Trend Analysis'!$I231</f>
        <v>0</v>
      </c>
      <c r="I231" s="1">
        <f>'2020 DPE Ratio Data'!I231*'Trend Analysis'!$I231</f>
        <v>0</v>
      </c>
      <c r="J231" s="1">
        <f>'2020 DPE Ratio Data'!J231*'Trend Analysis'!$I231</f>
        <v>0.32983910821462559</v>
      </c>
      <c r="K231" s="1">
        <f>'2020 DPE Ratio Data'!K231*'Trend Analysis'!$I231</f>
        <v>0</v>
      </c>
      <c r="L231" s="1">
        <f>'2020 DPE Ratio Data'!L231*'Trend Analysis'!$I231</f>
        <v>0</v>
      </c>
      <c r="M231" s="1">
        <f>'2020 DPE Ratio Data'!M231*'Trend Analysis'!$I231</f>
        <v>0</v>
      </c>
      <c r="N231" s="1">
        <f>'2020 DPE Ratio Data'!N231*'Trend Analysis'!$I231</f>
        <v>0</v>
      </c>
      <c r="O231" s="1">
        <f>'2020 DPE Ratio Data'!O231*'Trend Analysis'!$I231</f>
        <v>0</v>
      </c>
      <c r="P231" s="1">
        <f>'2020 DPE Ratio Data'!P231*'Trend Analysis'!$I231</f>
        <v>9.7916545109375619</v>
      </c>
      <c r="Q231" s="1">
        <f>'2020 DPE Ratio Data'!Q231*'Trend Analysis'!$I231</f>
        <v>44.914952532758363</v>
      </c>
      <c r="R231" s="1">
        <f>'2020 DPE Ratio Data'!R231*'Trend Analysis'!$I231</f>
        <v>0</v>
      </c>
      <c r="S231" s="1">
        <f>'2020 DPE Ratio Data'!S231*'Trend Analysis'!$I231</f>
        <v>0</v>
      </c>
      <c r="T231" s="1">
        <f>'2020 DPE Ratio Data'!T231*'Trend Analysis'!$I231</f>
        <v>0</v>
      </c>
      <c r="U231" s="1">
        <f>'2020 DPE Ratio Data'!U231*'Trend Analysis'!$I231</f>
        <v>12.178674764847713</v>
      </c>
      <c r="V231" s="1">
        <f>'2020 DPE Ratio Data'!V231*'Trend Analysis'!$I231</f>
        <v>0</v>
      </c>
      <c r="W231" s="1">
        <f>'2020 DPE Ratio Data'!W231*'Trend Analysis'!$I231</f>
        <v>0</v>
      </c>
    </row>
    <row r="232" spans="1:23" x14ac:dyDescent="0.2">
      <c r="A232" t="s">
        <v>480</v>
      </c>
      <c r="B232" t="s">
        <v>481</v>
      </c>
      <c r="C232" s="1">
        <f>'2020 DPE Ratio Data'!C232*'Trend Analysis'!$I232</f>
        <v>55.620030515714795</v>
      </c>
      <c r="D232" s="1">
        <f>'2020 DPE Ratio Data'!D232*'Trend Analysis'!$I232</f>
        <v>0</v>
      </c>
      <c r="E232" s="1">
        <f>'2020 DPE Ratio Data'!E232*'Trend Analysis'!$I232</f>
        <v>0</v>
      </c>
      <c r="F232" s="1">
        <f>'2020 DPE Ratio Data'!F232*'Trend Analysis'!$I232</f>
        <v>4.8216884282761559E-2</v>
      </c>
      <c r="G232" s="1">
        <f>'2020 DPE Ratio Data'!G232*'Trend Analysis'!$I232</f>
        <v>0</v>
      </c>
      <c r="H232" s="1">
        <f>'2020 DPE Ratio Data'!H232*'Trend Analysis'!$I232</f>
        <v>0</v>
      </c>
      <c r="I232" s="1">
        <f>'2020 DPE Ratio Data'!I232*'Trend Analysis'!$I232</f>
        <v>0</v>
      </c>
      <c r="J232" s="1">
        <f>'2020 DPE Ratio Data'!J232*'Trend Analysis'!$I232</f>
        <v>0</v>
      </c>
      <c r="K232" s="1">
        <f>'2020 DPE Ratio Data'!K232*'Trend Analysis'!$I232</f>
        <v>0</v>
      </c>
      <c r="L232" s="1">
        <f>'2020 DPE Ratio Data'!L232*'Trend Analysis'!$I232</f>
        <v>0</v>
      </c>
      <c r="M232" s="1">
        <f>'2020 DPE Ratio Data'!M232*'Trend Analysis'!$I232</f>
        <v>0</v>
      </c>
      <c r="N232" s="1">
        <f>'2020 DPE Ratio Data'!N232*'Trend Analysis'!$I232</f>
        <v>0</v>
      </c>
      <c r="O232" s="1">
        <f>'2020 DPE Ratio Data'!O232*'Trend Analysis'!$I232</f>
        <v>0</v>
      </c>
      <c r="P232" s="1">
        <f>'2020 DPE Ratio Data'!P232*'Trend Analysis'!$I232</f>
        <v>2.6120569812411407</v>
      </c>
      <c r="Q232" s="1">
        <f>'2020 DPE Ratio Data'!Q232*'Trend Analysis'!$I232</f>
        <v>0</v>
      </c>
      <c r="R232" s="1">
        <f>'2020 DPE Ratio Data'!R232*'Trend Analysis'!$I232</f>
        <v>2.1808867660202917</v>
      </c>
      <c r="S232" s="1">
        <f>'2020 DPE Ratio Data'!S232*'Trend Analysis'!$I232</f>
        <v>0</v>
      </c>
      <c r="T232" s="1">
        <f>'2020 DPE Ratio Data'!T232*'Trend Analysis'!$I232</f>
        <v>0</v>
      </c>
      <c r="U232" s="1">
        <f>'2020 DPE Ratio Data'!U232*'Trend Analysis'!$I232</f>
        <v>18.54495549336983</v>
      </c>
      <c r="V232" s="1">
        <f>'2020 DPE Ratio Data'!V232*'Trend Analysis'!$I232</f>
        <v>0</v>
      </c>
      <c r="W232" s="1">
        <f>'2020 DPE Ratio Data'!W232*'Trend Analysis'!$I232</f>
        <v>0</v>
      </c>
    </row>
    <row r="233" spans="1:23" x14ac:dyDescent="0.2">
      <c r="A233" t="s">
        <v>482</v>
      </c>
      <c r="B233" t="s">
        <v>483</v>
      </c>
      <c r="C233" s="1">
        <f>'2020 DPE Ratio Data'!C233*'Trend Analysis'!$I233</f>
        <v>64.101662149187433</v>
      </c>
      <c r="D233" s="1">
        <f>'2020 DPE Ratio Data'!D233*'Trend Analysis'!$I233</f>
        <v>0</v>
      </c>
      <c r="E233" s="1">
        <f>'2020 DPE Ratio Data'!E233*'Trend Analysis'!$I233</f>
        <v>0</v>
      </c>
      <c r="F233" s="1">
        <f>'2020 DPE Ratio Data'!F233*'Trend Analysis'!$I233</f>
        <v>0.21324571573249315</v>
      </c>
      <c r="G233" s="1">
        <f>'2020 DPE Ratio Data'!G233*'Trend Analysis'!$I233</f>
        <v>2.725483338219103</v>
      </c>
      <c r="H233" s="1">
        <f>'2020 DPE Ratio Data'!H233*'Trend Analysis'!$I233</f>
        <v>0</v>
      </c>
      <c r="I233" s="1">
        <f>'2020 DPE Ratio Data'!I233*'Trend Analysis'!$I233</f>
        <v>0</v>
      </c>
      <c r="J233" s="1">
        <f>'2020 DPE Ratio Data'!J233*'Trend Analysis'!$I233</f>
        <v>0</v>
      </c>
      <c r="K233" s="1">
        <f>'2020 DPE Ratio Data'!K233*'Trend Analysis'!$I233</f>
        <v>0</v>
      </c>
      <c r="L233" s="1">
        <f>'2020 DPE Ratio Data'!L233*'Trend Analysis'!$I233</f>
        <v>0</v>
      </c>
      <c r="M233" s="1">
        <f>'2020 DPE Ratio Data'!M233*'Trend Analysis'!$I233</f>
        <v>0</v>
      </c>
      <c r="N233" s="1">
        <f>'2020 DPE Ratio Data'!N233*'Trend Analysis'!$I233</f>
        <v>0</v>
      </c>
      <c r="O233" s="1">
        <f>'2020 DPE Ratio Data'!O233*'Trend Analysis'!$I233</f>
        <v>0</v>
      </c>
      <c r="P233" s="1">
        <f>'2020 DPE Ratio Data'!P233*'Trend Analysis'!$I233</f>
        <v>0.33611586622597733</v>
      </c>
      <c r="Q233" s="1">
        <f>'2020 DPE Ratio Data'!Q233*'Trend Analysis'!$I233</f>
        <v>0</v>
      </c>
      <c r="R233" s="1">
        <f>'2020 DPE Ratio Data'!R233*'Trend Analysis'!$I233</f>
        <v>0</v>
      </c>
      <c r="S233" s="1">
        <f>'2020 DPE Ratio Data'!S233*'Trend Analysis'!$I233</f>
        <v>0</v>
      </c>
      <c r="T233" s="1">
        <f>'2020 DPE Ratio Data'!T233*'Trend Analysis'!$I233</f>
        <v>0</v>
      </c>
      <c r="U233" s="1">
        <f>'2020 DPE Ratio Data'!U233*'Trend Analysis'!$I233</f>
        <v>22.340027362451664</v>
      </c>
      <c r="V233" s="1">
        <f>'2020 DPE Ratio Data'!V233*'Trend Analysis'!$I233</f>
        <v>0</v>
      </c>
      <c r="W233" s="1">
        <f>'2020 DPE Ratio Data'!W233*'Trend Analysis'!$I233</f>
        <v>0</v>
      </c>
    </row>
    <row r="234" spans="1:23" x14ac:dyDescent="0.2">
      <c r="A234" t="s">
        <v>484</v>
      </c>
      <c r="B234" t="s">
        <v>485</v>
      </c>
      <c r="C234" s="1">
        <f>'2020 DPE Ratio Data'!C234*'Trend Analysis'!$I234</f>
        <v>223.71413160193333</v>
      </c>
      <c r="D234" s="1">
        <f>'2020 DPE Ratio Data'!D234*'Trend Analysis'!$I234</f>
        <v>0</v>
      </c>
      <c r="E234" s="1">
        <f>'2020 DPE Ratio Data'!E234*'Trend Analysis'!$I234</f>
        <v>0</v>
      </c>
      <c r="F234" s="1">
        <f>'2020 DPE Ratio Data'!F234*'Trend Analysis'!$I234</f>
        <v>0.28873893312589299</v>
      </c>
      <c r="G234" s="1">
        <f>'2020 DPE Ratio Data'!G234*'Trend Analysis'!$I234</f>
        <v>2.8169410004962554</v>
      </c>
      <c r="H234" s="1">
        <f>'2020 DPE Ratio Data'!H234*'Trend Analysis'!$I234</f>
        <v>0.49115385531724071</v>
      </c>
      <c r="I234" s="1">
        <f>'2020 DPE Ratio Data'!I234*'Trend Analysis'!$I234</f>
        <v>0</v>
      </c>
      <c r="J234" s="1">
        <f>'2020 DPE Ratio Data'!J234*'Trend Analysis'!$I234</f>
        <v>0</v>
      </c>
      <c r="K234" s="1">
        <f>'2020 DPE Ratio Data'!K234*'Trend Analysis'!$I234</f>
        <v>0</v>
      </c>
      <c r="L234" s="1">
        <f>'2020 DPE Ratio Data'!L234*'Trend Analysis'!$I234</f>
        <v>0</v>
      </c>
      <c r="M234" s="1">
        <f>'2020 DPE Ratio Data'!M234*'Trend Analysis'!$I234</f>
        <v>0</v>
      </c>
      <c r="N234" s="1">
        <f>'2020 DPE Ratio Data'!N234*'Trend Analysis'!$I234</f>
        <v>0</v>
      </c>
      <c r="O234" s="1">
        <f>'2020 DPE Ratio Data'!O234*'Trend Analysis'!$I234</f>
        <v>0</v>
      </c>
      <c r="P234" s="1">
        <f>'2020 DPE Ratio Data'!P234*'Trend Analysis'!$I234</f>
        <v>11.981177379708447</v>
      </c>
      <c r="Q234" s="1">
        <f>'2020 DPE Ratio Data'!Q234*'Trend Analysis'!$I234</f>
        <v>9.5025868128751796</v>
      </c>
      <c r="R234" s="1">
        <f>'2020 DPE Ratio Data'!R234*'Trend Analysis'!$I234</f>
        <v>18.388006559068899</v>
      </c>
      <c r="S234" s="1">
        <f>'2020 DPE Ratio Data'!S234*'Trend Analysis'!$I234</f>
        <v>0</v>
      </c>
      <c r="T234" s="1">
        <f>'2020 DPE Ratio Data'!T234*'Trend Analysis'!$I234</f>
        <v>0</v>
      </c>
      <c r="U234" s="1">
        <f>'2020 DPE Ratio Data'!U234*'Trend Analysis'!$I234</f>
        <v>61.518260665997829</v>
      </c>
      <c r="V234" s="1">
        <f>'2020 DPE Ratio Data'!V234*'Trend Analysis'!$I234</f>
        <v>0</v>
      </c>
      <c r="W234" s="1">
        <f>'2020 DPE Ratio Data'!W234*'Trend Analysis'!$I234</f>
        <v>0</v>
      </c>
    </row>
    <row r="235" spans="1:23" x14ac:dyDescent="0.2">
      <c r="A235" t="s">
        <v>486</v>
      </c>
      <c r="B235" t="s">
        <v>487</v>
      </c>
      <c r="C235" s="1">
        <f>'2020 DPE Ratio Data'!C235*'Trend Analysis'!$I235</f>
        <v>2621.129821210051</v>
      </c>
      <c r="D235" s="1">
        <f>'2020 DPE Ratio Data'!D235*'Trend Analysis'!$I235</f>
        <v>6.831850383581016E-2</v>
      </c>
      <c r="E235" s="1">
        <f>'2020 DPE Ratio Data'!E235*'Trend Analysis'!$I235</f>
        <v>0</v>
      </c>
      <c r="F235" s="1">
        <f>'2020 DPE Ratio Data'!F235*'Trend Analysis'!$I235</f>
        <v>7.187508477079203</v>
      </c>
      <c r="G235" s="1">
        <f>'2020 DPE Ratio Data'!G235*'Trend Analysis'!$I235</f>
        <v>51.482011375802699</v>
      </c>
      <c r="H235" s="1">
        <f>'2020 DPE Ratio Data'!H235*'Trend Analysis'!$I235</f>
        <v>30.905080830784648</v>
      </c>
      <c r="I235" s="1">
        <f>'2020 DPE Ratio Data'!I235*'Trend Analysis'!$I235</f>
        <v>0</v>
      </c>
      <c r="J235" s="1">
        <f>'2020 DPE Ratio Data'!J235*'Trend Analysis'!$I235</f>
        <v>0</v>
      </c>
      <c r="K235" s="1">
        <f>'2020 DPE Ratio Data'!K235*'Trend Analysis'!$I235</f>
        <v>0</v>
      </c>
      <c r="L235" s="1">
        <f>'2020 DPE Ratio Data'!L235*'Trend Analysis'!$I235</f>
        <v>0</v>
      </c>
      <c r="M235" s="1">
        <f>'2020 DPE Ratio Data'!M235*'Trend Analysis'!$I235</f>
        <v>3.7062788330927008</v>
      </c>
      <c r="N235" s="1">
        <f>'2020 DPE Ratio Data'!N235*'Trend Analysis'!$I235</f>
        <v>0.28432553802256283</v>
      </c>
      <c r="O235" s="1">
        <f>'2020 DPE Ratio Data'!O235*'Trend Analysis'!$I235</f>
        <v>0</v>
      </c>
      <c r="P235" s="1">
        <f>'2020 DPE Ratio Data'!P235*'Trend Analysis'!$I235</f>
        <v>54.77536513424073</v>
      </c>
      <c r="Q235" s="1">
        <f>'2020 DPE Ratio Data'!Q235*'Trend Analysis'!$I235</f>
        <v>224.39413521647833</v>
      </c>
      <c r="R235" s="1">
        <f>'2020 DPE Ratio Data'!R235*'Trend Analysis'!$I235</f>
        <v>106.40305567263449</v>
      </c>
      <c r="S235" s="1">
        <f>'2020 DPE Ratio Data'!S235*'Trend Analysis'!$I235</f>
        <v>0</v>
      </c>
      <c r="T235" s="1">
        <f>'2020 DPE Ratio Data'!T235*'Trend Analysis'!$I235</f>
        <v>0</v>
      </c>
      <c r="U235" s="1">
        <f>'2020 DPE Ratio Data'!U235*'Trend Analysis'!$I235</f>
        <v>496.31383668956198</v>
      </c>
      <c r="V235" s="1">
        <f>'2020 DPE Ratio Data'!V235*'Trend Analysis'!$I235</f>
        <v>0</v>
      </c>
      <c r="W235" s="1">
        <f>'2020 DPE Ratio Data'!W235*'Trend Analysis'!$I235</f>
        <v>0</v>
      </c>
    </row>
    <row r="236" spans="1:23" x14ac:dyDescent="0.2">
      <c r="A236" t="s">
        <v>488</v>
      </c>
      <c r="B236" t="s">
        <v>489</v>
      </c>
      <c r="C236" s="1">
        <f>'2020 DPE Ratio Data'!C236*'Trend Analysis'!$I236</f>
        <v>136.06972584756181</v>
      </c>
      <c r="D236" s="1">
        <f>'2020 DPE Ratio Data'!D236*'Trend Analysis'!$I236</f>
        <v>0</v>
      </c>
      <c r="E236" s="1">
        <f>'2020 DPE Ratio Data'!E236*'Trend Analysis'!$I236</f>
        <v>0</v>
      </c>
      <c r="F236" s="1">
        <f>'2020 DPE Ratio Data'!F236*'Trend Analysis'!$I236</f>
        <v>0.14467552425031921</v>
      </c>
      <c r="G236" s="1">
        <f>'2020 DPE Ratio Data'!G236*'Trend Analysis'!$I236</f>
        <v>1.5483155442948069</v>
      </c>
      <c r="H236" s="1">
        <f>'2020 DPE Ratio Data'!H236*'Trend Analysis'!$I236</f>
        <v>0</v>
      </c>
      <c r="I236" s="1">
        <f>'2020 DPE Ratio Data'!I236*'Trend Analysis'!$I236</f>
        <v>0</v>
      </c>
      <c r="J236" s="1">
        <f>'2020 DPE Ratio Data'!J236*'Trend Analysis'!$I236</f>
        <v>9.8685953627701176E-2</v>
      </c>
      <c r="K236" s="1">
        <f>'2020 DPE Ratio Data'!K236*'Trend Analysis'!$I236</f>
        <v>0</v>
      </c>
      <c r="L236" s="1">
        <f>'2020 DPE Ratio Data'!L236*'Trend Analysis'!$I236</f>
        <v>0</v>
      </c>
      <c r="M236" s="1">
        <f>'2020 DPE Ratio Data'!M236*'Trend Analysis'!$I236</f>
        <v>0</v>
      </c>
      <c r="N236" s="1">
        <f>'2020 DPE Ratio Data'!N236*'Trend Analysis'!$I236</f>
        <v>0</v>
      </c>
      <c r="O236" s="1">
        <f>'2020 DPE Ratio Data'!O236*'Trend Analysis'!$I236</f>
        <v>0</v>
      </c>
      <c r="P236" s="1">
        <f>'2020 DPE Ratio Data'!P236*'Trend Analysis'!$I236</f>
        <v>5.1192140799301686</v>
      </c>
      <c r="Q236" s="1">
        <f>'2020 DPE Ratio Data'!Q236*'Trend Analysis'!$I236</f>
        <v>12.558027128138633</v>
      </c>
      <c r="R236" s="1">
        <f>'2020 DPE Ratio Data'!R236*'Trend Analysis'!$I236</f>
        <v>9.7833230339073474</v>
      </c>
      <c r="S236" s="1">
        <f>'2020 DPE Ratio Data'!S236*'Trend Analysis'!$I236</f>
        <v>0</v>
      </c>
      <c r="T236" s="1">
        <f>'2020 DPE Ratio Data'!T236*'Trend Analysis'!$I236</f>
        <v>0</v>
      </c>
      <c r="U236" s="1">
        <f>'2020 DPE Ratio Data'!U236*'Trend Analysis'!$I236</f>
        <v>29.70159769377414</v>
      </c>
      <c r="V236" s="1">
        <f>'2020 DPE Ratio Data'!V236*'Trend Analysis'!$I236</f>
        <v>0</v>
      </c>
      <c r="W236" s="1">
        <f>'2020 DPE Ratio Data'!W236*'Trend Analysis'!$I236</f>
        <v>0</v>
      </c>
    </row>
    <row r="237" spans="1:23" x14ac:dyDescent="0.2">
      <c r="A237" t="s">
        <v>490</v>
      </c>
      <c r="B237" t="s">
        <v>491</v>
      </c>
      <c r="C237" s="1">
        <f>'2020 DPE Ratio Data'!C237*'Trend Analysis'!$I237</f>
        <v>321.19662290771083</v>
      </c>
      <c r="D237" s="1">
        <f>'2020 DPE Ratio Data'!D237*'Trend Analysis'!$I237</f>
        <v>0</v>
      </c>
      <c r="E237" s="1">
        <f>'2020 DPE Ratio Data'!E237*'Trend Analysis'!$I237</f>
        <v>0</v>
      </c>
      <c r="F237" s="1">
        <f>'2020 DPE Ratio Data'!F237*'Trend Analysis'!$I237</f>
        <v>0.82216069287190197</v>
      </c>
      <c r="G237" s="1">
        <f>'2020 DPE Ratio Data'!G237*'Trend Analysis'!$I237</f>
        <v>6.9703134275225107</v>
      </c>
      <c r="H237" s="1">
        <f>'2020 DPE Ratio Data'!H237*'Trend Analysis'!$I237</f>
        <v>2.1136853948488419</v>
      </c>
      <c r="I237" s="1">
        <f>'2020 DPE Ratio Data'!I237*'Trend Analysis'!$I237</f>
        <v>0</v>
      </c>
      <c r="J237" s="1">
        <f>'2020 DPE Ratio Data'!J237*'Trend Analysis'!$I237</f>
        <v>0</v>
      </c>
      <c r="K237" s="1">
        <f>'2020 DPE Ratio Data'!K237*'Trend Analysis'!$I237</f>
        <v>0</v>
      </c>
      <c r="L237" s="1">
        <f>'2020 DPE Ratio Data'!L237*'Trend Analysis'!$I237</f>
        <v>0</v>
      </c>
      <c r="M237" s="1">
        <f>'2020 DPE Ratio Data'!M237*'Trend Analysis'!$I237</f>
        <v>0</v>
      </c>
      <c r="N237" s="1">
        <f>'2020 DPE Ratio Data'!N237*'Trend Analysis'!$I237</f>
        <v>0</v>
      </c>
      <c r="O237" s="1">
        <f>'2020 DPE Ratio Data'!O237*'Trend Analysis'!$I237</f>
        <v>0</v>
      </c>
      <c r="P237" s="1">
        <f>'2020 DPE Ratio Data'!P237*'Trend Analysis'!$I237</f>
        <v>5.6880728488025945</v>
      </c>
      <c r="Q237" s="1">
        <f>'2020 DPE Ratio Data'!Q237*'Trend Analysis'!$I237</f>
        <v>23.141193002754552</v>
      </c>
      <c r="R237" s="1">
        <f>'2020 DPE Ratio Data'!R237*'Trend Analysis'!$I237</f>
        <v>0</v>
      </c>
      <c r="S237" s="1">
        <f>'2020 DPE Ratio Data'!S237*'Trend Analysis'!$I237</f>
        <v>0</v>
      </c>
      <c r="T237" s="1">
        <f>'2020 DPE Ratio Data'!T237*'Trend Analysis'!$I237</f>
        <v>0</v>
      </c>
      <c r="U237" s="1">
        <f>'2020 DPE Ratio Data'!U237*'Trend Analysis'!$I237</f>
        <v>51.578462539015177</v>
      </c>
      <c r="V237" s="1">
        <f>'2020 DPE Ratio Data'!V237*'Trend Analysis'!$I237</f>
        <v>0</v>
      </c>
      <c r="W237" s="1">
        <f>'2020 DPE Ratio Data'!W237*'Trend Analysis'!$I237</f>
        <v>0</v>
      </c>
    </row>
    <row r="238" spans="1:23" x14ac:dyDescent="0.2">
      <c r="A238" t="s">
        <v>492</v>
      </c>
      <c r="B238" t="s">
        <v>493</v>
      </c>
      <c r="C238" s="1">
        <f>'2020 DPE Ratio Data'!C238*'Trend Analysis'!$I238</f>
        <v>7877.411155479529</v>
      </c>
      <c r="D238" s="1">
        <f>'2020 DPE Ratio Data'!D238*'Trend Analysis'!$I238</f>
        <v>0.15916756947410171</v>
      </c>
      <c r="E238" s="1">
        <f>'2020 DPE Ratio Data'!E238*'Trend Analysis'!$I238</f>
        <v>0</v>
      </c>
      <c r="F238" s="1">
        <f>'2020 DPE Ratio Data'!F238*'Trend Analysis'!$I238</f>
        <v>15.176015566396082</v>
      </c>
      <c r="G238" s="1">
        <f>'2020 DPE Ratio Data'!G238*'Trend Analysis'!$I238</f>
        <v>163.92525137447183</v>
      </c>
      <c r="H238" s="1">
        <f>'2020 DPE Ratio Data'!H238*'Trend Analysis'!$I238</f>
        <v>63.667027789640677</v>
      </c>
      <c r="I238" s="1">
        <f>'2020 DPE Ratio Data'!I238*'Trend Analysis'!$I238</f>
        <v>0</v>
      </c>
      <c r="J238" s="1">
        <f>'2020 DPE Ratio Data'!J238*'Trend Analysis'!$I238</f>
        <v>0</v>
      </c>
      <c r="K238" s="1">
        <f>'2020 DPE Ratio Data'!K238*'Trend Analysis'!$I238</f>
        <v>0</v>
      </c>
      <c r="L238" s="1">
        <f>'2020 DPE Ratio Data'!L238*'Trend Analysis'!$I238</f>
        <v>0</v>
      </c>
      <c r="M238" s="1">
        <f>'2020 DPE Ratio Data'!M238*'Trend Analysis'!$I238</f>
        <v>2.2303865825024762</v>
      </c>
      <c r="N238" s="1">
        <f>'2020 DPE Ratio Data'!N238*'Trend Analysis'!$I238</f>
        <v>0.74686321060924643</v>
      </c>
      <c r="O238" s="1">
        <f>'2020 DPE Ratio Data'!O238*'Trend Analysis'!$I238</f>
        <v>1.1162135961837645</v>
      </c>
      <c r="P238" s="1">
        <f>'2020 DPE Ratio Data'!P238*'Trend Analysis'!$I238</f>
        <v>220.48075378440421</v>
      </c>
      <c r="Q238" s="1">
        <f>'2020 DPE Ratio Data'!Q238*'Trend Analysis'!$I238</f>
        <v>472.99602153533647</v>
      </c>
      <c r="R238" s="1">
        <f>'2020 DPE Ratio Data'!R238*'Trend Analysis'!$I238</f>
        <v>348.37189585684496</v>
      </c>
      <c r="S238" s="1">
        <f>'2020 DPE Ratio Data'!S238*'Trend Analysis'!$I238</f>
        <v>22.446708515578443</v>
      </c>
      <c r="T238" s="1">
        <f>'2020 DPE Ratio Data'!T238*'Trend Analysis'!$I238</f>
        <v>0</v>
      </c>
      <c r="U238" s="1">
        <f>'2020 DPE Ratio Data'!U238*'Trend Analysis'!$I238</f>
        <v>1578.4117306181752</v>
      </c>
      <c r="V238" s="1">
        <f>'2020 DPE Ratio Data'!V238*'Trend Analysis'!$I238</f>
        <v>43.228279381273985</v>
      </c>
      <c r="W238" s="1">
        <f>'2020 DPE Ratio Data'!W238*'Trend Analysis'!$I238</f>
        <v>0</v>
      </c>
    </row>
    <row r="239" spans="1:23" x14ac:dyDescent="0.2">
      <c r="A239" t="s">
        <v>494</v>
      </c>
      <c r="B239" t="s">
        <v>495</v>
      </c>
      <c r="C239" s="1">
        <f>'2020 DPE Ratio Data'!C239*'Trend Analysis'!$I239</f>
        <v>176.61094561124</v>
      </c>
      <c r="D239" s="1">
        <f>'2020 DPE Ratio Data'!D239*'Trend Analysis'!$I239</f>
        <v>0</v>
      </c>
      <c r="E239" s="1">
        <f>'2020 DPE Ratio Data'!E239*'Trend Analysis'!$I239</f>
        <v>0</v>
      </c>
      <c r="F239" s="1">
        <f>'2020 DPE Ratio Data'!F239*'Trend Analysis'!$I239</f>
        <v>0.38634279784692055</v>
      </c>
      <c r="G239" s="1">
        <f>'2020 DPE Ratio Data'!G239*'Trend Analysis'!$I239</f>
        <v>6.7498637688994565</v>
      </c>
      <c r="H239" s="1">
        <f>'2020 DPE Ratio Data'!H239*'Trend Analysis'!$I239</f>
        <v>0.99538946412690299</v>
      </c>
      <c r="I239" s="1">
        <f>'2020 DPE Ratio Data'!I239*'Trend Analysis'!$I239</f>
        <v>0</v>
      </c>
      <c r="J239" s="1">
        <f>'2020 DPE Ratio Data'!J239*'Trend Analysis'!$I239</f>
        <v>0</v>
      </c>
      <c r="K239" s="1">
        <f>'2020 DPE Ratio Data'!K239*'Trend Analysis'!$I239</f>
        <v>0</v>
      </c>
      <c r="L239" s="1">
        <f>'2020 DPE Ratio Data'!L239*'Trend Analysis'!$I239</f>
        <v>0</v>
      </c>
      <c r="M239" s="1">
        <f>'2020 DPE Ratio Data'!M239*'Trend Analysis'!$I239</f>
        <v>0</v>
      </c>
      <c r="N239" s="1">
        <f>'2020 DPE Ratio Data'!N239*'Trend Analysis'!$I239</f>
        <v>0</v>
      </c>
      <c r="O239" s="1">
        <f>'2020 DPE Ratio Data'!O239*'Trend Analysis'!$I239</f>
        <v>0</v>
      </c>
      <c r="P239" s="1">
        <f>'2020 DPE Ratio Data'!P239*'Trend Analysis'!$I239</f>
        <v>9.9471166974471537</v>
      </c>
      <c r="Q239" s="1">
        <f>'2020 DPE Ratio Data'!Q239*'Trend Analysis'!$I239</f>
        <v>25.15391780066993</v>
      </c>
      <c r="R239" s="1">
        <f>'2020 DPE Ratio Data'!R239*'Trend Analysis'!$I239</f>
        <v>1.2326174978925559</v>
      </c>
      <c r="S239" s="1">
        <f>'2020 DPE Ratio Data'!S239*'Trend Analysis'!$I239</f>
        <v>0</v>
      </c>
      <c r="T239" s="1">
        <f>'2020 DPE Ratio Data'!T239*'Trend Analysis'!$I239</f>
        <v>0</v>
      </c>
      <c r="U239" s="1">
        <f>'2020 DPE Ratio Data'!U239*'Trend Analysis'!$I239</f>
        <v>39.699385242415389</v>
      </c>
      <c r="V239" s="1">
        <f>'2020 DPE Ratio Data'!V239*'Trend Analysis'!$I239</f>
        <v>0</v>
      </c>
      <c r="W239" s="1">
        <f>'2020 DPE Ratio Data'!W239*'Trend Analysis'!$I239</f>
        <v>0</v>
      </c>
    </row>
    <row r="240" spans="1:23" x14ac:dyDescent="0.2">
      <c r="A240" t="s">
        <v>496</v>
      </c>
      <c r="B240" t="s">
        <v>497</v>
      </c>
      <c r="C240" s="1">
        <f>'2020 DPE Ratio Data'!C240*'Trend Analysis'!$I240</f>
        <v>1070.5470002211885</v>
      </c>
      <c r="D240" s="1">
        <f>'2020 DPE Ratio Data'!D240*'Trend Analysis'!$I240</f>
        <v>0</v>
      </c>
      <c r="E240" s="1">
        <f>'2020 DPE Ratio Data'!E240*'Trend Analysis'!$I240</f>
        <v>0</v>
      </c>
      <c r="F240" s="1">
        <f>'2020 DPE Ratio Data'!F240*'Trend Analysis'!$I240</f>
        <v>1.964699151070141</v>
      </c>
      <c r="G240" s="1">
        <f>'2020 DPE Ratio Data'!G240*'Trend Analysis'!$I240</f>
        <v>11.593340365744313</v>
      </c>
      <c r="H240" s="1">
        <f>'2020 DPE Ratio Data'!H240*'Trend Analysis'!$I240</f>
        <v>2.7420980957381826</v>
      </c>
      <c r="I240" s="1">
        <f>'2020 DPE Ratio Data'!I240*'Trend Analysis'!$I240</f>
        <v>0</v>
      </c>
      <c r="J240" s="1">
        <f>'2020 DPE Ratio Data'!J240*'Trend Analysis'!$I240</f>
        <v>0</v>
      </c>
      <c r="K240" s="1">
        <f>'2020 DPE Ratio Data'!K240*'Trend Analysis'!$I240</f>
        <v>0</v>
      </c>
      <c r="L240" s="1">
        <f>'2020 DPE Ratio Data'!L240*'Trend Analysis'!$I240</f>
        <v>0</v>
      </c>
      <c r="M240" s="1">
        <f>'2020 DPE Ratio Data'!M240*'Trend Analysis'!$I240</f>
        <v>0</v>
      </c>
      <c r="N240" s="1">
        <f>'2020 DPE Ratio Data'!N240*'Trend Analysis'!$I240</f>
        <v>0.61989993769633434</v>
      </c>
      <c r="O240" s="1">
        <f>'2020 DPE Ratio Data'!O240*'Trend Analysis'!$I240</f>
        <v>0</v>
      </c>
      <c r="P240" s="1">
        <f>'2020 DPE Ratio Data'!P240*'Trend Analysis'!$I240</f>
        <v>19.341079977929443</v>
      </c>
      <c r="Q240" s="1">
        <f>'2020 DPE Ratio Data'!Q240*'Trend Analysis'!$I240</f>
        <v>41.54036308878775</v>
      </c>
      <c r="R240" s="1">
        <f>'2020 DPE Ratio Data'!R240*'Trend Analysis'!$I240</f>
        <v>199.51590551748615</v>
      </c>
      <c r="S240" s="1">
        <f>'2020 DPE Ratio Data'!S240*'Trend Analysis'!$I240</f>
        <v>0</v>
      </c>
      <c r="T240" s="1">
        <f>'2020 DPE Ratio Data'!T240*'Trend Analysis'!$I240</f>
        <v>0</v>
      </c>
      <c r="U240" s="1">
        <f>'2020 DPE Ratio Data'!U240*'Trend Analysis'!$I240</f>
        <v>238.26772849565947</v>
      </c>
      <c r="V240" s="1">
        <f>'2020 DPE Ratio Data'!V240*'Trend Analysis'!$I240</f>
        <v>0</v>
      </c>
      <c r="W240" s="1">
        <f>'2020 DPE Ratio Data'!W240*'Trend Analysis'!$I240</f>
        <v>0</v>
      </c>
    </row>
    <row r="241" spans="1:23" x14ac:dyDescent="0.2">
      <c r="A241" t="s">
        <v>498</v>
      </c>
      <c r="B241" t="s">
        <v>499</v>
      </c>
      <c r="C241" s="1">
        <f>'2020 DPE Ratio Data'!C241*'Trend Analysis'!$I241</f>
        <v>700</v>
      </c>
      <c r="D241" s="1">
        <f>'2020 DPE Ratio Data'!D241*'Trend Analysis'!$I241</f>
        <v>0.11956856220433838</v>
      </c>
      <c r="E241" s="1">
        <f>'2020 DPE Ratio Data'!E241*'Trend Analysis'!$I241</f>
        <v>0</v>
      </c>
      <c r="F241" s="1">
        <f>'2020 DPE Ratio Data'!F241*'Trend Analysis'!$I241</f>
        <v>1.0277419926876716</v>
      </c>
      <c r="G241" s="1">
        <f>'2020 DPE Ratio Data'!G241*'Trend Analysis'!$I241</f>
        <v>13.409020972091108</v>
      </c>
      <c r="H241" s="1">
        <f>'2020 DPE Ratio Data'!H241*'Trend Analysis'!$I241</f>
        <v>2.4643902133718596</v>
      </c>
      <c r="I241" s="1">
        <f>'2020 DPE Ratio Data'!I241*'Trend Analysis'!$I241</f>
        <v>0</v>
      </c>
      <c r="J241" s="1">
        <f>'2020 DPE Ratio Data'!J241*'Trend Analysis'!$I241</f>
        <v>0</v>
      </c>
      <c r="K241" s="1">
        <f>'2020 DPE Ratio Data'!K241*'Trend Analysis'!$I241</f>
        <v>0</v>
      </c>
      <c r="L241" s="1">
        <f>'2020 DPE Ratio Data'!L241*'Trend Analysis'!$I241</f>
        <v>0</v>
      </c>
      <c r="M241" s="1">
        <f>'2020 DPE Ratio Data'!M241*'Trend Analysis'!$I241</f>
        <v>0</v>
      </c>
      <c r="N241" s="1">
        <f>'2020 DPE Ratio Data'!N241*'Trend Analysis'!$I241</f>
        <v>0.8032086621360135</v>
      </c>
      <c r="O241" s="1">
        <f>'2020 DPE Ratio Data'!O241*'Trend Analysis'!$I241</f>
        <v>0</v>
      </c>
      <c r="P241" s="1">
        <f>'2020 DPE Ratio Data'!P241*'Trend Analysis'!$I241</f>
        <v>13.430013925760571</v>
      </c>
      <c r="Q241" s="1">
        <f>'2020 DPE Ratio Data'!Q241*'Trend Analysis'!$I241</f>
        <v>50.964502349646125</v>
      </c>
      <c r="R241" s="1">
        <f>'2020 DPE Ratio Data'!R241*'Trend Analysis'!$I241</f>
        <v>105.37184910108434</v>
      </c>
      <c r="S241" s="1">
        <f>'2020 DPE Ratio Data'!S241*'Trend Analysis'!$I241</f>
        <v>0</v>
      </c>
      <c r="T241" s="1">
        <f>'2020 DPE Ratio Data'!T241*'Trend Analysis'!$I241</f>
        <v>0</v>
      </c>
      <c r="U241" s="1">
        <f>'2020 DPE Ratio Data'!U241*'Trend Analysis'!$I241</f>
        <v>150.60162415050254</v>
      </c>
      <c r="V241" s="1">
        <f>'2020 DPE Ratio Data'!V241*'Trend Analysis'!$I241</f>
        <v>0</v>
      </c>
      <c r="W241" s="1">
        <f>'2020 DPE Ratio Data'!W241*'Trend Analysis'!$I241</f>
        <v>0</v>
      </c>
    </row>
    <row r="242" spans="1:23" x14ac:dyDescent="0.2">
      <c r="A242" t="s">
        <v>500</v>
      </c>
      <c r="B242" t="s">
        <v>501</v>
      </c>
      <c r="C242" s="1">
        <f>'2020 DPE Ratio Data'!C242*'Trend Analysis'!$I242</f>
        <v>282.67477978108485</v>
      </c>
      <c r="D242" s="1">
        <f>'2020 DPE Ratio Data'!D242*'Trend Analysis'!$I242</f>
        <v>0</v>
      </c>
      <c r="E242" s="1">
        <f>'2020 DPE Ratio Data'!E242*'Trend Analysis'!$I242</f>
        <v>0</v>
      </c>
      <c r="F242" s="1">
        <f>'2020 DPE Ratio Data'!F242*'Trend Analysis'!$I242</f>
        <v>0.6853535478110222</v>
      </c>
      <c r="G242" s="1">
        <f>'2020 DPE Ratio Data'!G242*'Trend Analysis'!$I242</f>
        <v>3.5969244819599169</v>
      </c>
      <c r="H242" s="1">
        <f>'2020 DPE Ratio Data'!H242*'Trend Analysis'!$I242</f>
        <v>0.74868966878114429</v>
      </c>
      <c r="I242" s="1">
        <f>'2020 DPE Ratio Data'!I242*'Trend Analysis'!$I242</f>
        <v>0</v>
      </c>
      <c r="J242" s="1">
        <f>'2020 DPE Ratio Data'!J242*'Trend Analysis'!$I242</f>
        <v>4.4713410774429452</v>
      </c>
      <c r="K242" s="1">
        <f>'2020 DPE Ratio Data'!K242*'Trend Analysis'!$I242</f>
        <v>0</v>
      </c>
      <c r="L242" s="1">
        <f>'2020 DPE Ratio Data'!L242*'Trend Analysis'!$I242</f>
        <v>0</v>
      </c>
      <c r="M242" s="1">
        <f>'2020 DPE Ratio Data'!M242*'Trend Analysis'!$I242</f>
        <v>0</v>
      </c>
      <c r="N242" s="1">
        <f>'2020 DPE Ratio Data'!N242*'Trend Analysis'!$I242</f>
        <v>4.0648555249481313E-2</v>
      </c>
      <c r="O242" s="1">
        <f>'2020 DPE Ratio Data'!O242*'Trend Analysis'!$I242</f>
        <v>0</v>
      </c>
      <c r="P242" s="1">
        <f>'2020 DPE Ratio Data'!P242*'Trend Analysis'!$I242</f>
        <v>21.089037652573925</v>
      </c>
      <c r="Q242" s="1">
        <f>'2020 DPE Ratio Data'!Q242*'Trend Analysis'!$I242</f>
        <v>13.132319291297545</v>
      </c>
      <c r="R242" s="1">
        <f>'2020 DPE Ratio Data'!R242*'Trend Analysis'!$I242</f>
        <v>1.7923176919306181</v>
      </c>
      <c r="S242" s="1">
        <f>'2020 DPE Ratio Data'!S242*'Trend Analysis'!$I242</f>
        <v>0</v>
      </c>
      <c r="T242" s="1">
        <f>'2020 DPE Ratio Data'!T242*'Trend Analysis'!$I242</f>
        <v>0</v>
      </c>
      <c r="U242" s="1">
        <f>'2020 DPE Ratio Data'!U242*'Trend Analysis'!$I242</f>
        <v>86.023686690762787</v>
      </c>
      <c r="V242" s="1">
        <f>'2020 DPE Ratio Data'!V242*'Trend Analysis'!$I242</f>
        <v>0</v>
      </c>
      <c r="W242" s="1">
        <f>'2020 DPE Ratio Data'!W242*'Trend Analysis'!$I242</f>
        <v>0</v>
      </c>
    </row>
    <row r="243" spans="1:23" x14ac:dyDescent="0.2">
      <c r="A243" t="s">
        <v>502</v>
      </c>
      <c r="B243" t="s">
        <v>503</v>
      </c>
      <c r="C243" s="1">
        <f>'2020 DPE Ratio Data'!C243*'Trend Analysis'!$I243</f>
        <v>214.98602272859847</v>
      </c>
      <c r="D243" s="1">
        <f>'2020 DPE Ratio Data'!D243*'Trend Analysis'!$I243</f>
        <v>0</v>
      </c>
      <c r="E243" s="1">
        <f>'2020 DPE Ratio Data'!E243*'Trend Analysis'!$I243</f>
        <v>0</v>
      </c>
      <c r="F243" s="1">
        <f>'2020 DPE Ratio Data'!F243*'Trend Analysis'!$I243</f>
        <v>0.36324809218456749</v>
      </c>
      <c r="G243" s="1">
        <f>'2020 DPE Ratio Data'!G243*'Trend Analysis'!$I243</f>
        <v>1.6196818115709761</v>
      </c>
      <c r="H243" s="1">
        <f>'2020 DPE Ratio Data'!H243*'Trend Analysis'!$I243</f>
        <v>1.8306933027869448</v>
      </c>
      <c r="I243" s="1">
        <f>'2020 DPE Ratio Data'!I243*'Trend Analysis'!$I243</f>
        <v>0</v>
      </c>
      <c r="J243" s="1">
        <f>'2020 DPE Ratio Data'!J243*'Trend Analysis'!$I243</f>
        <v>0</v>
      </c>
      <c r="K243" s="1">
        <f>'2020 DPE Ratio Data'!K243*'Trend Analysis'!$I243</f>
        <v>0</v>
      </c>
      <c r="L243" s="1">
        <f>'2020 DPE Ratio Data'!L243*'Trend Analysis'!$I243</f>
        <v>0</v>
      </c>
      <c r="M243" s="1">
        <f>'2020 DPE Ratio Data'!M243*'Trend Analysis'!$I243</f>
        <v>0</v>
      </c>
      <c r="N243" s="1">
        <f>'2020 DPE Ratio Data'!N243*'Trend Analysis'!$I243</f>
        <v>2.2161024191631438E-2</v>
      </c>
      <c r="O243" s="1">
        <f>'2020 DPE Ratio Data'!O243*'Trend Analysis'!$I243</f>
        <v>0</v>
      </c>
      <c r="P243" s="1">
        <f>'2020 DPE Ratio Data'!P243*'Trend Analysis'!$I243</f>
        <v>20.846779104788599</v>
      </c>
      <c r="Q243" s="1">
        <f>'2020 DPE Ratio Data'!Q243*'Trend Analysis'!$I243</f>
        <v>18.030401986869528</v>
      </c>
      <c r="R243" s="1">
        <f>'2020 DPE Ratio Data'!R243*'Trend Analysis'!$I243</f>
        <v>15.545476709033984</v>
      </c>
      <c r="S243" s="1">
        <f>'2020 DPE Ratio Data'!S243*'Trend Analysis'!$I243</f>
        <v>0</v>
      </c>
      <c r="T243" s="1">
        <f>'2020 DPE Ratio Data'!T243*'Trend Analysis'!$I243</f>
        <v>0</v>
      </c>
      <c r="U243" s="1">
        <f>'2020 DPE Ratio Data'!U243*'Trend Analysis'!$I243</f>
        <v>69.373640947715813</v>
      </c>
      <c r="V243" s="1">
        <f>'2020 DPE Ratio Data'!V243*'Trend Analysis'!$I243</f>
        <v>0</v>
      </c>
      <c r="W243" s="1">
        <f>'2020 DPE Ratio Data'!W243*'Trend Analysis'!$I243</f>
        <v>0</v>
      </c>
    </row>
    <row r="244" spans="1:23" x14ac:dyDescent="0.2">
      <c r="A244" t="s">
        <v>504</v>
      </c>
      <c r="B244" t="s">
        <v>505</v>
      </c>
      <c r="C244" s="1">
        <f>'2020 DPE Ratio Data'!C244*'Trend Analysis'!$I244</f>
        <v>427.00928347836378</v>
      </c>
      <c r="D244" s="1">
        <f>'2020 DPE Ratio Data'!D244*'Trend Analysis'!$I244</f>
        <v>0</v>
      </c>
      <c r="E244" s="1">
        <f>'2020 DPE Ratio Data'!E244*'Trend Analysis'!$I244</f>
        <v>0</v>
      </c>
      <c r="F244" s="1">
        <f>'2020 DPE Ratio Data'!F244*'Trend Analysis'!$I244</f>
        <v>0.66564416622154388</v>
      </c>
      <c r="G244" s="1">
        <f>'2020 DPE Ratio Data'!G244*'Trend Analysis'!$I244</f>
        <v>4.2440853733109467</v>
      </c>
      <c r="H244" s="1">
        <f>'2020 DPE Ratio Data'!H244*'Trend Analysis'!$I244</f>
        <v>2.8045936350379419</v>
      </c>
      <c r="I244" s="1">
        <f>'2020 DPE Ratio Data'!I244*'Trend Analysis'!$I244</f>
        <v>0</v>
      </c>
      <c r="J244" s="1">
        <f>'2020 DPE Ratio Data'!J244*'Trend Analysis'!$I244</f>
        <v>4.8498312255909291</v>
      </c>
      <c r="K244" s="1">
        <f>'2020 DPE Ratio Data'!K244*'Trend Analysis'!$I244</f>
        <v>0</v>
      </c>
      <c r="L244" s="1">
        <f>'2020 DPE Ratio Data'!L244*'Trend Analysis'!$I244</f>
        <v>0</v>
      </c>
      <c r="M244" s="1">
        <f>'2020 DPE Ratio Data'!M244*'Trend Analysis'!$I244</f>
        <v>0</v>
      </c>
      <c r="N244" s="1">
        <f>'2020 DPE Ratio Data'!N244*'Trend Analysis'!$I244</f>
        <v>0.26664410722372445</v>
      </c>
      <c r="O244" s="1">
        <f>'2020 DPE Ratio Data'!O244*'Trend Analysis'!$I244</f>
        <v>0</v>
      </c>
      <c r="P244" s="1">
        <f>'2020 DPE Ratio Data'!P244*'Trend Analysis'!$I244</f>
        <v>22.849274565030093</v>
      </c>
      <c r="Q244" s="1">
        <f>'2020 DPE Ratio Data'!Q244*'Trend Analysis'!$I244</f>
        <v>34.46375085866638</v>
      </c>
      <c r="R244" s="1">
        <f>'2020 DPE Ratio Data'!R244*'Trend Analysis'!$I244</f>
        <v>7.7462045352167479</v>
      </c>
      <c r="S244" s="1">
        <f>'2020 DPE Ratio Data'!S244*'Trend Analysis'!$I244</f>
        <v>0</v>
      </c>
      <c r="T244" s="1">
        <f>'2020 DPE Ratio Data'!T244*'Trend Analysis'!$I244</f>
        <v>0</v>
      </c>
      <c r="U244" s="1">
        <f>'2020 DPE Ratio Data'!U244*'Trend Analysis'!$I244</f>
        <v>120.76272972088968</v>
      </c>
      <c r="V244" s="1">
        <f>'2020 DPE Ratio Data'!V244*'Trend Analysis'!$I244</f>
        <v>0</v>
      </c>
      <c r="W244" s="1">
        <f>'2020 DPE Ratio Data'!W244*'Trend Analysis'!$I244</f>
        <v>0</v>
      </c>
    </row>
    <row r="245" spans="1:23" x14ac:dyDescent="0.2">
      <c r="A245" t="s">
        <v>506</v>
      </c>
      <c r="B245" t="s">
        <v>507</v>
      </c>
      <c r="C245" s="1">
        <f>'2020 DPE Ratio Data'!C245*'Trend Analysis'!$I245</f>
        <v>339.96115088164413</v>
      </c>
      <c r="D245" s="1">
        <f>'2020 DPE Ratio Data'!D245*'Trend Analysis'!$I245</f>
        <v>1.5016968944376862E-2</v>
      </c>
      <c r="E245" s="1">
        <f>'2020 DPE Ratio Data'!E245*'Trend Analysis'!$I245</f>
        <v>0</v>
      </c>
      <c r="F245" s="1">
        <f>'2020 DPE Ratio Data'!F245*'Trend Analysis'!$I245</f>
        <v>0.64572966460820502</v>
      </c>
      <c r="G245" s="1">
        <f>'2020 DPE Ratio Data'!G245*'Trend Analysis'!$I245</f>
        <v>2.1213971462089716</v>
      </c>
      <c r="H245" s="1">
        <f>'2020 DPE Ratio Data'!H245*'Trend Analysis'!$I245</f>
        <v>1.5988066269446566</v>
      </c>
      <c r="I245" s="1">
        <f>'2020 DPE Ratio Data'!I245*'Trend Analysis'!$I245</f>
        <v>0</v>
      </c>
      <c r="J245" s="1">
        <f>'2020 DPE Ratio Data'!J245*'Trend Analysis'!$I245</f>
        <v>0</v>
      </c>
      <c r="K245" s="1">
        <f>'2020 DPE Ratio Data'!K245*'Trend Analysis'!$I245</f>
        <v>0</v>
      </c>
      <c r="L245" s="1">
        <f>'2020 DPE Ratio Data'!L245*'Trend Analysis'!$I245</f>
        <v>0</v>
      </c>
      <c r="M245" s="1">
        <f>'2020 DPE Ratio Data'!M245*'Trend Analysis'!$I245</f>
        <v>0</v>
      </c>
      <c r="N245" s="1">
        <f>'2020 DPE Ratio Data'!N245*'Trend Analysis'!$I245</f>
        <v>0.1131278327143057</v>
      </c>
      <c r="O245" s="1">
        <f>'2020 DPE Ratio Data'!O245*'Trend Analysis'!$I245</f>
        <v>0</v>
      </c>
      <c r="P245" s="1">
        <f>'2020 DPE Ratio Data'!P245*'Trend Analysis'!$I245</f>
        <v>12.546176987395389</v>
      </c>
      <c r="Q245" s="1">
        <f>'2020 DPE Ratio Data'!Q245*'Trend Analysis'!$I245</f>
        <v>22.334237345340227</v>
      </c>
      <c r="R245" s="1">
        <f>'2020 DPE Ratio Data'!R245*'Trend Analysis'!$I245</f>
        <v>27.929559974015046</v>
      </c>
      <c r="S245" s="1">
        <f>'2020 DPE Ratio Data'!S245*'Trend Analysis'!$I245</f>
        <v>0</v>
      </c>
      <c r="T245" s="1">
        <f>'2020 DPE Ratio Data'!T245*'Trend Analysis'!$I245</f>
        <v>0</v>
      </c>
      <c r="U245" s="1">
        <f>'2020 DPE Ratio Data'!U245*'Trend Analysis'!$I245</f>
        <v>90.101813666261165</v>
      </c>
      <c r="V245" s="1">
        <f>'2020 DPE Ratio Data'!V245*'Trend Analysis'!$I245</f>
        <v>0</v>
      </c>
      <c r="W245" s="1">
        <f>'2020 DPE Ratio Data'!W245*'Trend Analysis'!$I245</f>
        <v>0</v>
      </c>
    </row>
    <row r="246" spans="1:23" x14ac:dyDescent="0.2">
      <c r="A246" t="s">
        <v>508</v>
      </c>
      <c r="B246" t="s">
        <v>509</v>
      </c>
      <c r="C246" s="1">
        <f>'2020 DPE Ratio Data'!C246*'Trend Analysis'!$I246</f>
        <v>1495.1044804120629</v>
      </c>
      <c r="D246" s="1">
        <f>'2020 DPE Ratio Data'!D246*'Trend Analysis'!$I246</f>
        <v>0</v>
      </c>
      <c r="E246" s="1">
        <f>'2020 DPE Ratio Data'!E246*'Trend Analysis'!$I246</f>
        <v>0</v>
      </c>
      <c r="F246" s="1">
        <f>'2020 DPE Ratio Data'!F246*'Trend Analysis'!$I246</f>
        <v>1.6982102288046241</v>
      </c>
      <c r="G246" s="1">
        <f>'2020 DPE Ratio Data'!G246*'Trend Analysis'!$I246</f>
        <v>24.621123730591037</v>
      </c>
      <c r="H246" s="1">
        <f>'2020 DPE Ratio Data'!H246*'Trend Analysis'!$I246</f>
        <v>6.6475864237765396</v>
      </c>
      <c r="I246" s="1">
        <f>'2020 DPE Ratio Data'!I246*'Trend Analysis'!$I246</f>
        <v>0</v>
      </c>
      <c r="J246" s="1">
        <f>'2020 DPE Ratio Data'!J246*'Trend Analysis'!$I246</f>
        <v>0</v>
      </c>
      <c r="K246" s="1">
        <f>'2020 DPE Ratio Data'!K246*'Trend Analysis'!$I246</f>
        <v>0</v>
      </c>
      <c r="L246" s="1">
        <f>'2020 DPE Ratio Data'!L246*'Trend Analysis'!$I246</f>
        <v>0</v>
      </c>
      <c r="M246" s="1">
        <f>'2020 DPE Ratio Data'!M246*'Trend Analysis'!$I246</f>
        <v>0</v>
      </c>
      <c r="N246" s="1">
        <f>'2020 DPE Ratio Data'!N246*'Trend Analysis'!$I246</f>
        <v>0</v>
      </c>
      <c r="O246" s="1">
        <f>'2020 DPE Ratio Data'!O246*'Trend Analysis'!$I246</f>
        <v>0</v>
      </c>
      <c r="P246" s="1">
        <f>'2020 DPE Ratio Data'!P246*'Trend Analysis'!$I246</f>
        <v>32.785595984459427</v>
      </c>
      <c r="Q246" s="1">
        <f>'2020 DPE Ratio Data'!Q246*'Trend Analysis'!$I246</f>
        <v>133.5834392839495</v>
      </c>
      <c r="R246" s="1">
        <f>'2020 DPE Ratio Data'!R246*'Trend Analysis'!$I246</f>
        <v>248.75172861260663</v>
      </c>
      <c r="S246" s="1">
        <f>'2020 DPE Ratio Data'!S246*'Trend Analysis'!$I246</f>
        <v>0</v>
      </c>
      <c r="T246" s="1">
        <f>'2020 DPE Ratio Data'!T246*'Trend Analysis'!$I246</f>
        <v>0</v>
      </c>
      <c r="U246" s="1">
        <f>'2020 DPE Ratio Data'!U246*'Trend Analysis'!$I246</f>
        <v>442.58751083656682</v>
      </c>
      <c r="V246" s="1">
        <f>'2020 DPE Ratio Data'!V246*'Trend Analysis'!$I246</f>
        <v>0</v>
      </c>
      <c r="W246" s="1">
        <f>'2020 DPE Ratio Data'!W246*'Trend Analysis'!$I246</f>
        <v>0</v>
      </c>
    </row>
    <row r="247" spans="1:23" x14ac:dyDescent="0.2">
      <c r="A247" t="s">
        <v>510</v>
      </c>
      <c r="B247" t="s">
        <v>511</v>
      </c>
      <c r="C247" s="1">
        <f>'2020 DPE Ratio Data'!C247*'Trend Analysis'!$I247</f>
        <v>189.07796128051464</v>
      </c>
      <c r="D247" s="1">
        <f>'2020 DPE Ratio Data'!D247*'Trend Analysis'!$I247</f>
        <v>0</v>
      </c>
      <c r="E247" s="1">
        <f>'2020 DPE Ratio Data'!E247*'Trend Analysis'!$I247</f>
        <v>0</v>
      </c>
      <c r="F247" s="1">
        <f>'2020 DPE Ratio Data'!F247*'Trend Analysis'!$I247</f>
        <v>0.33124008905572844</v>
      </c>
      <c r="G247" s="1">
        <f>'2020 DPE Ratio Data'!G247*'Trend Analysis'!$I247</f>
        <v>2.9421293260395753</v>
      </c>
      <c r="H247" s="1">
        <f>'2020 DPE Ratio Data'!H247*'Trend Analysis'!$I247</f>
        <v>0.68885279666684929</v>
      </c>
      <c r="I247" s="1">
        <f>'2020 DPE Ratio Data'!I247*'Trend Analysis'!$I247</f>
        <v>0</v>
      </c>
      <c r="J247" s="1">
        <f>'2020 DPE Ratio Data'!J247*'Trend Analysis'!$I247</f>
        <v>0</v>
      </c>
      <c r="K247" s="1">
        <f>'2020 DPE Ratio Data'!K247*'Trend Analysis'!$I247</f>
        <v>0</v>
      </c>
      <c r="L247" s="1">
        <f>'2020 DPE Ratio Data'!L247*'Trend Analysis'!$I247</f>
        <v>0</v>
      </c>
      <c r="M247" s="1">
        <f>'2020 DPE Ratio Data'!M247*'Trend Analysis'!$I247</f>
        <v>0</v>
      </c>
      <c r="N247" s="1">
        <f>'2020 DPE Ratio Data'!N247*'Trend Analysis'!$I247</f>
        <v>0</v>
      </c>
      <c r="O247" s="1">
        <f>'2020 DPE Ratio Data'!O247*'Trend Analysis'!$I247</f>
        <v>0</v>
      </c>
      <c r="P247" s="1">
        <f>'2020 DPE Ratio Data'!P247*'Trend Analysis'!$I247</f>
        <v>5.8146349390929135</v>
      </c>
      <c r="Q247" s="1">
        <f>'2020 DPE Ratio Data'!Q247*'Trend Analysis'!$I247</f>
        <v>15.264471619861116</v>
      </c>
      <c r="R247" s="1">
        <f>'2020 DPE Ratio Data'!R247*'Trend Analysis'!$I247</f>
        <v>34.15359593397536</v>
      </c>
      <c r="S247" s="1">
        <f>'2020 DPE Ratio Data'!S247*'Trend Analysis'!$I247</f>
        <v>0</v>
      </c>
      <c r="T247" s="1">
        <f>'2020 DPE Ratio Data'!T247*'Trend Analysis'!$I247</f>
        <v>0</v>
      </c>
      <c r="U247" s="1">
        <f>'2020 DPE Ratio Data'!U247*'Trend Analysis'!$I247</f>
        <v>45.360903915274911</v>
      </c>
      <c r="V247" s="1">
        <f>'2020 DPE Ratio Data'!V247*'Trend Analysis'!$I247</f>
        <v>0</v>
      </c>
      <c r="W247" s="1">
        <f>'2020 DPE Ratio Data'!W247*'Trend Analysis'!$I247</f>
        <v>0</v>
      </c>
    </row>
    <row r="248" spans="1:23" x14ac:dyDescent="0.2">
      <c r="A248" t="s">
        <v>512</v>
      </c>
      <c r="B248" t="s">
        <v>513</v>
      </c>
      <c r="C248" s="1">
        <f>'2020 DPE Ratio Data'!C248*'Trend Analysis'!$I248</f>
        <v>546.75619209078206</v>
      </c>
      <c r="D248" s="1">
        <f>'2020 DPE Ratio Data'!D248*'Trend Analysis'!$I248</f>
        <v>0</v>
      </c>
      <c r="E248" s="1">
        <f>'2020 DPE Ratio Data'!E248*'Trend Analysis'!$I248</f>
        <v>0</v>
      </c>
      <c r="F248" s="1">
        <f>'2020 DPE Ratio Data'!F248*'Trend Analysis'!$I248</f>
        <v>0.83016220455723122</v>
      </c>
      <c r="G248" s="1">
        <f>'2020 DPE Ratio Data'!G248*'Trend Analysis'!$I248</f>
        <v>15.572764324466856</v>
      </c>
      <c r="H248" s="1">
        <f>'2020 DPE Ratio Data'!H248*'Trend Analysis'!$I248</f>
        <v>0</v>
      </c>
      <c r="I248" s="1">
        <f>'2020 DPE Ratio Data'!I248*'Trend Analysis'!$I248</f>
        <v>0</v>
      </c>
      <c r="J248" s="1">
        <f>'2020 DPE Ratio Data'!J248*'Trend Analysis'!$I248</f>
        <v>0</v>
      </c>
      <c r="K248" s="1">
        <f>'2020 DPE Ratio Data'!K248*'Trend Analysis'!$I248</f>
        <v>0</v>
      </c>
      <c r="L248" s="1">
        <f>'2020 DPE Ratio Data'!L248*'Trend Analysis'!$I248</f>
        <v>0</v>
      </c>
      <c r="M248" s="1">
        <f>'2020 DPE Ratio Data'!M248*'Trend Analysis'!$I248</f>
        <v>0</v>
      </c>
      <c r="N248" s="1">
        <f>'2020 DPE Ratio Data'!N248*'Trend Analysis'!$I248</f>
        <v>0</v>
      </c>
      <c r="O248" s="1">
        <f>'2020 DPE Ratio Data'!O248*'Trend Analysis'!$I248</f>
        <v>0</v>
      </c>
      <c r="P248" s="1">
        <f>'2020 DPE Ratio Data'!P248*'Trend Analysis'!$I248</f>
        <v>16.966319672488101</v>
      </c>
      <c r="Q248" s="1">
        <f>'2020 DPE Ratio Data'!Q248*'Trend Analysis'!$I248</f>
        <v>0</v>
      </c>
      <c r="R248" s="1">
        <f>'2020 DPE Ratio Data'!R248*'Trend Analysis'!$I248</f>
        <v>130.45873846140563</v>
      </c>
      <c r="S248" s="1">
        <f>'2020 DPE Ratio Data'!S248*'Trend Analysis'!$I248</f>
        <v>0</v>
      </c>
      <c r="T248" s="1">
        <f>'2020 DPE Ratio Data'!T248*'Trend Analysis'!$I248</f>
        <v>0</v>
      </c>
      <c r="U248" s="1">
        <f>'2020 DPE Ratio Data'!U248*'Trend Analysis'!$I248</f>
        <v>189.72384489300993</v>
      </c>
      <c r="V248" s="1">
        <f>'2020 DPE Ratio Data'!V248*'Trend Analysis'!$I248</f>
        <v>0</v>
      </c>
      <c r="W248" s="1">
        <f>'2020 DPE Ratio Data'!W248*'Trend Analysis'!$I248</f>
        <v>0</v>
      </c>
    </row>
    <row r="249" spans="1:23" x14ac:dyDescent="0.2">
      <c r="A249" t="s">
        <v>514</v>
      </c>
      <c r="B249" t="s">
        <v>515</v>
      </c>
      <c r="C249" s="1">
        <f>'2020 DPE Ratio Data'!C249*'Trend Analysis'!$I249</f>
        <v>20254.146546703214</v>
      </c>
      <c r="D249" s="1">
        <f>'2020 DPE Ratio Data'!D249*'Trend Analysis'!$I249</f>
        <v>0.83815159272502304</v>
      </c>
      <c r="E249" s="1">
        <f>'2020 DPE Ratio Data'!E249*'Trend Analysis'!$I249</f>
        <v>0</v>
      </c>
      <c r="F249" s="1">
        <f>'2020 DPE Ratio Data'!F249*'Trend Analysis'!$I249</f>
        <v>33.052044813372369</v>
      </c>
      <c r="G249" s="1">
        <f>'2020 DPE Ratio Data'!G249*'Trend Analysis'!$I249</f>
        <v>464.31228142488135</v>
      </c>
      <c r="H249" s="1">
        <f>'2020 DPE Ratio Data'!H249*'Trend Analysis'!$I249</f>
        <v>94.827480070490978</v>
      </c>
      <c r="I249" s="1">
        <f>'2020 DPE Ratio Data'!I249*'Trend Analysis'!$I249</f>
        <v>0</v>
      </c>
      <c r="J249" s="1">
        <f>'2020 DPE Ratio Data'!J249*'Trend Analysis'!$I249</f>
        <v>0</v>
      </c>
      <c r="K249" s="1">
        <f>'2020 DPE Ratio Data'!K249*'Trend Analysis'!$I249</f>
        <v>0</v>
      </c>
      <c r="L249" s="1">
        <f>'2020 DPE Ratio Data'!L249*'Trend Analysis'!$I249</f>
        <v>0</v>
      </c>
      <c r="M249" s="1">
        <f>'2020 DPE Ratio Data'!M249*'Trend Analysis'!$I249</f>
        <v>0</v>
      </c>
      <c r="N249" s="1">
        <f>'2020 DPE Ratio Data'!N249*'Trend Analysis'!$I249</f>
        <v>0</v>
      </c>
      <c r="O249" s="1">
        <f>'2020 DPE Ratio Data'!O249*'Trend Analysis'!$I249</f>
        <v>0</v>
      </c>
      <c r="P249" s="1">
        <f>'2020 DPE Ratio Data'!P249*'Trend Analysis'!$I249</f>
        <v>177.88097716297196</v>
      </c>
      <c r="Q249" s="1">
        <f>'2020 DPE Ratio Data'!Q249*'Trend Analysis'!$I249</f>
        <v>594.37875712266725</v>
      </c>
      <c r="R249" s="1">
        <f>'2020 DPE Ratio Data'!R249*'Trend Analysis'!$I249</f>
        <v>5895.4828911307795</v>
      </c>
      <c r="S249" s="1">
        <f>'2020 DPE Ratio Data'!S249*'Trend Analysis'!$I249</f>
        <v>0</v>
      </c>
      <c r="T249" s="1">
        <f>'2020 DPE Ratio Data'!T249*'Trend Analysis'!$I249</f>
        <v>0</v>
      </c>
      <c r="U249" s="1">
        <f>'2020 DPE Ratio Data'!U249*'Trend Analysis'!$I249</f>
        <v>7139.3709575690582</v>
      </c>
      <c r="V249" s="1">
        <f>'2020 DPE Ratio Data'!V249*'Trend Analysis'!$I249</f>
        <v>0</v>
      </c>
      <c r="W249" s="1">
        <f>'2020 DPE Ratio Data'!W249*'Trend Analysis'!$I249</f>
        <v>0</v>
      </c>
    </row>
    <row r="250" spans="1:23" x14ac:dyDescent="0.2">
      <c r="A250" t="s">
        <v>516</v>
      </c>
      <c r="B250" t="s">
        <v>517</v>
      </c>
      <c r="C250" s="1">
        <f>'2020 DPE Ratio Data'!C250*'Trend Analysis'!$I250</f>
        <v>4504.812808014769</v>
      </c>
      <c r="D250" s="1">
        <f>'2020 DPE Ratio Data'!D250*'Trend Analysis'!$I250</f>
        <v>0</v>
      </c>
      <c r="E250" s="1">
        <f>'2020 DPE Ratio Data'!E250*'Trend Analysis'!$I250</f>
        <v>0</v>
      </c>
      <c r="F250" s="1">
        <f>'2020 DPE Ratio Data'!F250*'Trend Analysis'!$I250</f>
        <v>0.58820281705838606</v>
      </c>
      <c r="G250" s="1">
        <f>'2020 DPE Ratio Data'!G250*'Trend Analysis'!$I250</f>
        <v>54.501303195741038</v>
      </c>
      <c r="H250" s="1">
        <f>'2020 DPE Ratio Data'!H250*'Trend Analysis'!$I250</f>
        <v>0</v>
      </c>
      <c r="I250" s="1">
        <f>'2020 DPE Ratio Data'!I250*'Trend Analysis'!$I250</f>
        <v>0</v>
      </c>
      <c r="J250" s="1">
        <f>'2020 DPE Ratio Data'!J250*'Trend Analysis'!$I250</f>
        <v>0</v>
      </c>
      <c r="K250" s="1">
        <f>'2020 DPE Ratio Data'!K250*'Trend Analysis'!$I250</f>
        <v>0</v>
      </c>
      <c r="L250" s="1">
        <f>'2020 DPE Ratio Data'!L250*'Trend Analysis'!$I250</f>
        <v>0</v>
      </c>
      <c r="M250" s="1">
        <f>'2020 DPE Ratio Data'!M250*'Trend Analysis'!$I250</f>
        <v>0</v>
      </c>
      <c r="N250" s="1">
        <f>'2020 DPE Ratio Data'!N250*'Trend Analysis'!$I250</f>
        <v>0</v>
      </c>
      <c r="O250" s="1">
        <f>'2020 DPE Ratio Data'!O250*'Trend Analysis'!$I250</f>
        <v>0</v>
      </c>
      <c r="P250" s="1">
        <f>'2020 DPE Ratio Data'!P250*'Trend Analysis'!$I250</f>
        <v>222.6759501441197</v>
      </c>
      <c r="Q250" s="1">
        <f>'2020 DPE Ratio Data'!Q250*'Trend Analysis'!$I250</f>
        <v>276.46985950715464</v>
      </c>
      <c r="R250" s="1">
        <f>'2020 DPE Ratio Data'!R250*'Trend Analysis'!$I250</f>
        <v>963.41032012160349</v>
      </c>
      <c r="S250" s="1">
        <f>'2020 DPE Ratio Data'!S250*'Trend Analysis'!$I250</f>
        <v>0</v>
      </c>
      <c r="T250" s="1">
        <f>'2020 DPE Ratio Data'!T250*'Trend Analysis'!$I250</f>
        <v>0</v>
      </c>
      <c r="U250" s="1">
        <f>'2020 DPE Ratio Data'!U250*'Trend Analysis'!$I250</f>
        <v>0</v>
      </c>
      <c r="V250" s="1">
        <f>'2020 DPE Ratio Data'!V250*'Trend Analysis'!$I250</f>
        <v>4445.8946540115285</v>
      </c>
      <c r="W250" s="1">
        <f>'2020 DPE Ratio Data'!W250*'Trend Analysis'!$I250</f>
        <v>0</v>
      </c>
    </row>
    <row r="251" spans="1:23" x14ac:dyDescent="0.2">
      <c r="A251" t="s">
        <v>518</v>
      </c>
      <c r="B251" t="s">
        <v>519</v>
      </c>
      <c r="C251" s="1">
        <f>'2020 DPE Ratio Data'!C251*'Trend Analysis'!$I251</f>
        <v>202.2476478734871</v>
      </c>
      <c r="D251" s="1">
        <f>'2020 DPE Ratio Data'!D251*'Trend Analysis'!$I251</f>
        <v>0</v>
      </c>
      <c r="E251" s="1">
        <f>'2020 DPE Ratio Data'!E251*'Trend Analysis'!$I251</f>
        <v>0</v>
      </c>
      <c r="F251" s="1">
        <f>'2020 DPE Ratio Data'!F251*'Trend Analysis'!$I251</f>
        <v>0.84075825833219575</v>
      </c>
      <c r="G251" s="1">
        <f>'2020 DPE Ratio Data'!G251*'Trend Analysis'!$I251</f>
        <v>4.9884333664745153</v>
      </c>
      <c r="H251" s="1">
        <f>'2020 DPE Ratio Data'!H251*'Trend Analysis'!$I251</f>
        <v>0</v>
      </c>
      <c r="I251" s="1">
        <f>'2020 DPE Ratio Data'!I251*'Trend Analysis'!$I251</f>
        <v>0</v>
      </c>
      <c r="J251" s="1">
        <f>'2020 DPE Ratio Data'!J251*'Trend Analysis'!$I251</f>
        <v>0</v>
      </c>
      <c r="K251" s="1">
        <f>'2020 DPE Ratio Data'!K251*'Trend Analysis'!$I251</f>
        <v>0</v>
      </c>
      <c r="L251" s="1">
        <f>'2020 DPE Ratio Data'!L251*'Trend Analysis'!$I251</f>
        <v>0</v>
      </c>
      <c r="M251" s="1">
        <f>'2020 DPE Ratio Data'!M251*'Trend Analysis'!$I251</f>
        <v>0</v>
      </c>
      <c r="N251" s="1">
        <f>'2020 DPE Ratio Data'!N251*'Trend Analysis'!$I251</f>
        <v>0</v>
      </c>
      <c r="O251" s="1">
        <f>'2020 DPE Ratio Data'!O251*'Trend Analysis'!$I251</f>
        <v>0</v>
      </c>
      <c r="P251" s="1">
        <f>'2020 DPE Ratio Data'!P251*'Trend Analysis'!$I251</f>
        <v>0</v>
      </c>
      <c r="Q251" s="1">
        <f>'2020 DPE Ratio Data'!Q251*'Trend Analysis'!$I251</f>
        <v>0</v>
      </c>
      <c r="R251" s="1">
        <f>'2020 DPE Ratio Data'!R251*'Trend Analysis'!$I251</f>
        <v>77.799673729158997</v>
      </c>
      <c r="S251" s="1">
        <f>'2020 DPE Ratio Data'!S251*'Trend Analysis'!$I251</f>
        <v>0</v>
      </c>
      <c r="T251" s="1">
        <f>'2020 DPE Ratio Data'!T251*'Trend Analysis'!$I251</f>
        <v>0</v>
      </c>
      <c r="U251" s="1">
        <f>'2020 DPE Ratio Data'!U251*'Trend Analysis'!$I251</f>
        <v>167.36405610828254</v>
      </c>
      <c r="V251" s="1">
        <f>'2020 DPE Ratio Data'!V251*'Trend Analysis'!$I251</f>
        <v>0</v>
      </c>
      <c r="W251" s="1">
        <f>'2020 DPE Ratio Data'!W251*'Trend Analysis'!$I251</f>
        <v>0</v>
      </c>
    </row>
    <row r="252" spans="1:23" x14ac:dyDescent="0.2">
      <c r="A252" t="s">
        <v>520</v>
      </c>
      <c r="B252" t="s">
        <v>521</v>
      </c>
      <c r="C252" s="1">
        <f>'2020 DPE Ratio Data'!C252*'Trend Analysis'!$I252</f>
        <v>1128.7624915354309</v>
      </c>
      <c r="D252" s="1">
        <f>'2020 DPE Ratio Data'!D252*'Trend Analysis'!$I252</f>
        <v>0</v>
      </c>
      <c r="E252" s="1">
        <f>'2020 DPE Ratio Data'!E252*'Trend Analysis'!$I252</f>
        <v>0</v>
      </c>
      <c r="F252" s="1">
        <f>'2020 DPE Ratio Data'!F252*'Trend Analysis'!$I252</f>
        <v>1.4757733938451336</v>
      </c>
      <c r="G252" s="1">
        <f>'2020 DPE Ratio Data'!G252*'Trend Analysis'!$I252</f>
        <v>14.034495116405644</v>
      </c>
      <c r="H252" s="1">
        <f>'2020 DPE Ratio Data'!H252*'Trend Analysis'!$I252</f>
        <v>0</v>
      </c>
      <c r="I252" s="1">
        <f>'2020 DPE Ratio Data'!I252*'Trend Analysis'!$I252</f>
        <v>0</v>
      </c>
      <c r="J252" s="1">
        <f>'2020 DPE Ratio Data'!J252*'Trend Analysis'!$I252</f>
        <v>0</v>
      </c>
      <c r="K252" s="1">
        <f>'2020 DPE Ratio Data'!K252*'Trend Analysis'!$I252</f>
        <v>0</v>
      </c>
      <c r="L252" s="1">
        <f>'2020 DPE Ratio Data'!L252*'Trend Analysis'!$I252</f>
        <v>0</v>
      </c>
      <c r="M252" s="1">
        <f>'2020 DPE Ratio Data'!M252*'Trend Analysis'!$I252</f>
        <v>0</v>
      </c>
      <c r="N252" s="1">
        <f>'2020 DPE Ratio Data'!N252*'Trend Analysis'!$I252</f>
        <v>0</v>
      </c>
      <c r="O252" s="1">
        <f>'2020 DPE Ratio Data'!O252*'Trend Analysis'!$I252</f>
        <v>0</v>
      </c>
      <c r="P252" s="1">
        <f>'2020 DPE Ratio Data'!P252*'Trend Analysis'!$I252</f>
        <v>31.181663644147179</v>
      </c>
      <c r="Q252" s="1">
        <f>'2020 DPE Ratio Data'!Q252*'Trend Analysis'!$I252</f>
        <v>73.904937199091876</v>
      </c>
      <c r="R252" s="1">
        <f>'2020 DPE Ratio Data'!R252*'Trend Analysis'!$I252</f>
        <v>251.51499754209757</v>
      </c>
      <c r="S252" s="1">
        <f>'2020 DPE Ratio Data'!S252*'Trend Analysis'!$I252</f>
        <v>0</v>
      </c>
      <c r="T252" s="1">
        <f>'2020 DPE Ratio Data'!T252*'Trend Analysis'!$I252</f>
        <v>0</v>
      </c>
      <c r="U252" s="1">
        <f>'2020 DPE Ratio Data'!U252*'Trend Analysis'!$I252</f>
        <v>518.16857376944517</v>
      </c>
      <c r="V252" s="1">
        <f>'2020 DPE Ratio Data'!V252*'Trend Analysis'!$I252</f>
        <v>0</v>
      </c>
      <c r="W252" s="1">
        <f>'2020 DPE Ratio Data'!W252*'Trend Analysis'!$I252</f>
        <v>0</v>
      </c>
    </row>
    <row r="253" spans="1:23" x14ac:dyDescent="0.2">
      <c r="A253" t="s">
        <v>522</v>
      </c>
      <c r="B253" t="s">
        <v>523</v>
      </c>
      <c r="C253" s="1">
        <f>'2020 DPE Ratio Data'!C253*'Trend Analysis'!$I253</f>
        <v>5261.9256198388939</v>
      </c>
      <c r="D253" s="1">
        <f>'2020 DPE Ratio Data'!D253*'Trend Analysis'!$I253</f>
        <v>0</v>
      </c>
      <c r="E253" s="1">
        <f>'2020 DPE Ratio Data'!E253*'Trend Analysis'!$I253</f>
        <v>0</v>
      </c>
      <c r="F253" s="1">
        <f>'2020 DPE Ratio Data'!F253*'Trend Analysis'!$I253</f>
        <v>10.374300431758211</v>
      </c>
      <c r="G253" s="1">
        <f>'2020 DPE Ratio Data'!G253*'Trend Analysis'!$I253</f>
        <v>122.39559725427827</v>
      </c>
      <c r="H253" s="1">
        <f>'2020 DPE Ratio Data'!H253*'Trend Analysis'!$I253</f>
        <v>33.418529024649217</v>
      </c>
      <c r="I253" s="1">
        <f>'2020 DPE Ratio Data'!I253*'Trend Analysis'!$I253</f>
        <v>0</v>
      </c>
      <c r="J253" s="1">
        <f>'2020 DPE Ratio Data'!J253*'Trend Analysis'!$I253</f>
        <v>0</v>
      </c>
      <c r="K253" s="1">
        <f>'2020 DPE Ratio Data'!K253*'Trend Analysis'!$I253</f>
        <v>0</v>
      </c>
      <c r="L253" s="1">
        <f>'2020 DPE Ratio Data'!L253*'Trend Analysis'!$I253</f>
        <v>0</v>
      </c>
      <c r="M253" s="1">
        <f>'2020 DPE Ratio Data'!M253*'Trend Analysis'!$I253</f>
        <v>0</v>
      </c>
      <c r="N253" s="1">
        <f>'2020 DPE Ratio Data'!N253*'Trend Analysis'!$I253</f>
        <v>0</v>
      </c>
      <c r="O253" s="1">
        <f>'2020 DPE Ratio Data'!O253*'Trend Analysis'!$I253</f>
        <v>0</v>
      </c>
      <c r="P253" s="1">
        <f>'2020 DPE Ratio Data'!P253*'Trend Analysis'!$I253</f>
        <v>174.2621583288477</v>
      </c>
      <c r="Q253" s="1">
        <f>'2020 DPE Ratio Data'!Q253*'Trend Analysis'!$I253</f>
        <v>393.41110216077419</v>
      </c>
      <c r="R253" s="1">
        <f>'2020 DPE Ratio Data'!R253*'Trend Analysis'!$I253</f>
        <v>400.66955488236539</v>
      </c>
      <c r="S253" s="1">
        <f>'2020 DPE Ratio Data'!S253*'Trend Analysis'!$I253</f>
        <v>0</v>
      </c>
      <c r="T253" s="1">
        <f>'2020 DPE Ratio Data'!T253*'Trend Analysis'!$I253</f>
        <v>0</v>
      </c>
      <c r="U253" s="1">
        <f>'2020 DPE Ratio Data'!U253*'Trend Analysis'!$I253</f>
        <v>1439.8319421862941</v>
      </c>
      <c r="V253" s="1">
        <f>'2020 DPE Ratio Data'!V253*'Trend Analysis'!$I253</f>
        <v>0</v>
      </c>
      <c r="W253" s="1">
        <f>'2020 DPE Ratio Data'!W253*'Trend Analysis'!$I253</f>
        <v>0</v>
      </c>
    </row>
    <row r="254" spans="1:23" x14ac:dyDescent="0.2">
      <c r="A254" t="s">
        <v>524</v>
      </c>
      <c r="B254" t="s">
        <v>525</v>
      </c>
      <c r="C254" s="1">
        <f>'2020 DPE Ratio Data'!C254*'Trend Analysis'!$I254</f>
        <v>2077.5952758116291</v>
      </c>
      <c r="D254" s="1">
        <f>'2020 DPE Ratio Data'!D254*'Trend Analysis'!$I254</f>
        <v>0</v>
      </c>
      <c r="E254" s="1">
        <f>'2020 DPE Ratio Data'!E254*'Trend Analysis'!$I254</f>
        <v>0</v>
      </c>
      <c r="F254" s="1">
        <f>'2020 DPE Ratio Data'!F254*'Trend Analysis'!$I254</f>
        <v>1.2426348145198747</v>
      </c>
      <c r="G254" s="1">
        <f>'2020 DPE Ratio Data'!G254*'Trend Analysis'!$I254</f>
        <v>11.463230208272584</v>
      </c>
      <c r="H254" s="1">
        <f>'2020 DPE Ratio Data'!H254*'Trend Analysis'!$I254</f>
        <v>3.0382269303664413E-2</v>
      </c>
      <c r="I254" s="1">
        <f>'2020 DPE Ratio Data'!I254*'Trend Analysis'!$I254</f>
        <v>0</v>
      </c>
      <c r="J254" s="1">
        <f>'2020 DPE Ratio Data'!J254*'Trend Analysis'!$I254</f>
        <v>0.68866477088306011</v>
      </c>
      <c r="K254" s="1">
        <f>'2020 DPE Ratio Data'!K254*'Trend Analysis'!$I254</f>
        <v>0</v>
      </c>
      <c r="L254" s="1">
        <f>'2020 DPE Ratio Data'!L254*'Trend Analysis'!$I254</f>
        <v>0</v>
      </c>
      <c r="M254" s="1">
        <f>'2020 DPE Ratio Data'!M254*'Trend Analysis'!$I254</f>
        <v>0</v>
      </c>
      <c r="N254" s="1">
        <f>'2020 DPE Ratio Data'!N254*'Trend Analysis'!$I254</f>
        <v>0</v>
      </c>
      <c r="O254" s="1">
        <f>'2020 DPE Ratio Data'!O254*'Trend Analysis'!$I254</f>
        <v>0</v>
      </c>
      <c r="P254" s="1">
        <f>'2020 DPE Ratio Data'!P254*'Trend Analysis'!$I254</f>
        <v>9.8843649467921555</v>
      </c>
      <c r="Q254" s="1">
        <f>'2020 DPE Ratio Data'!Q254*'Trend Analysis'!$I254</f>
        <v>9.7142242386916351</v>
      </c>
      <c r="R254" s="1">
        <f>'2020 DPE Ratio Data'!R254*'Trend Analysis'!$I254</f>
        <v>674.98464775793002</v>
      </c>
      <c r="S254" s="1">
        <f>'2020 DPE Ratio Data'!S254*'Trend Analysis'!$I254</f>
        <v>0</v>
      </c>
      <c r="T254" s="1">
        <f>'2020 DPE Ratio Data'!T254*'Trend Analysis'!$I254</f>
        <v>0</v>
      </c>
      <c r="U254" s="1">
        <f>'2020 DPE Ratio Data'!U254*'Trend Analysis'!$I254</f>
        <v>615.74732455426545</v>
      </c>
      <c r="V254" s="1">
        <f>'2020 DPE Ratio Data'!V254*'Trend Analysis'!$I254</f>
        <v>0</v>
      </c>
      <c r="W254" s="1">
        <f>'2020 DPE Ratio Data'!W254*'Trend Analysis'!$I254</f>
        <v>0</v>
      </c>
    </row>
    <row r="255" spans="1:23" x14ac:dyDescent="0.2">
      <c r="A255" t="s">
        <v>526</v>
      </c>
      <c r="B255" t="s">
        <v>527</v>
      </c>
      <c r="C255" s="1">
        <f>'2020 DPE Ratio Data'!C255*'Trend Analysis'!$I255</f>
        <v>79.39011313852663</v>
      </c>
      <c r="D255" s="1">
        <f>'2020 DPE Ratio Data'!D255*'Trend Analysis'!$I255</f>
        <v>0</v>
      </c>
      <c r="E255" s="1">
        <f>'2020 DPE Ratio Data'!E255*'Trend Analysis'!$I255</f>
        <v>0</v>
      </c>
      <c r="F255" s="1">
        <f>'2020 DPE Ratio Data'!F255*'Trend Analysis'!$I255</f>
        <v>2.9626761872407769E-2</v>
      </c>
      <c r="G255" s="1">
        <f>'2020 DPE Ratio Data'!G255*'Trend Analysis'!$I255</f>
        <v>0</v>
      </c>
      <c r="H255" s="1">
        <f>'2020 DPE Ratio Data'!H255*'Trend Analysis'!$I255</f>
        <v>0</v>
      </c>
      <c r="I255" s="1">
        <f>'2020 DPE Ratio Data'!I255*'Trend Analysis'!$I255</f>
        <v>0</v>
      </c>
      <c r="J255" s="1">
        <f>'2020 DPE Ratio Data'!J255*'Trend Analysis'!$I255</f>
        <v>0</v>
      </c>
      <c r="K255" s="1">
        <f>'2020 DPE Ratio Data'!K255*'Trend Analysis'!$I255</f>
        <v>0</v>
      </c>
      <c r="L255" s="1">
        <f>'2020 DPE Ratio Data'!L255*'Trend Analysis'!$I255</f>
        <v>0</v>
      </c>
      <c r="M255" s="1">
        <f>'2020 DPE Ratio Data'!M255*'Trend Analysis'!$I255</f>
        <v>0</v>
      </c>
      <c r="N255" s="1">
        <f>'2020 DPE Ratio Data'!N255*'Trend Analysis'!$I255</f>
        <v>0</v>
      </c>
      <c r="O255" s="1">
        <f>'2020 DPE Ratio Data'!O255*'Trend Analysis'!$I255</f>
        <v>0</v>
      </c>
      <c r="P255" s="1">
        <f>'2020 DPE Ratio Data'!P255*'Trend Analysis'!$I255</f>
        <v>2.2764563244123051</v>
      </c>
      <c r="Q255" s="1">
        <f>'2020 DPE Ratio Data'!Q255*'Trend Analysis'!$I255</f>
        <v>0</v>
      </c>
      <c r="R255" s="1">
        <f>'2020 DPE Ratio Data'!R255*'Trend Analysis'!$I255</f>
        <v>11.060390857934285</v>
      </c>
      <c r="S255" s="1">
        <f>'2020 DPE Ratio Data'!S255*'Trend Analysis'!$I255</f>
        <v>0</v>
      </c>
      <c r="T255" s="1">
        <f>'2020 DPE Ratio Data'!T255*'Trend Analysis'!$I255</f>
        <v>0</v>
      </c>
      <c r="U255" s="1">
        <f>'2020 DPE Ratio Data'!U255*'Trend Analysis'!$I255</f>
        <v>118.50704748963108</v>
      </c>
      <c r="V255" s="1">
        <f>'2020 DPE Ratio Data'!V255*'Trend Analysis'!$I255</f>
        <v>0</v>
      </c>
      <c r="W255" s="1">
        <f>'2020 DPE Ratio Data'!W255*'Trend Analysis'!$I255</f>
        <v>0</v>
      </c>
    </row>
    <row r="256" spans="1:23" x14ac:dyDescent="0.2">
      <c r="A256" t="s">
        <v>528</v>
      </c>
      <c r="B256" t="s">
        <v>529</v>
      </c>
      <c r="C256" s="1">
        <f>'2020 DPE Ratio Data'!C256*'Trend Analysis'!$I256</f>
        <v>372.29208836417916</v>
      </c>
      <c r="D256" s="1">
        <f>'2020 DPE Ratio Data'!D256*'Trend Analysis'!$I256</f>
        <v>0</v>
      </c>
      <c r="E256" s="1">
        <f>'2020 DPE Ratio Data'!E256*'Trend Analysis'!$I256</f>
        <v>0</v>
      </c>
      <c r="F256" s="1">
        <f>'2020 DPE Ratio Data'!F256*'Trend Analysis'!$I256</f>
        <v>0.49818731722818638</v>
      </c>
      <c r="G256" s="1">
        <f>'2020 DPE Ratio Data'!G256*'Trend Analysis'!$I256</f>
        <v>2.4055036371121314</v>
      </c>
      <c r="H256" s="1">
        <f>'2020 DPE Ratio Data'!H256*'Trend Analysis'!$I256</f>
        <v>4.5402980501932433</v>
      </c>
      <c r="I256" s="1">
        <f>'2020 DPE Ratio Data'!I256*'Trend Analysis'!$I256</f>
        <v>0</v>
      </c>
      <c r="J256" s="1">
        <f>'2020 DPE Ratio Data'!J256*'Trend Analysis'!$I256</f>
        <v>0</v>
      </c>
      <c r="K256" s="1">
        <f>'2020 DPE Ratio Data'!K256*'Trend Analysis'!$I256</f>
        <v>0</v>
      </c>
      <c r="L256" s="1">
        <f>'2020 DPE Ratio Data'!L256*'Trend Analysis'!$I256</f>
        <v>0</v>
      </c>
      <c r="M256" s="1">
        <f>'2020 DPE Ratio Data'!M256*'Trend Analysis'!$I256</f>
        <v>0</v>
      </c>
      <c r="N256" s="1">
        <f>'2020 DPE Ratio Data'!N256*'Trend Analysis'!$I256</f>
        <v>0</v>
      </c>
      <c r="O256" s="1">
        <f>'2020 DPE Ratio Data'!O256*'Trend Analysis'!$I256</f>
        <v>0</v>
      </c>
      <c r="P256" s="1">
        <f>'2020 DPE Ratio Data'!P256*'Trend Analysis'!$I256</f>
        <v>3.8959483382410856</v>
      </c>
      <c r="Q256" s="1">
        <f>'2020 DPE Ratio Data'!Q256*'Trend Analysis'!$I256</f>
        <v>0</v>
      </c>
      <c r="R256" s="1">
        <f>'2020 DPE Ratio Data'!R256*'Trend Analysis'!$I256</f>
        <v>45.128154027345822</v>
      </c>
      <c r="S256" s="1">
        <f>'2020 DPE Ratio Data'!S256*'Trend Analysis'!$I256</f>
        <v>0</v>
      </c>
      <c r="T256" s="1">
        <f>'2020 DPE Ratio Data'!T256*'Trend Analysis'!$I256</f>
        <v>0</v>
      </c>
      <c r="U256" s="1">
        <f>'2020 DPE Ratio Data'!U256*'Trend Analysis'!$I256</f>
        <v>151.30895791847809</v>
      </c>
      <c r="V256" s="1">
        <f>'2020 DPE Ratio Data'!V256*'Trend Analysis'!$I256</f>
        <v>0</v>
      </c>
      <c r="W256" s="1">
        <f>'2020 DPE Ratio Data'!W256*'Trend Analysis'!$I256</f>
        <v>0</v>
      </c>
    </row>
    <row r="257" spans="1:23" x14ac:dyDescent="0.2">
      <c r="A257" t="s">
        <v>530</v>
      </c>
      <c r="B257" t="s">
        <v>531</v>
      </c>
      <c r="C257" s="1">
        <f>'2020 DPE Ratio Data'!C257*'Trend Analysis'!$I257</f>
        <v>3628.3497048878362</v>
      </c>
      <c r="D257" s="1">
        <f>'2020 DPE Ratio Data'!D257*'Trend Analysis'!$I257</f>
        <v>0</v>
      </c>
      <c r="E257" s="1">
        <f>'2020 DPE Ratio Data'!E257*'Trend Analysis'!$I257</f>
        <v>0</v>
      </c>
      <c r="F257" s="1">
        <f>'2020 DPE Ratio Data'!F257*'Trend Analysis'!$I257</f>
        <v>8.482127425599991</v>
      </c>
      <c r="G257" s="1">
        <f>'2020 DPE Ratio Data'!G257*'Trend Analysis'!$I257</f>
        <v>79.027423363008495</v>
      </c>
      <c r="H257" s="1">
        <f>'2020 DPE Ratio Data'!H257*'Trend Analysis'!$I257</f>
        <v>23.449941616553883</v>
      </c>
      <c r="I257" s="1">
        <f>'2020 DPE Ratio Data'!I257*'Trend Analysis'!$I257</f>
        <v>0</v>
      </c>
      <c r="J257" s="1">
        <f>'2020 DPE Ratio Data'!J257*'Trend Analysis'!$I257</f>
        <v>0</v>
      </c>
      <c r="K257" s="1">
        <f>'2020 DPE Ratio Data'!K257*'Trend Analysis'!$I257</f>
        <v>0</v>
      </c>
      <c r="L257" s="1">
        <f>'2020 DPE Ratio Data'!L257*'Trend Analysis'!$I257</f>
        <v>0</v>
      </c>
      <c r="M257" s="1">
        <f>'2020 DPE Ratio Data'!M257*'Trend Analysis'!$I257</f>
        <v>0</v>
      </c>
      <c r="N257" s="1">
        <f>'2020 DPE Ratio Data'!N257*'Trend Analysis'!$I257</f>
        <v>0</v>
      </c>
      <c r="O257" s="1">
        <f>'2020 DPE Ratio Data'!O257*'Trend Analysis'!$I257</f>
        <v>0</v>
      </c>
      <c r="P257" s="1">
        <f>'2020 DPE Ratio Data'!P257*'Trend Analysis'!$I257</f>
        <v>32.523973066286239</v>
      </c>
      <c r="Q257" s="1">
        <f>'2020 DPE Ratio Data'!Q257*'Trend Analysis'!$I257</f>
        <v>0</v>
      </c>
      <c r="R257" s="1">
        <f>'2020 DPE Ratio Data'!R257*'Trend Analysis'!$I257</f>
        <v>2084.1094431005577</v>
      </c>
      <c r="S257" s="1">
        <f>'2020 DPE Ratio Data'!S257*'Trend Analysis'!$I257</f>
        <v>0</v>
      </c>
      <c r="T257" s="1">
        <f>'2020 DPE Ratio Data'!T257*'Trend Analysis'!$I257</f>
        <v>0</v>
      </c>
      <c r="U257" s="1">
        <f>'2020 DPE Ratio Data'!U257*'Trend Analysis'!$I257</f>
        <v>2046.9556604503341</v>
      </c>
      <c r="V257" s="1">
        <f>'2020 DPE Ratio Data'!V257*'Trend Analysis'!$I257</f>
        <v>0</v>
      </c>
      <c r="W257" s="1">
        <f>'2020 DPE Ratio Data'!W257*'Trend Analysis'!$I257</f>
        <v>0</v>
      </c>
    </row>
    <row r="258" spans="1:23" x14ac:dyDescent="0.2">
      <c r="A258" t="s">
        <v>532</v>
      </c>
      <c r="B258" t="s">
        <v>533</v>
      </c>
      <c r="C258" s="1">
        <f>'2020 DPE Ratio Data'!C258*'Trend Analysis'!$I258</f>
        <v>409.94309508173717</v>
      </c>
      <c r="D258" s="1">
        <f>'2020 DPE Ratio Data'!D258*'Trend Analysis'!$I258</f>
        <v>0</v>
      </c>
      <c r="E258" s="1">
        <f>'2020 DPE Ratio Data'!E258*'Trend Analysis'!$I258</f>
        <v>0</v>
      </c>
      <c r="F258" s="1">
        <f>'2020 DPE Ratio Data'!F258*'Trend Analysis'!$I258</f>
        <v>0.42573224983858565</v>
      </c>
      <c r="G258" s="1">
        <f>'2020 DPE Ratio Data'!G258*'Trend Analysis'!$I258</f>
        <v>0.22046848652355328</v>
      </c>
      <c r="H258" s="1">
        <f>'2020 DPE Ratio Data'!H258*'Trend Analysis'!$I258</f>
        <v>2.9459151216509275E-2</v>
      </c>
      <c r="I258" s="1">
        <f>'2020 DPE Ratio Data'!I258*'Trend Analysis'!$I258</f>
        <v>0</v>
      </c>
      <c r="J258" s="1">
        <f>'2020 DPE Ratio Data'!J258*'Trend Analysis'!$I258</f>
        <v>0</v>
      </c>
      <c r="K258" s="1">
        <f>'2020 DPE Ratio Data'!K258*'Trend Analysis'!$I258</f>
        <v>0</v>
      </c>
      <c r="L258" s="1">
        <f>'2020 DPE Ratio Data'!L258*'Trend Analysis'!$I258</f>
        <v>0</v>
      </c>
      <c r="M258" s="1">
        <f>'2020 DPE Ratio Data'!M258*'Trend Analysis'!$I258</f>
        <v>0</v>
      </c>
      <c r="N258" s="1">
        <f>'2020 DPE Ratio Data'!N258*'Trend Analysis'!$I258</f>
        <v>0</v>
      </c>
      <c r="O258" s="1">
        <f>'2020 DPE Ratio Data'!O258*'Trend Analysis'!$I258</f>
        <v>80.198262858544098</v>
      </c>
      <c r="P258" s="1">
        <f>'2020 DPE Ratio Data'!P258*'Trend Analysis'!$I258</f>
        <v>2.2445972636579001</v>
      </c>
      <c r="Q258" s="1">
        <f>'2020 DPE Ratio Data'!Q258*'Trend Analysis'!$I258</f>
        <v>7.7477567699419394</v>
      </c>
      <c r="R258" s="1">
        <f>'2020 DPE Ratio Data'!R258*'Trend Analysis'!$I258</f>
        <v>82.064642632390047</v>
      </c>
      <c r="S258" s="1">
        <f>'2020 DPE Ratio Data'!S258*'Trend Analysis'!$I258</f>
        <v>0</v>
      </c>
      <c r="T258" s="1">
        <f>'2020 DPE Ratio Data'!T258*'Trend Analysis'!$I258</f>
        <v>0</v>
      </c>
      <c r="U258" s="1">
        <f>'2020 DPE Ratio Data'!U258*'Trend Analysis'!$I258</f>
        <v>0</v>
      </c>
      <c r="V258" s="1">
        <f>'2020 DPE Ratio Data'!V258*'Trend Analysis'!$I258</f>
        <v>440.81723585183948</v>
      </c>
      <c r="W258" s="1">
        <f>'2020 DPE Ratio Data'!W258*'Trend Analysis'!$I258</f>
        <v>0</v>
      </c>
    </row>
    <row r="259" spans="1:23" x14ac:dyDescent="0.2">
      <c r="A259" t="s">
        <v>534</v>
      </c>
      <c r="B259" t="s">
        <v>535</v>
      </c>
      <c r="C259" s="1">
        <f>'2020 DPE Ratio Data'!C259*'Trend Analysis'!$I259</f>
        <v>1227.5215790943839</v>
      </c>
      <c r="D259" s="1">
        <f>'2020 DPE Ratio Data'!D259*'Trend Analysis'!$I259</f>
        <v>0</v>
      </c>
      <c r="E259" s="1">
        <f>'2020 DPE Ratio Data'!E259*'Trend Analysis'!$I259</f>
        <v>0</v>
      </c>
      <c r="F259" s="1">
        <f>'2020 DPE Ratio Data'!F259*'Trend Analysis'!$I259</f>
        <v>1.6896957094901883</v>
      </c>
      <c r="G259" s="1">
        <f>'2020 DPE Ratio Data'!G259*'Trend Analysis'!$I259</f>
        <v>9.5880200338511852</v>
      </c>
      <c r="H259" s="1">
        <f>'2020 DPE Ratio Data'!H259*'Trend Analysis'!$I259</f>
        <v>2.0151516113181134</v>
      </c>
      <c r="I259" s="1">
        <f>'2020 DPE Ratio Data'!I259*'Trend Analysis'!$I259</f>
        <v>0</v>
      </c>
      <c r="J259" s="1">
        <f>'2020 DPE Ratio Data'!J259*'Trend Analysis'!$I259</f>
        <v>0</v>
      </c>
      <c r="K259" s="1">
        <f>'2020 DPE Ratio Data'!K259*'Trend Analysis'!$I259</f>
        <v>0</v>
      </c>
      <c r="L259" s="1">
        <f>'2020 DPE Ratio Data'!L259*'Trend Analysis'!$I259</f>
        <v>0</v>
      </c>
      <c r="M259" s="1">
        <f>'2020 DPE Ratio Data'!M259*'Trend Analysis'!$I259</f>
        <v>0</v>
      </c>
      <c r="N259" s="1">
        <f>'2020 DPE Ratio Data'!N259*'Trend Analysis'!$I259</f>
        <v>0</v>
      </c>
      <c r="O259" s="1">
        <f>'2020 DPE Ratio Data'!O259*'Trend Analysis'!$I259</f>
        <v>0</v>
      </c>
      <c r="P259" s="1">
        <f>'2020 DPE Ratio Data'!P259*'Trend Analysis'!$I259</f>
        <v>18.427937323500647</v>
      </c>
      <c r="Q259" s="1">
        <f>'2020 DPE Ratio Data'!Q259*'Trend Analysis'!$I259</f>
        <v>0</v>
      </c>
      <c r="R259" s="1">
        <f>'2020 DPE Ratio Data'!R259*'Trend Analysis'!$I259</f>
        <v>9.9197175557141666</v>
      </c>
      <c r="S259" s="1">
        <f>'2020 DPE Ratio Data'!S259*'Trend Analysis'!$I259</f>
        <v>0</v>
      </c>
      <c r="T259" s="1">
        <f>'2020 DPE Ratio Data'!T259*'Trend Analysis'!$I259</f>
        <v>0</v>
      </c>
      <c r="U259" s="1">
        <f>'2020 DPE Ratio Data'!U259*'Trend Analysis'!$I259</f>
        <v>696.38646391125963</v>
      </c>
      <c r="V259" s="1">
        <f>'2020 DPE Ratio Data'!V259*'Trend Analysis'!$I259</f>
        <v>0</v>
      </c>
      <c r="W259" s="1">
        <f>'2020 DPE Ratio Data'!W259*'Trend Analysis'!$I259</f>
        <v>0</v>
      </c>
    </row>
    <row r="260" spans="1:23" x14ac:dyDescent="0.2">
      <c r="A260" t="s">
        <v>536</v>
      </c>
      <c r="B260" t="s">
        <v>537</v>
      </c>
      <c r="C260" s="1">
        <f>'2020 DPE Ratio Data'!C260*'Trend Analysis'!$I260</f>
        <v>201.36544565292485</v>
      </c>
      <c r="D260" s="1">
        <f>'2020 DPE Ratio Data'!D260*'Trend Analysis'!$I260</f>
        <v>0</v>
      </c>
      <c r="E260" s="1">
        <f>'2020 DPE Ratio Data'!E260*'Trend Analysis'!$I260</f>
        <v>0</v>
      </c>
      <c r="F260" s="1">
        <f>'2020 DPE Ratio Data'!F260*'Trend Analysis'!$I260</f>
        <v>0.19978079692340153</v>
      </c>
      <c r="G260" s="1">
        <f>'2020 DPE Ratio Data'!G260*'Trend Analysis'!$I260</f>
        <v>1.9005325026692177</v>
      </c>
      <c r="H260" s="1">
        <f>'2020 DPE Ratio Data'!H260*'Trend Analysis'!$I260</f>
        <v>0</v>
      </c>
      <c r="I260" s="1">
        <f>'2020 DPE Ratio Data'!I260*'Trend Analysis'!$I260</f>
        <v>0</v>
      </c>
      <c r="J260" s="1">
        <f>'2020 DPE Ratio Data'!J260*'Trend Analysis'!$I260</f>
        <v>0</v>
      </c>
      <c r="K260" s="1">
        <f>'2020 DPE Ratio Data'!K260*'Trend Analysis'!$I260</f>
        <v>0</v>
      </c>
      <c r="L260" s="1">
        <f>'2020 DPE Ratio Data'!L260*'Trend Analysis'!$I260</f>
        <v>0</v>
      </c>
      <c r="M260" s="1">
        <f>'2020 DPE Ratio Data'!M260*'Trend Analysis'!$I260</f>
        <v>0</v>
      </c>
      <c r="N260" s="1">
        <f>'2020 DPE Ratio Data'!N260*'Trend Analysis'!$I260</f>
        <v>0</v>
      </c>
      <c r="O260" s="1">
        <f>'2020 DPE Ratio Data'!O260*'Trend Analysis'!$I260</f>
        <v>0</v>
      </c>
      <c r="P260" s="1">
        <f>'2020 DPE Ratio Data'!P260*'Trend Analysis'!$I260</f>
        <v>4.1138108602080532</v>
      </c>
      <c r="Q260" s="1">
        <f>'2020 DPE Ratio Data'!Q260*'Trend Analysis'!$I260</f>
        <v>7.217212035452726</v>
      </c>
      <c r="R260" s="1">
        <f>'2020 DPE Ratio Data'!R260*'Trend Analysis'!$I260</f>
        <v>91.119916879487562</v>
      </c>
      <c r="S260" s="1">
        <f>'2020 DPE Ratio Data'!S260*'Trend Analysis'!$I260</f>
        <v>0</v>
      </c>
      <c r="T260" s="1">
        <f>'2020 DPE Ratio Data'!T260*'Trend Analysis'!$I260</f>
        <v>0</v>
      </c>
      <c r="U260" s="1">
        <f>'2020 DPE Ratio Data'!U260*'Trend Analysis'!$I260</f>
        <v>138.06840415648693</v>
      </c>
      <c r="V260" s="1">
        <f>'2020 DPE Ratio Data'!V260*'Trend Analysis'!$I260</f>
        <v>0</v>
      </c>
      <c r="W260" s="1">
        <f>'2020 DPE Ratio Data'!W260*'Trend Analysis'!$I260</f>
        <v>0</v>
      </c>
    </row>
    <row r="261" spans="1:23" x14ac:dyDescent="0.2">
      <c r="A261" t="s">
        <v>538</v>
      </c>
      <c r="B261" t="s">
        <v>539</v>
      </c>
      <c r="C261" s="1">
        <f>'2020 DPE Ratio Data'!C261*'Trend Analysis'!$I261</f>
        <v>609.15232312757166</v>
      </c>
      <c r="D261" s="1">
        <f>'2020 DPE Ratio Data'!D261*'Trend Analysis'!$I261</f>
        <v>0</v>
      </c>
      <c r="E261" s="1">
        <f>'2020 DPE Ratio Data'!E261*'Trend Analysis'!$I261</f>
        <v>0</v>
      </c>
      <c r="F261" s="1">
        <f>'2020 DPE Ratio Data'!F261*'Trend Analysis'!$I261</f>
        <v>0.67399421569024265</v>
      </c>
      <c r="G261" s="1">
        <f>'2020 DPE Ratio Data'!G261*'Trend Analysis'!$I261</f>
        <v>0</v>
      </c>
      <c r="H261" s="1">
        <f>'2020 DPE Ratio Data'!H261*'Trend Analysis'!$I261</f>
        <v>0</v>
      </c>
      <c r="I261" s="1">
        <f>'2020 DPE Ratio Data'!I261*'Trend Analysis'!$I261</f>
        <v>0</v>
      </c>
      <c r="J261" s="1">
        <f>'2020 DPE Ratio Data'!J261*'Trend Analysis'!$I261</f>
        <v>0</v>
      </c>
      <c r="K261" s="1">
        <f>'2020 DPE Ratio Data'!K261*'Trend Analysis'!$I261</f>
        <v>0</v>
      </c>
      <c r="L261" s="1">
        <f>'2020 DPE Ratio Data'!L261*'Trend Analysis'!$I261</f>
        <v>0</v>
      </c>
      <c r="M261" s="1">
        <f>'2020 DPE Ratio Data'!M261*'Trend Analysis'!$I261</f>
        <v>0</v>
      </c>
      <c r="N261" s="1">
        <f>'2020 DPE Ratio Data'!N261*'Trend Analysis'!$I261</f>
        <v>0</v>
      </c>
      <c r="O261" s="1">
        <f>'2020 DPE Ratio Data'!O261*'Trend Analysis'!$I261</f>
        <v>0</v>
      </c>
      <c r="P261" s="1">
        <f>'2020 DPE Ratio Data'!P261*'Trend Analysis'!$I261</f>
        <v>25.881163234665927</v>
      </c>
      <c r="Q261" s="1">
        <f>'2020 DPE Ratio Data'!Q261*'Trend Analysis'!$I261</f>
        <v>0</v>
      </c>
      <c r="R261" s="1">
        <f>'2020 DPE Ratio Data'!R261*'Trend Analysis'!$I261</f>
        <v>191.85653180517605</v>
      </c>
      <c r="S261" s="1">
        <f>'2020 DPE Ratio Data'!S261*'Trend Analysis'!$I261</f>
        <v>0</v>
      </c>
      <c r="T261" s="1">
        <f>'2020 DPE Ratio Data'!T261*'Trend Analysis'!$I261</f>
        <v>0</v>
      </c>
      <c r="U261" s="1">
        <f>'2020 DPE Ratio Data'!U261*'Trend Analysis'!$I261</f>
        <v>228.59994895226384</v>
      </c>
      <c r="V261" s="1">
        <f>'2020 DPE Ratio Data'!V261*'Trend Analysis'!$I261</f>
        <v>0</v>
      </c>
      <c r="W261" s="1">
        <f>'2020 DPE Ratio Data'!W261*'Trend Analysis'!$I261</f>
        <v>0</v>
      </c>
    </row>
    <row r="262" spans="1:23" x14ac:dyDescent="0.2">
      <c r="A262" t="s">
        <v>540</v>
      </c>
      <c r="B262" t="s">
        <v>541</v>
      </c>
      <c r="C262" s="1">
        <f>'2020 DPE Ratio Data'!C262*'Trend Analysis'!$I262</f>
        <v>820.41800000000001</v>
      </c>
      <c r="D262" s="1">
        <f>'2020 DPE Ratio Data'!D262*'Trend Analysis'!$I262</f>
        <v>0</v>
      </c>
      <c r="E262" s="1">
        <f>'2020 DPE Ratio Data'!E262*'Trend Analysis'!$I262</f>
        <v>0</v>
      </c>
      <c r="F262" s="1">
        <f>'2020 DPE Ratio Data'!F262*'Trend Analysis'!$I262</f>
        <v>0.4620379423385893</v>
      </c>
      <c r="G262" s="1">
        <f>'2020 DPE Ratio Data'!G262*'Trend Analysis'!$I262</f>
        <v>26.813765763624765</v>
      </c>
      <c r="H262" s="1">
        <f>'2020 DPE Ratio Data'!H262*'Trend Analysis'!$I262</f>
        <v>0</v>
      </c>
      <c r="I262" s="1">
        <f>'2020 DPE Ratio Data'!I262*'Trend Analysis'!$I262</f>
        <v>0</v>
      </c>
      <c r="J262" s="1">
        <f>'2020 DPE Ratio Data'!J262*'Trend Analysis'!$I262</f>
        <v>0</v>
      </c>
      <c r="K262" s="1">
        <f>'2020 DPE Ratio Data'!K262*'Trend Analysis'!$I262</f>
        <v>0</v>
      </c>
      <c r="L262" s="1">
        <f>'2020 DPE Ratio Data'!L262*'Trend Analysis'!$I262</f>
        <v>0</v>
      </c>
      <c r="M262" s="1">
        <f>'2020 DPE Ratio Data'!M262*'Trend Analysis'!$I262</f>
        <v>0</v>
      </c>
      <c r="N262" s="1">
        <f>'2020 DPE Ratio Data'!N262*'Trend Analysis'!$I262</f>
        <v>2.2094261178850627</v>
      </c>
      <c r="O262" s="1">
        <f>'2020 DPE Ratio Data'!O262*'Trend Analysis'!$I262</f>
        <v>0</v>
      </c>
      <c r="P262" s="1">
        <f>'2020 DPE Ratio Data'!P262*'Trend Analysis'!$I262</f>
        <v>38.830848345477186</v>
      </c>
      <c r="Q262" s="1">
        <f>'2020 DPE Ratio Data'!Q262*'Trend Analysis'!$I262</f>
        <v>57.318100552489504</v>
      </c>
      <c r="R262" s="1">
        <f>'2020 DPE Ratio Data'!R262*'Trend Analysis'!$I262</f>
        <v>105.56993531089891</v>
      </c>
      <c r="S262" s="1">
        <f>'2020 DPE Ratio Data'!S262*'Trend Analysis'!$I262</f>
        <v>0</v>
      </c>
      <c r="T262" s="1">
        <f>'2020 DPE Ratio Data'!T262*'Trend Analysis'!$I262</f>
        <v>0</v>
      </c>
      <c r="U262" s="1">
        <f>'2020 DPE Ratio Data'!U262*'Trend Analysis'!$I262</f>
        <v>0</v>
      </c>
      <c r="V262" s="1">
        <f>'2020 DPE Ratio Data'!V262*'Trend Analysis'!$I262</f>
        <v>779.42933615785648</v>
      </c>
      <c r="W262" s="1">
        <f>'2020 DPE Ratio Data'!W262*'Trend Analysis'!$I262</f>
        <v>0</v>
      </c>
    </row>
    <row r="263" spans="1:23" x14ac:dyDescent="0.2">
      <c r="A263" t="s">
        <v>542</v>
      </c>
      <c r="B263" t="s">
        <v>543</v>
      </c>
      <c r="C263" s="1">
        <f>'2020 DPE Ratio Data'!C263*'Trend Analysis'!$I263</f>
        <v>1312.1658698336926</v>
      </c>
      <c r="D263" s="1">
        <f>'2020 DPE Ratio Data'!D263*'Trend Analysis'!$I263</f>
        <v>0</v>
      </c>
      <c r="E263" s="1">
        <f>'2020 DPE Ratio Data'!E263*'Trend Analysis'!$I263</f>
        <v>0</v>
      </c>
      <c r="F263" s="1">
        <f>'2020 DPE Ratio Data'!F263*'Trend Analysis'!$I263</f>
        <v>2.8269348423966134</v>
      </c>
      <c r="G263" s="1">
        <f>'2020 DPE Ratio Data'!G263*'Trend Analysis'!$I263</f>
        <v>21.762717256837284</v>
      </c>
      <c r="H263" s="1">
        <f>'2020 DPE Ratio Data'!H263*'Trend Analysis'!$I263</f>
        <v>10.168010419448152</v>
      </c>
      <c r="I263" s="1">
        <f>'2020 DPE Ratio Data'!I263*'Trend Analysis'!$I263</f>
        <v>0</v>
      </c>
      <c r="J263" s="1">
        <f>'2020 DPE Ratio Data'!J263*'Trend Analysis'!$I263</f>
        <v>0</v>
      </c>
      <c r="K263" s="1">
        <f>'2020 DPE Ratio Data'!K263*'Trend Analysis'!$I263</f>
        <v>0</v>
      </c>
      <c r="L263" s="1">
        <f>'2020 DPE Ratio Data'!L263*'Trend Analysis'!$I263</f>
        <v>0</v>
      </c>
      <c r="M263" s="1">
        <f>'2020 DPE Ratio Data'!M263*'Trend Analysis'!$I263</f>
        <v>0</v>
      </c>
      <c r="N263" s="1">
        <f>'2020 DPE Ratio Data'!N263*'Trend Analysis'!$I263</f>
        <v>0</v>
      </c>
      <c r="O263" s="1">
        <f>'2020 DPE Ratio Data'!O263*'Trend Analysis'!$I263</f>
        <v>0</v>
      </c>
      <c r="P263" s="1">
        <f>'2020 DPE Ratio Data'!P263*'Trend Analysis'!$I263</f>
        <v>45.940235226780104</v>
      </c>
      <c r="Q263" s="1">
        <f>'2020 DPE Ratio Data'!Q263*'Trend Analysis'!$I263</f>
        <v>79.957073927872244</v>
      </c>
      <c r="R263" s="1">
        <f>'2020 DPE Ratio Data'!R263*'Trend Analysis'!$I263</f>
        <v>390.06714510916413</v>
      </c>
      <c r="S263" s="1">
        <f>'2020 DPE Ratio Data'!S263*'Trend Analysis'!$I263</f>
        <v>0</v>
      </c>
      <c r="T263" s="1">
        <f>'2020 DPE Ratio Data'!T263*'Trend Analysis'!$I263</f>
        <v>0</v>
      </c>
      <c r="U263" s="1">
        <f>'2020 DPE Ratio Data'!U263*'Trend Analysis'!$I263</f>
        <v>563.75878426483939</v>
      </c>
      <c r="V263" s="1">
        <f>'2020 DPE Ratio Data'!V263*'Trend Analysis'!$I263</f>
        <v>0</v>
      </c>
      <c r="W263" s="1">
        <f>'2020 DPE Ratio Data'!W263*'Trend Analysis'!$I263</f>
        <v>0</v>
      </c>
    </row>
    <row r="264" spans="1:23" x14ac:dyDescent="0.2">
      <c r="A264" t="s">
        <v>544</v>
      </c>
      <c r="B264" t="s">
        <v>545</v>
      </c>
      <c r="C264" s="1">
        <f>'2020 DPE Ratio Data'!C264*'Trend Analysis'!$I264</f>
        <v>1195.9472419516428</v>
      </c>
      <c r="D264" s="1">
        <f>'2020 DPE Ratio Data'!D264*'Trend Analysis'!$I264</f>
        <v>0</v>
      </c>
      <c r="E264" s="1">
        <f>'2020 DPE Ratio Data'!E264*'Trend Analysis'!$I264</f>
        <v>0</v>
      </c>
      <c r="F264" s="1">
        <f>'2020 DPE Ratio Data'!F264*'Trend Analysis'!$I264</f>
        <v>2.0991973289283266</v>
      </c>
      <c r="G264" s="1">
        <f>'2020 DPE Ratio Data'!G264*'Trend Analysis'!$I264</f>
        <v>15.735051433899901</v>
      </c>
      <c r="H264" s="1">
        <f>'2020 DPE Ratio Data'!H264*'Trend Analysis'!$I264</f>
        <v>3.4841120128526857</v>
      </c>
      <c r="I264" s="1">
        <f>'2020 DPE Ratio Data'!I264*'Trend Analysis'!$I264</f>
        <v>0</v>
      </c>
      <c r="J264" s="1">
        <f>'2020 DPE Ratio Data'!J264*'Trend Analysis'!$I264</f>
        <v>0</v>
      </c>
      <c r="K264" s="1">
        <f>'2020 DPE Ratio Data'!K264*'Trend Analysis'!$I264</f>
        <v>0</v>
      </c>
      <c r="L264" s="1">
        <f>'2020 DPE Ratio Data'!L264*'Trend Analysis'!$I264</f>
        <v>0</v>
      </c>
      <c r="M264" s="1">
        <f>'2020 DPE Ratio Data'!M264*'Trend Analysis'!$I264</f>
        <v>0</v>
      </c>
      <c r="N264" s="1">
        <f>'2020 DPE Ratio Data'!N264*'Trend Analysis'!$I264</f>
        <v>0</v>
      </c>
      <c r="O264" s="1">
        <f>'2020 DPE Ratio Data'!O264*'Trend Analysis'!$I264</f>
        <v>0</v>
      </c>
      <c r="P264" s="1">
        <f>'2020 DPE Ratio Data'!P264*'Trend Analysis'!$I264</f>
        <v>47.881738695995125</v>
      </c>
      <c r="Q264" s="1">
        <f>'2020 DPE Ratio Data'!Q264*'Trend Analysis'!$I264</f>
        <v>63.6782978021037</v>
      </c>
      <c r="R264" s="1">
        <f>'2020 DPE Ratio Data'!R264*'Trend Analysis'!$I264</f>
        <v>330.69302345225344</v>
      </c>
      <c r="S264" s="1">
        <f>'2020 DPE Ratio Data'!S264*'Trend Analysis'!$I264</f>
        <v>0</v>
      </c>
      <c r="T264" s="1">
        <f>'2020 DPE Ratio Data'!T264*'Trend Analysis'!$I264</f>
        <v>0</v>
      </c>
      <c r="U264" s="1">
        <f>'2020 DPE Ratio Data'!U264*'Trend Analysis'!$I264</f>
        <v>539.68022066966432</v>
      </c>
      <c r="V264" s="1">
        <f>'2020 DPE Ratio Data'!V264*'Trend Analysis'!$I264</f>
        <v>0</v>
      </c>
      <c r="W264" s="1">
        <f>'2020 DPE Ratio Data'!W264*'Trend Analysis'!$I264</f>
        <v>0</v>
      </c>
    </row>
    <row r="265" spans="1:23" x14ac:dyDescent="0.2">
      <c r="A265" t="s">
        <v>546</v>
      </c>
      <c r="B265" t="s">
        <v>547</v>
      </c>
      <c r="C265" s="1">
        <f>'2020 DPE Ratio Data'!C265*'Trend Analysis'!$I265</f>
        <v>505.10599999999999</v>
      </c>
      <c r="D265" s="1">
        <f>'2020 DPE Ratio Data'!D265*'Trend Analysis'!$I265</f>
        <v>0</v>
      </c>
      <c r="E265" s="1">
        <f>'2020 DPE Ratio Data'!E265*'Trend Analysis'!$I265</f>
        <v>0</v>
      </c>
      <c r="F265" s="1">
        <f>'2020 DPE Ratio Data'!F265*'Trend Analysis'!$I265</f>
        <v>0.29436461272611936</v>
      </c>
      <c r="G265" s="1">
        <f>'2020 DPE Ratio Data'!G265*'Trend Analysis'!$I265</f>
        <v>0</v>
      </c>
      <c r="H265" s="1">
        <f>'2020 DPE Ratio Data'!H265*'Trend Analysis'!$I265</f>
        <v>0</v>
      </c>
      <c r="I265" s="1">
        <f>'2020 DPE Ratio Data'!I265*'Trend Analysis'!$I265</f>
        <v>0</v>
      </c>
      <c r="J265" s="1">
        <f>'2020 DPE Ratio Data'!J265*'Trend Analysis'!$I265</f>
        <v>0</v>
      </c>
      <c r="K265" s="1">
        <f>'2020 DPE Ratio Data'!K265*'Trend Analysis'!$I265</f>
        <v>0</v>
      </c>
      <c r="L265" s="1">
        <f>'2020 DPE Ratio Data'!L265*'Trend Analysis'!$I265</f>
        <v>0</v>
      </c>
      <c r="M265" s="1">
        <f>'2020 DPE Ratio Data'!M265*'Trend Analysis'!$I265</f>
        <v>0</v>
      </c>
      <c r="N265" s="1">
        <f>'2020 DPE Ratio Data'!N265*'Trend Analysis'!$I265</f>
        <v>0</v>
      </c>
      <c r="O265" s="1">
        <f>'2020 DPE Ratio Data'!O265*'Trend Analysis'!$I265</f>
        <v>0</v>
      </c>
      <c r="P265" s="1">
        <f>'2020 DPE Ratio Data'!P265*'Trend Analysis'!$I265</f>
        <v>24.342296191788613</v>
      </c>
      <c r="Q265" s="1">
        <f>'2020 DPE Ratio Data'!Q265*'Trend Analysis'!$I265</f>
        <v>23.010947393748499</v>
      </c>
      <c r="R265" s="1">
        <f>'2020 DPE Ratio Data'!R265*'Trend Analysis'!$I265</f>
        <v>0.32672104468797164</v>
      </c>
      <c r="S265" s="1">
        <f>'2020 DPE Ratio Data'!S265*'Trend Analysis'!$I265</f>
        <v>0</v>
      </c>
      <c r="T265" s="1">
        <f>'2020 DPE Ratio Data'!T265*'Trend Analysis'!$I265</f>
        <v>0</v>
      </c>
      <c r="U265" s="1">
        <f>'2020 DPE Ratio Data'!U265*'Trend Analysis'!$I265</f>
        <v>128.6365465800468</v>
      </c>
      <c r="V265" s="1">
        <f>'2020 DPE Ratio Data'!V265*'Trend Analysis'!$I265</f>
        <v>0</v>
      </c>
      <c r="W265" s="1">
        <f>'2020 DPE Ratio Data'!W265*'Trend Analysis'!$I265</f>
        <v>0</v>
      </c>
    </row>
    <row r="266" spans="1:23" x14ac:dyDescent="0.2">
      <c r="A266" t="s">
        <v>548</v>
      </c>
      <c r="B266" t="s">
        <v>549</v>
      </c>
      <c r="C266" s="1">
        <f>'2020 DPE Ratio Data'!C266*'Trend Analysis'!$I266</f>
        <v>596.42895089442925</v>
      </c>
      <c r="D266" s="1">
        <f>'2020 DPE Ratio Data'!D266*'Trend Analysis'!$I266</f>
        <v>0</v>
      </c>
      <c r="E266" s="1">
        <f>'2020 DPE Ratio Data'!E266*'Trend Analysis'!$I266</f>
        <v>0</v>
      </c>
      <c r="F266" s="1">
        <f>'2020 DPE Ratio Data'!F266*'Trend Analysis'!$I266</f>
        <v>1.2129982903572996</v>
      </c>
      <c r="G266" s="1">
        <f>'2020 DPE Ratio Data'!G266*'Trend Analysis'!$I266</f>
        <v>18.924242358645241</v>
      </c>
      <c r="H266" s="1">
        <f>'2020 DPE Ratio Data'!H266*'Trend Analysis'!$I266</f>
        <v>0</v>
      </c>
      <c r="I266" s="1">
        <f>'2020 DPE Ratio Data'!I266*'Trend Analysis'!$I266</f>
        <v>0</v>
      </c>
      <c r="J266" s="1">
        <f>'2020 DPE Ratio Data'!J266*'Trend Analysis'!$I266</f>
        <v>0</v>
      </c>
      <c r="K266" s="1">
        <f>'2020 DPE Ratio Data'!K266*'Trend Analysis'!$I266</f>
        <v>0</v>
      </c>
      <c r="L266" s="1">
        <f>'2020 DPE Ratio Data'!L266*'Trend Analysis'!$I266</f>
        <v>0</v>
      </c>
      <c r="M266" s="1">
        <f>'2020 DPE Ratio Data'!M266*'Trend Analysis'!$I266</f>
        <v>0</v>
      </c>
      <c r="N266" s="1">
        <f>'2020 DPE Ratio Data'!N266*'Trend Analysis'!$I266</f>
        <v>0</v>
      </c>
      <c r="O266" s="1">
        <f>'2020 DPE Ratio Data'!O266*'Trend Analysis'!$I266</f>
        <v>0</v>
      </c>
      <c r="P266" s="1">
        <f>'2020 DPE Ratio Data'!P266*'Trend Analysis'!$I266</f>
        <v>3.19199031078452</v>
      </c>
      <c r="Q266" s="1">
        <f>'2020 DPE Ratio Data'!Q266*'Trend Analysis'!$I266</f>
        <v>0</v>
      </c>
      <c r="R266" s="1">
        <f>'2020 DPE Ratio Data'!R266*'Trend Analysis'!$I266</f>
        <v>45.898764028381486</v>
      </c>
      <c r="S266" s="1">
        <f>'2020 DPE Ratio Data'!S266*'Trend Analysis'!$I266</f>
        <v>0</v>
      </c>
      <c r="T266" s="1">
        <f>'2020 DPE Ratio Data'!T266*'Trend Analysis'!$I266</f>
        <v>0</v>
      </c>
      <c r="U266" s="1">
        <f>'2020 DPE Ratio Data'!U266*'Trend Analysis'!$I266</f>
        <v>121.71955162754909</v>
      </c>
      <c r="V266" s="1">
        <f>'2020 DPE Ratio Data'!V266*'Trend Analysis'!$I266</f>
        <v>0</v>
      </c>
      <c r="W266" s="1">
        <f>'2020 DPE Ratio Data'!W266*'Trend Analysis'!$I266</f>
        <v>0</v>
      </c>
    </row>
    <row r="267" spans="1:23" x14ac:dyDescent="0.2">
      <c r="A267" t="s">
        <v>550</v>
      </c>
      <c r="B267" t="s">
        <v>551</v>
      </c>
      <c r="C267" s="1">
        <f>'2020 DPE Ratio Data'!C267*'Trend Analysis'!$I267</f>
        <v>390.52349761807432</v>
      </c>
      <c r="D267" s="1">
        <f>'2020 DPE Ratio Data'!D267*'Trend Analysis'!$I267</f>
        <v>0</v>
      </c>
      <c r="E267" s="1">
        <f>'2020 DPE Ratio Data'!E267*'Trend Analysis'!$I267</f>
        <v>0</v>
      </c>
      <c r="F267" s="1">
        <f>'2020 DPE Ratio Data'!F267*'Trend Analysis'!$I267</f>
        <v>0.11658274474898192</v>
      </c>
      <c r="G267" s="1">
        <f>'2020 DPE Ratio Data'!G267*'Trend Analysis'!$I267</f>
        <v>4.0265886455609907</v>
      </c>
      <c r="H267" s="1">
        <f>'2020 DPE Ratio Data'!H267*'Trend Analysis'!$I267</f>
        <v>0</v>
      </c>
      <c r="I267" s="1">
        <f>'2020 DPE Ratio Data'!I267*'Trend Analysis'!$I267</f>
        <v>0</v>
      </c>
      <c r="J267" s="1">
        <f>'2020 DPE Ratio Data'!J267*'Trend Analysis'!$I267</f>
        <v>0</v>
      </c>
      <c r="K267" s="1">
        <f>'2020 DPE Ratio Data'!K267*'Trend Analysis'!$I267</f>
        <v>0</v>
      </c>
      <c r="L267" s="1">
        <f>'2020 DPE Ratio Data'!L267*'Trend Analysis'!$I267</f>
        <v>0</v>
      </c>
      <c r="M267" s="1">
        <f>'2020 DPE Ratio Data'!M267*'Trend Analysis'!$I267</f>
        <v>0</v>
      </c>
      <c r="N267" s="1">
        <f>'2020 DPE Ratio Data'!N267*'Trend Analysis'!$I267</f>
        <v>0.16949337505813525</v>
      </c>
      <c r="O267" s="1">
        <f>'2020 DPE Ratio Data'!O267*'Trend Analysis'!$I267</f>
        <v>0</v>
      </c>
      <c r="P267" s="1">
        <f>'2020 DPE Ratio Data'!P267*'Trend Analysis'!$I267</f>
        <v>19.655850764678348</v>
      </c>
      <c r="Q267" s="1">
        <f>'2020 DPE Ratio Data'!Q267*'Trend Analysis'!$I267</f>
        <v>45.317506464617715</v>
      </c>
      <c r="R267" s="1">
        <f>'2020 DPE Ratio Data'!R267*'Trend Analysis'!$I267</f>
        <v>23.060963701692845</v>
      </c>
      <c r="S267" s="1">
        <f>'2020 DPE Ratio Data'!S267*'Trend Analysis'!$I267</f>
        <v>0</v>
      </c>
      <c r="T267" s="1">
        <f>'2020 DPE Ratio Data'!T267*'Trend Analysis'!$I267</f>
        <v>0</v>
      </c>
      <c r="U267" s="1">
        <f>'2020 DPE Ratio Data'!U267*'Trend Analysis'!$I267</f>
        <v>0</v>
      </c>
      <c r="V267" s="1">
        <f>'2020 DPE Ratio Data'!V267*'Trend Analysis'!$I267</f>
        <v>446.63297908507087</v>
      </c>
      <c r="W267" s="1">
        <f>'2020 DPE Ratio Data'!W267*'Trend Analysis'!$I267</f>
        <v>0</v>
      </c>
    </row>
    <row r="268" spans="1:23" x14ac:dyDescent="0.2">
      <c r="A268" t="s">
        <v>552</v>
      </c>
      <c r="B268" t="s">
        <v>553</v>
      </c>
      <c r="C268" s="1">
        <f>'2020 DPE Ratio Data'!C268*'Trend Analysis'!$I268</f>
        <v>1403.0845293394091</v>
      </c>
      <c r="D268" s="1">
        <f>'2020 DPE Ratio Data'!D268*'Trend Analysis'!$I268</f>
        <v>0</v>
      </c>
      <c r="E268" s="1">
        <f>'2020 DPE Ratio Data'!E268*'Trend Analysis'!$I268</f>
        <v>0</v>
      </c>
      <c r="F268" s="1">
        <f>'2020 DPE Ratio Data'!F268*'Trend Analysis'!$I268</f>
        <v>1.6431449500126116</v>
      </c>
      <c r="G268" s="1">
        <f>'2020 DPE Ratio Data'!G268*'Trend Analysis'!$I268</f>
        <v>32.051339275101682</v>
      </c>
      <c r="H268" s="1">
        <f>'2020 DPE Ratio Data'!H268*'Trend Analysis'!$I268</f>
        <v>1.0444879060054511</v>
      </c>
      <c r="I268" s="1">
        <f>'2020 DPE Ratio Data'!I268*'Trend Analysis'!$I268</f>
        <v>0</v>
      </c>
      <c r="J268" s="1">
        <f>'2020 DPE Ratio Data'!J268*'Trend Analysis'!$I268</f>
        <v>0</v>
      </c>
      <c r="K268" s="1">
        <f>'2020 DPE Ratio Data'!K268*'Trend Analysis'!$I268</f>
        <v>0</v>
      </c>
      <c r="L268" s="1">
        <f>'2020 DPE Ratio Data'!L268*'Trend Analysis'!$I268</f>
        <v>0</v>
      </c>
      <c r="M268" s="1">
        <f>'2020 DPE Ratio Data'!M268*'Trend Analysis'!$I268</f>
        <v>0</v>
      </c>
      <c r="N268" s="1">
        <f>'2020 DPE Ratio Data'!N268*'Trend Analysis'!$I268</f>
        <v>0</v>
      </c>
      <c r="O268" s="1">
        <f>'2020 DPE Ratio Data'!O268*'Trend Analysis'!$I268</f>
        <v>0</v>
      </c>
      <c r="P268" s="1">
        <f>'2020 DPE Ratio Data'!P268*'Trend Analysis'!$I268</f>
        <v>9.4204166537605669</v>
      </c>
      <c r="Q268" s="1">
        <f>'2020 DPE Ratio Data'!Q268*'Trend Analysis'!$I268</f>
        <v>26.710854694143435</v>
      </c>
      <c r="R268" s="1">
        <f>'2020 DPE Ratio Data'!R268*'Trend Analysis'!$I268</f>
        <v>652.07453750077138</v>
      </c>
      <c r="S268" s="1">
        <f>'2020 DPE Ratio Data'!S268*'Trend Analysis'!$I268</f>
        <v>0</v>
      </c>
      <c r="T268" s="1">
        <f>'2020 DPE Ratio Data'!T268*'Trend Analysis'!$I268</f>
        <v>0</v>
      </c>
      <c r="U268" s="1">
        <f>'2020 DPE Ratio Data'!U268*'Trend Analysis'!$I268</f>
        <v>1126.6978521895328</v>
      </c>
      <c r="V268" s="1">
        <f>'2020 DPE Ratio Data'!V268*'Trend Analysis'!$I268</f>
        <v>0</v>
      </c>
      <c r="W268" s="1">
        <f>'2020 DPE Ratio Data'!W268*'Trend Analysis'!$I268</f>
        <v>0</v>
      </c>
    </row>
    <row r="269" spans="1:23" x14ac:dyDescent="0.2">
      <c r="A269" t="s">
        <v>554</v>
      </c>
      <c r="B269" t="s">
        <v>555</v>
      </c>
      <c r="C269" s="1">
        <f>'2020 DPE Ratio Data'!C269*'Trend Analysis'!$I269</f>
        <v>287.58338816095409</v>
      </c>
      <c r="D269" s="1">
        <f>'2020 DPE Ratio Data'!D269*'Trend Analysis'!$I269</f>
        <v>0</v>
      </c>
      <c r="E269" s="1">
        <f>'2020 DPE Ratio Data'!E269*'Trend Analysis'!$I269</f>
        <v>0</v>
      </c>
      <c r="F269" s="1">
        <f>'2020 DPE Ratio Data'!F269*'Trend Analysis'!$I269</f>
        <v>0.19299085197428034</v>
      </c>
      <c r="G269" s="1">
        <f>'2020 DPE Ratio Data'!G269*'Trend Analysis'!$I269</f>
        <v>5.7607769314322672</v>
      </c>
      <c r="H269" s="1">
        <f>'2020 DPE Ratio Data'!H269*'Trend Analysis'!$I269</f>
        <v>0.43422941694213074</v>
      </c>
      <c r="I269" s="1">
        <f>'2020 DPE Ratio Data'!I269*'Trend Analysis'!$I269</f>
        <v>0</v>
      </c>
      <c r="J269" s="1">
        <f>'2020 DPE Ratio Data'!J269*'Trend Analysis'!$I269</f>
        <v>0</v>
      </c>
      <c r="K269" s="1">
        <f>'2020 DPE Ratio Data'!K269*'Trend Analysis'!$I269</f>
        <v>0</v>
      </c>
      <c r="L269" s="1">
        <f>'2020 DPE Ratio Data'!L269*'Trend Analysis'!$I269</f>
        <v>0</v>
      </c>
      <c r="M269" s="1">
        <f>'2020 DPE Ratio Data'!M269*'Trend Analysis'!$I269</f>
        <v>0</v>
      </c>
      <c r="N269" s="1">
        <f>'2020 DPE Ratio Data'!N269*'Trend Analysis'!$I269</f>
        <v>0</v>
      </c>
      <c r="O269" s="1">
        <f>'2020 DPE Ratio Data'!O269*'Trend Analysis'!$I269</f>
        <v>0</v>
      </c>
      <c r="P269" s="1">
        <f>'2020 DPE Ratio Data'!P269*'Trend Analysis'!$I269</f>
        <v>7.4031290817333923</v>
      </c>
      <c r="Q269" s="1">
        <f>'2020 DPE Ratio Data'!Q269*'Trend Analysis'!$I269</f>
        <v>0</v>
      </c>
      <c r="R269" s="1">
        <f>'2020 DPE Ratio Data'!R269*'Trend Analysis'!$I269</f>
        <v>0</v>
      </c>
      <c r="S269" s="1">
        <f>'2020 DPE Ratio Data'!S269*'Trend Analysis'!$I269</f>
        <v>0</v>
      </c>
      <c r="T269" s="1">
        <f>'2020 DPE Ratio Data'!T269*'Trend Analysis'!$I269</f>
        <v>0</v>
      </c>
      <c r="U269" s="1">
        <f>'2020 DPE Ratio Data'!U269*'Trend Analysis'!$I269</f>
        <v>108.07487710559698</v>
      </c>
      <c r="V269" s="1">
        <f>'2020 DPE Ratio Data'!V269*'Trend Analysis'!$I269</f>
        <v>0</v>
      </c>
      <c r="W269" s="1">
        <f>'2020 DPE Ratio Data'!W269*'Trend Analysis'!$I269</f>
        <v>0</v>
      </c>
    </row>
    <row r="270" spans="1:23" x14ac:dyDescent="0.2">
      <c r="A270" t="s">
        <v>556</v>
      </c>
      <c r="B270" t="s">
        <v>557</v>
      </c>
      <c r="C270" s="1">
        <f>'2020 DPE Ratio Data'!C270*'Trend Analysis'!$I270</f>
        <v>940.3582649836967</v>
      </c>
      <c r="D270" s="1">
        <f>'2020 DPE Ratio Data'!D270*'Trend Analysis'!$I270</f>
        <v>0</v>
      </c>
      <c r="E270" s="1">
        <f>'2020 DPE Ratio Data'!E270*'Trend Analysis'!$I270</f>
        <v>0</v>
      </c>
      <c r="F270" s="1">
        <f>'2020 DPE Ratio Data'!F270*'Trend Analysis'!$I270</f>
        <v>3.199874258368602</v>
      </c>
      <c r="G270" s="1">
        <f>'2020 DPE Ratio Data'!G270*'Trend Analysis'!$I270</f>
        <v>1.0199725058928235</v>
      </c>
      <c r="H270" s="1">
        <f>'2020 DPE Ratio Data'!H270*'Trend Analysis'!$I270</f>
        <v>0</v>
      </c>
      <c r="I270" s="1">
        <f>'2020 DPE Ratio Data'!I270*'Trend Analysis'!$I270</f>
        <v>0</v>
      </c>
      <c r="J270" s="1">
        <f>'2020 DPE Ratio Data'!J270*'Trend Analysis'!$I270</f>
        <v>0</v>
      </c>
      <c r="K270" s="1">
        <f>'2020 DPE Ratio Data'!K270*'Trend Analysis'!$I270</f>
        <v>0</v>
      </c>
      <c r="L270" s="1">
        <f>'2020 DPE Ratio Data'!L270*'Trend Analysis'!$I270</f>
        <v>0</v>
      </c>
      <c r="M270" s="1">
        <f>'2020 DPE Ratio Data'!M270*'Trend Analysis'!$I270</f>
        <v>0</v>
      </c>
      <c r="N270" s="1">
        <f>'2020 DPE Ratio Data'!N270*'Trend Analysis'!$I270</f>
        <v>0</v>
      </c>
      <c r="O270" s="1">
        <f>'2020 DPE Ratio Data'!O270*'Trend Analysis'!$I270</f>
        <v>0</v>
      </c>
      <c r="P270" s="1">
        <f>'2020 DPE Ratio Data'!P270*'Trend Analysis'!$I270</f>
        <v>73.270877841876384</v>
      </c>
      <c r="Q270" s="1">
        <f>'2020 DPE Ratio Data'!Q270*'Trend Analysis'!$I270</f>
        <v>0</v>
      </c>
      <c r="R270" s="1">
        <f>'2020 DPE Ratio Data'!R270*'Trend Analysis'!$I270</f>
        <v>562.76504743198939</v>
      </c>
      <c r="S270" s="1">
        <f>'2020 DPE Ratio Data'!S270*'Trend Analysis'!$I270</f>
        <v>0</v>
      </c>
      <c r="T270" s="1">
        <f>'2020 DPE Ratio Data'!T270*'Trend Analysis'!$I270</f>
        <v>0</v>
      </c>
      <c r="U270" s="1">
        <f>'2020 DPE Ratio Data'!U270*'Trend Analysis'!$I270</f>
        <v>581.97838934457263</v>
      </c>
      <c r="V270" s="1">
        <f>'2020 DPE Ratio Data'!V270*'Trend Analysis'!$I270</f>
        <v>0</v>
      </c>
      <c r="W270" s="1">
        <f>'2020 DPE Ratio Data'!W270*'Trend Analysis'!$I270</f>
        <v>0</v>
      </c>
    </row>
    <row r="271" spans="1:23" x14ac:dyDescent="0.2">
      <c r="A271" t="s">
        <v>558</v>
      </c>
      <c r="B271" t="s">
        <v>559</v>
      </c>
      <c r="C271" s="1">
        <f>'2020 DPE Ratio Data'!C271*'Trend Analysis'!$I271</f>
        <v>468.45855530235781</v>
      </c>
      <c r="D271" s="1">
        <f>'2020 DPE Ratio Data'!D271*'Trend Analysis'!$I271</f>
        <v>0</v>
      </c>
      <c r="E271" s="1">
        <f>'2020 DPE Ratio Data'!E271*'Trend Analysis'!$I271</f>
        <v>0</v>
      </c>
      <c r="F271" s="1">
        <f>'2020 DPE Ratio Data'!F271*'Trend Analysis'!$I271</f>
        <v>0</v>
      </c>
      <c r="G271" s="1">
        <f>'2020 DPE Ratio Data'!G271*'Trend Analysis'!$I271</f>
        <v>0</v>
      </c>
      <c r="H271" s="1">
        <f>'2020 DPE Ratio Data'!H271*'Trend Analysis'!$I271</f>
        <v>0</v>
      </c>
      <c r="I271" s="1">
        <f>'2020 DPE Ratio Data'!I271*'Trend Analysis'!$I271</f>
        <v>0</v>
      </c>
      <c r="J271" s="1">
        <f>'2020 DPE Ratio Data'!J271*'Trend Analysis'!$I271</f>
        <v>0</v>
      </c>
      <c r="K271" s="1">
        <f>'2020 DPE Ratio Data'!K271*'Trend Analysis'!$I271</f>
        <v>0</v>
      </c>
      <c r="L271" s="1">
        <f>'2020 DPE Ratio Data'!L271*'Trend Analysis'!$I271</f>
        <v>0</v>
      </c>
      <c r="M271" s="1">
        <f>'2020 DPE Ratio Data'!M271*'Trend Analysis'!$I271</f>
        <v>0</v>
      </c>
      <c r="N271" s="1">
        <f>'2020 DPE Ratio Data'!N271*'Trend Analysis'!$I271</f>
        <v>0</v>
      </c>
      <c r="O271" s="1">
        <f>'2020 DPE Ratio Data'!O271*'Trend Analysis'!$I271</f>
        <v>0</v>
      </c>
      <c r="P271" s="1">
        <f>'2020 DPE Ratio Data'!P271*'Trend Analysis'!$I271</f>
        <v>0.87069124926907526</v>
      </c>
      <c r="Q271" s="1">
        <f>'2020 DPE Ratio Data'!Q271*'Trend Analysis'!$I271</f>
        <v>107.31752343023682</v>
      </c>
      <c r="R271" s="1">
        <f>'2020 DPE Ratio Data'!R271*'Trend Analysis'!$I271</f>
        <v>15.772659325460387</v>
      </c>
      <c r="S271" s="1">
        <f>'2020 DPE Ratio Data'!S271*'Trend Analysis'!$I271</f>
        <v>0</v>
      </c>
      <c r="T271" s="1">
        <f>'2020 DPE Ratio Data'!T271*'Trend Analysis'!$I271</f>
        <v>0</v>
      </c>
      <c r="U271" s="1">
        <f>'2020 DPE Ratio Data'!U271*'Trend Analysis'!$I271</f>
        <v>0</v>
      </c>
      <c r="V271" s="1">
        <f>'2020 DPE Ratio Data'!V271*'Trend Analysis'!$I271</f>
        <v>0</v>
      </c>
      <c r="W271" s="1">
        <f>'2020 DPE Ratio Data'!W271*'Trend Analysis'!$I271</f>
        <v>0</v>
      </c>
    </row>
    <row r="272" spans="1:23" x14ac:dyDescent="0.2">
      <c r="A272" t="s">
        <v>560</v>
      </c>
      <c r="B272" t="s">
        <v>561</v>
      </c>
      <c r="C272" s="1">
        <f>'2020 DPE Ratio Data'!C272*'Trend Analysis'!$I272</f>
        <v>1144.5826976284225</v>
      </c>
      <c r="D272" s="1">
        <f>'2020 DPE Ratio Data'!D272*'Trend Analysis'!$I272</f>
        <v>0</v>
      </c>
      <c r="E272" s="1">
        <f>'2020 DPE Ratio Data'!E272*'Trend Analysis'!$I272</f>
        <v>0</v>
      </c>
      <c r="F272" s="1">
        <f>'2020 DPE Ratio Data'!F272*'Trend Analysis'!$I272</f>
        <v>1.8015576151388186</v>
      </c>
      <c r="G272" s="1">
        <f>'2020 DPE Ratio Data'!G272*'Trend Analysis'!$I272</f>
        <v>7.5548403914955342</v>
      </c>
      <c r="H272" s="1">
        <f>'2020 DPE Ratio Data'!H272*'Trend Analysis'!$I272</f>
        <v>4.8756633697938263E-2</v>
      </c>
      <c r="I272" s="1">
        <f>'2020 DPE Ratio Data'!I272*'Trend Analysis'!$I272</f>
        <v>0</v>
      </c>
      <c r="J272" s="1">
        <f>'2020 DPE Ratio Data'!J272*'Trend Analysis'!$I272</f>
        <v>0</v>
      </c>
      <c r="K272" s="1">
        <f>'2020 DPE Ratio Data'!K272*'Trend Analysis'!$I272</f>
        <v>0</v>
      </c>
      <c r="L272" s="1">
        <f>'2020 DPE Ratio Data'!L272*'Trend Analysis'!$I272</f>
        <v>0</v>
      </c>
      <c r="M272" s="1">
        <f>'2020 DPE Ratio Data'!M272*'Trend Analysis'!$I272</f>
        <v>0</v>
      </c>
      <c r="N272" s="1">
        <f>'2020 DPE Ratio Data'!N272*'Trend Analysis'!$I272</f>
        <v>0</v>
      </c>
      <c r="O272" s="1">
        <f>'2020 DPE Ratio Data'!O272*'Trend Analysis'!$I272</f>
        <v>0</v>
      </c>
      <c r="P272" s="1">
        <f>'2020 DPE Ratio Data'!P272*'Trend Analysis'!$I272</f>
        <v>33.520185667332555</v>
      </c>
      <c r="Q272" s="1">
        <f>'2020 DPE Ratio Data'!Q272*'Trend Analysis'!$I272</f>
        <v>0</v>
      </c>
      <c r="R272" s="1">
        <f>'2020 DPE Ratio Data'!R272*'Trend Analysis'!$I272</f>
        <v>430.68319135984052</v>
      </c>
      <c r="S272" s="1">
        <f>'2020 DPE Ratio Data'!S272*'Trend Analysis'!$I272</f>
        <v>0</v>
      </c>
      <c r="T272" s="1">
        <f>'2020 DPE Ratio Data'!T272*'Trend Analysis'!$I272</f>
        <v>0</v>
      </c>
      <c r="U272" s="1">
        <f>'2020 DPE Ratio Data'!U272*'Trend Analysis'!$I272</f>
        <v>666.74696581930573</v>
      </c>
      <c r="V272" s="1">
        <f>'2020 DPE Ratio Data'!V272*'Trend Analysis'!$I272</f>
        <v>0</v>
      </c>
      <c r="W272" s="1">
        <f>'2020 DPE Ratio Data'!W272*'Trend Analysis'!$I272</f>
        <v>0</v>
      </c>
    </row>
    <row r="273" spans="1:23" x14ac:dyDescent="0.2">
      <c r="A273" t="s">
        <v>562</v>
      </c>
      <c r="B273" t="s">
        <v>563</v>
      </c>
      <c r="C273" s="1">
        <f>'2020 DPE Ratio Data'!C273*'Trend Analysis'!$I273</f>
        <v>620.42242382566428</v>
      </c>
      <c r="D273" s="1">
        <f>'2020 DPE Ratio Data'!D273*'Trend Analysis'!$I273</f>
        <v>0</v>
      </c>
      <c r="E273" s="1">
        <f>'2020 DPE Ratio Data'!E273*'Trend Analysis'!$I273</f>
        <v>0</v>
      </c>
      <c r="F273" s="1">
        <f>'2020 DPE Ratio Data'!F273*'Trend Analysis'!$I273</f>
        <v>0.80011693409280249</v>
      </c>
      <c r="G273" s="1">
        <f>'2020 DPE Ratio Data'!G273*'Trend Analysis'!$I273</f>
        <v>13.803599265230405</v>
      </c>
      <c r="H273" s="1">
        <f>'2020 DPE Ratio Data'!H273*'Trend Analysis'!$I273</f>
        <v>3.6769215491021781</v>
      </c>
      <c r="I273" s="1">
        <f>'2020 DPE Ratio Data'!I273*'Trend Analysis'!$I273</f>
        <v>0</v>
      </c>
      <c r="J273" s="1">
        <f>'2020 DPE Ratio Data'!J273*'Trend Analysis'!$I273</f>
        <v>0</v>
      </c>
      <c r="K273" s="1">
        <f>'2020 DPE Ratio Data'!K273*'Trend Analysis'!$I273</f>
        <v>0</v>
      </c>
      <c r="L273" s="1">
        <f>'2020 DPE Ratio Data'!L273*'Trend Analysis'!$I273</f>
        <v>0</v>
      </c>
      <c r="M273" s="1">
        <f>'2020 DPE Ratio Data'!M273*'Trend Analysis'!$I273</f>
        <v>0</v>
      </c>
      <c r="N273" s="1">
        <f>'2020 DPE Ratio Data'!N273*'Trend Analysis'!$I273</f>
        <v>0</v>
      </c>
      <c r="O273" s="1">
        <f>'2020 DPE Ratio Data'!O273*'Trend Analysis'!$I273</f>
        <v>0</v>
      </c>
      <c r="P273" s="1">
        <f>'2020 DPE Ratio Data'!P273*'Trend Analysis'!$I273</f>
        <v>1.7873798629395148</v>
      </c>
      <c r="Q273" s="1">
        <f>'2020 DPE Ratio Data'!Q273*'Trend Analysis'!$I273</f>
        <v>0.89685423572888134</v>
      </c>
      <c r="R273" s="1">
        <f>'2020 DPE Ratio Data'!R273*'Trend Analysis'!$I273</f>
        <v>185.84863000766885</v>
      </c>
      <c r="S273" s="1">
        <f>'2020 DPE Ratio Data'!S273*'Trend Analysis'!$I273</f>
        <v>0</v>
      </c>
      <c r="T273" s="1">
        <f>'2020 DPE Ratio Data'!T273*'Trend Analysis'!$I273</f>
        <v>0</v>
      </c>
      <c r="U273" s="1">
        <f>'2020 DPE Ratio Data'!U273*'Trend Analysis'!$I273</f>
        <v>285.69147025234525</v>
      </c>
      <c r="V273" s="1">
        <f>'2020 DPE Ratio Data'!V273*'Trend Analysis'!$I273</f>
        <v>0</v>
      </c>
      <c r="W273" s="1">
        <f>'2020 DPE Ratio Data'!W273*'Trend Analysis'!$I273</f>
        <v>0</v>
      </c>
    </row>
    <row r="274" spans="1:23" x14ac:dyDescent="0.2">
      <c r="A274" t="s">
        <v>564</v>
      </c>
      <c r="B274" t="s">
        <v>565</v>
      </c>
      <c r="C274" s="1">
        <f>'2020 DPE Ratio Data'!C274*'Trend Analysis'!$I274</f>
        <v>1432.4331470887646</v>
      </c>
      <c r="D274" s="1">
        <f>'2020 DPE Ratio Data'!D274*'Trend Analysis'!$I274</f>
        <v>0</v>
      </c>
      <c r="E274" s="1">
        <f>'2020 DPE Ratio Data'!E274*'Trend Analysis'!$I274</f>
        <v>0</v>
      </c>
      <c r="F274" s="1">
        <f>'2020 DPE Ratio Data'!F274*'Trend Analysis'!$I274</f>
        <v>1.8754339898006669</v>
      </c>
      <c r="G274" s="1">
        <f>'2020 DPE Ratio Data'!G274*'Trend Analysis'!$I274</f>
        <v>14.969959861671638</v>
      </c>
      <c r="H274" s="1">
        <f>'2020 DPE Ratio Data'!H274*'Trend Analysis'!$I274</f>
        <v>0</v>
      </c>
      <c r="I274" s="1">
        <f>'2020 DPE Ratio Data'!I274*'Trend Analysis'!$I274</f>
        <v>0</v>
      </c>
      <c r="J274" s="1">
        <f>'2020 DPE Ratio Data'!J274*'Trend Analysis'!$I274</f>
        <v>0</v>
      </c>
      <c r="K274" s="1">
        <f>'2020 DPE Ratio Data'!K274*'Trend Analysis'!$I274</f>
        <v>0</v>
      </c>
      <c r="L274" s="1">
        <f>'2020 DPE Ratio Data'!L274*'Trend Analysis'!$I274</f>
        <v>0</v>
      </c>
      <c r="M274" s="1">
        <f>'2020 DPE Ratio Data'!M274*'Trend Analysis'!$I274</f>
        <v>0</v>
      </c>
      <c r="N274" s="1">
        <f>'2020 DPE Ratio Data'!N274*'Trend Analysis'!$I274</f>
        <v>0</v>
      </c>
      <c r="O274" s="1">
        <f>'2020 DPE Ratio Data'!O274*'Trend Analysis'!$I274</f>
        <v>0</v>
      </c>
      <c r="P274" s="1">
        <f>'2020 DPE Ratio Data'!P274*'Trend Analysis'!$I274</f>
        <v>2.358255844223208</v>
      </c>
      <c r="Q274" s="1">
        <f>'2020 DPE Ratio Data'!Q274*'Trend Analysis'!$I274</f>
        <v>36.26376894772077</v>
      </c>
      <c r="R274" s="1">
        <f>'2020 DPE Ratio Data'!R274*'Trend Analysis'!$I274</f>
        <v>92.7514435405852</v>
      </c>
      <c r="S274" s="1">
        <f>'2020 DPE Ratio Data'!S274*'Trend Analysis'!$I274</f>
        <v>0</v>
      </c>
      <c r="T274" s="1">
        <f>'2020 DPE Ratio Data'!T274*'Trend Analysis'!$I274</f>
        <v>0</v>
      </c>
      <c r="U274" s="1">
        <f>'2020 DPE Ratio Data'!U274*'Trend Analysis'!$I274</f>
        <v>86.88311005032871</v>
      </c>
      <c r="V274" s="1">
        <f>'2020 DPE Ratio Data'!V274*'Trend Analysis'!$I274</f>
        <v>0</v>
      </c>
      <c r="W274" s="1">
        <f>'2020 DPE Ratio Data'!W274*'Trend Analysis'!$I274</f>
        <v>0</v>
      </c>
    </row>
    <row r="275" spans="1:23" x14ac:dyDescent="0.2">
      <c r="A275" t="s">
        <v>566</v>
      </c>
      <c r="B275" t="s">
        <v>567</v>
      </c>
      <c r="C275" s="1">
        <f>'2020 DPE Ratio Data'!C275*'Trend Analysis'!$I275</f>
        <v>1611.4785159847297</v>
      </c>
      <c r="D275" s="1">
        <f>'2020 DPE Ratio Data'!D275*'Trend Analysis'!$I275</f>
        <v>0</v>
      </c>
      <c r="E275" s="1">
        <f>'2020 DPE Ratio Data'!E275*'Trend Analysis'!$I275</f>
        <v>0</v>
      </c>
      <c r="F275" s="1">
        <f>'2020 DPE Ratio Data'!F275*'Trend Analysis'!$I275</f>
        <v>1.6219304804156967</v>
      </c>
      <c r="G275" s="1">
        <f>'2020 DPE Ratio Data'!G275*'Trend Analysis'!$I275</f>
        <v>19.46530975769215</v>
      </c>
      <c r="H275" s="1">
        <f>'2020 DPE Ratio Data'!H275*'Trend Analysis'!$I275</f>
        <v>0.43737451157277213</v>
      </c>
      <c r="I275" s="1">
        <f>'2020 DPE Ratio Data'!I275*'Trend Analysis'!$I275</f>
        <v>0</v>
      </c>
      <c r="J275" s="1">
        <f>'2020 DPE Ratio Data'!J275*'Trend Analysis'!$I275</f>
        <v>0</v>
      </c>
      <c r="K275" s="1">
        <f>'2020 DPE Ratio Data'!K275*'Trend Analysis'!$I275</f>
        <v>0</v>
      </c>
      <c r="L275" s="1">
        <f>'2020 DPE Ratio Data'!L275*'Trend Analysis'!$I275</f>
        <v>0</v>
      </c>
      <c r="M275" s="1">
        <f>'2020 DPE Ratio Data'!M275*'Trend Analysis'!$I275</f>
        <v>0</v>
      </c>
      <c r="N275" s="1">
        <f>'2020 DPE Ratio Data'!N275*'Trend Analysis'!$I275</f>
        <v>3.2159890556821481E-2</v>
      </c>
      <c r="O275" s="1">
        <f>'2020 DPE Ratio Data'!O275*'Trend Analysis'!$I275</f>
        <v>0</v>
      </c>
      <c r="P275" s="1">
        <f>'2020 DPE Ratio Data'!P275*'Trend Analysis'!$I275</f>
        <v>69.215588452743077</v>
      </c>
      <c r="Q275" s="1">
        <f>'2020 DPE Ratio Data'!Q275*'Trend Analysis'!$I275</f>
        <v>98.909887400208248</v>
      </c>
      <c r="R275" s="1">
        <f>'2020 DPE Ratio Data'!R275*'Trend Analysis'!$I275</f>
        <v>459.52946017736645</v>
      </c>
      <c r="S275" s="1">
        <f>'2020 DPE Ratio Data'!S275*'Trend Analysis'!$I275</f>
        <v>0</v>
      </c>
      <c r="T275" s="1">
        <f>'2020 DPE Ratio Data'!T275*'Trend Analysis'!$I275</f>
        <v>0</v>
      </c>
      <c r="U275" s="1">
        <f>'2020 DPE Ratio Data'!U275*'Trend Analysis'!$I275</f>
        <v>489.90233281558056</v>
      </c>
      <c r="V275" s="1">
        <f>'2020 DPE Ratio Data'!V275*'Trend Analysis'!$I275</f>
        <v>0</v>
      </c>
      <c r="W275" s="1">
        <f>'2020 DPE Ratio Data'!W275*'Trend Analysis'!$I275</f>
        <v>0</v>
      </c>
    </row>
    <row r="276" spans="1:23" x14ac:dyDescent="0.2">
      <c r="A276" t="s">
        <v>568</v>
      </c>
      <c r="B276" t="s">
        <v>569</v>
      </c>
      <c r="C276" s="1">
        <f>'2020 DPE Ratio Data'!C276*'Trend Analysis'!$I276</f>
        <v>1257.4753656965249</v>
      </c>
      <c r="D276" s="1">
        <f>'2020 DPE Ratio Data'!D276*'Trend Analysis'!$I276</f>
        <v>0</v>
      </c>
      <c r="E276" s="1">
        <f>'2020 DPE Ratio Data'!E276*'Trend Analysis'!$I276</f>
        <v>0</v>
      </c>
      <c r="F276" s="1">
        <f>'2020 DPE Ratio Data'!F276*'Trend Analysis'!$I276</f>
        <v>1.2465757892472942</v>
      </c>
      <c r="G276" s="1">
        <f>'2020 DPE Ratio Data'!G276*'Trend Analysis'!$I276</f>
        <v>11.906163651314484</v>
      </c>
      <c r="H276" s="1">
        <f>'2020 DPE Ratio Data'!H276*'Trend Analysis'!$I276</f>
        <v>0.31278133398084479</v>
      </c>
      <c r="I276" s="1">
        <f>'2020 DPE Ratio Data'!I276*'Trend Analysis'!$I276</f>
        <v>0</v>
      </c>
      <c r="J276" s="1">
        <f>'2020 DPE Ratio Data'!J276*'Trend Analysis'!$I276</f>
        <v>0</v>
      </c>
      <c r="K276" s="1">
        <f>'2020 DPE Ratio Data'!K276*'Trend Analysis'!$I276</f>
        <v>0</v>
      </c>
      <c r="L276" s="1">
        <f>'2020 DPE Ratio Data'!L276*'Trend Analysis'!$I276</f>
        <v>0</v>
      </c>
      <c r="M276" s="1">
        <f>'2020 DPE Ratio Data'!M276*'Trend Analysis'!$I276</f>
        <v>0</v>
      </c>
      <c r="N276" s="1">
        <f>'2020 DPE Ratio Data'!N276*'Trend Analysis'!$I276</f>
        <v>0</v>
      </c>
      <c r="O276" s="1">
        <f>'2020 DPE Ratio Data'!O276*'Trend Analysis'!$I276</f>
        <v>0</v>
      </c>
      <c r="P276" s="1">
        <f>'2020 DPE Ratio Data'!P276*'Trend Analysis'!$I276</f>
        <v>22.141506285836744</v>
      </c>
      <c r="Q276" s="1">
        <f>'2020 DPE Ratio Data'!Q276*'Trend Analysis'!$I276</f>
        <v>70.953592573552868</v>
      </c>
      <c r="R276" s="1">
        <f>'2020 DPE Ratio Data'!R276*'Trend Analysis'!$I276</f>
        <v>30.728775636947212</v>
      </c>
      <c r="S276" s="1">
        <f>'2020 DPE Ratio Data'!S276*'Trend Analysis'!$I276</f>
        <v>0</v>
      </c>
      <c r="T276" s="1">
        <f>'2020 DPE Ratio Data'!T276*'Trend Analysis'!$I276</f>
        <v>0</v>
      </c>
      <c r="U276" s="1">
        <f>'2020 DPE Ratio Data'!U276*'Trend Analysis'!$I276</f>
        <v>146.72288030374173</v>
      </c>
      <c r="V276" s="1">
        <f>'2020 DPE Ratio Data'!V276*'Trend Analysis'!$I276</f>
        <v>0</v>
      </c>
      <c r="W276" s="1">
        <f>'2020 DPE Ratio Data'!W276*'Trend Analysis'!$I276</f>
        <v>0</v>
      </c>
    </row>
    <row r="277" spans="1:23" x14ac:dyDescent="0.2">
      <c r="A277" t="s">
        <v>570</v>
      </c>
      <c r="B277" t="s">
        <v>571</v>
      </c>
      <c r="C277" s="1">
        <f>'2020 DPE Ratio Data'!C277*'Trend Analysis'!$I277</f>
        <v>20212.77168171119</v>
      </c>
      <c r="D277" s="1">
        <f>'2020 DPE Ratio Data'!D277*'Trend Analysis'!$I277</f>
        <v>3.8447929091593613E-2</v>
      </c>
      <c r="E277" s="1">
        <f>'2020 DPE Ratio Data'!E277*'Trend Analysis'!$I277</f>
        <v>0</v>
      </c>
      <c r="F277" s="1">
        <f>'2020 DPE Ratio Data'!F277*'Trend Analysis'!$I277</f>
        <v>25.051572083822634</v>
      </c>
      <c r="G277" s="1">
        <f>'2020 DPE Ratio Data'!G277*'Trend Analysis'!$I277</f>
        <v>270.20435606990156</v>
      </c>
      <c r="H277" s="1">
        <f>'2020 DPE Ratio Data'!H277*'Trend Analysis'!$I277</f>
        <v>40.362635960354972</v>
      </c>
      <c r="I277" s="1">
        <f>'2020 DPE Ratio Data'!I277*'Trend Analysis'!$I277</f>
        <v>0</v>
      </c>
      <c r="J277" s="1">
        <f>'2020 DPE Ratio Data'!J277*'Trend Analysis'!$I277</f>
        <v>0</v>
      </c>
      <c r="K277" s="1">
        <f>'2020 DPE Ratio Data'!K277*'Trend Analysis'!$I277</f>
        <v>0</v>
      </c>
      <c r="L277" s="1">
        <f>'2020 DPE Ratio Data'!L277*'Trend Analysis'!$I277</f>
        <v>0</v>
      </c>
      <c r="M277" s="1">
        <f>'2020 DPE Ratio Data'!M277*'Trend Analysis'!$I277</f>
        <v>0</v>
      </c>
      <c r="N277" s="1">
        <f>'2020 DPE Ratio Data'!N277*'Trend Analysis'!$I277</f>
        <v>0.27352955268019452</v>
      </c>
      <c r="O277" s="1">
        <f>'2020 DPE Ratio Data'!O277*'Trend Analysis'!$I277</f>
        <v>0</v>
      </c>
      <c r="P277" s="1">
        <f>'2020 DPE Ratio Data'!P277*'Trend Analysis'!$I277</f>
        <v>223.16276557020691</v>
      </c>
      <c r="Q277" s="1">
        <f>'2020 DPE Ratio Data'!Q277*'Trend Analysis'!$I277</f>
        <v>793.67510767646809</v>
      </c>
      <c r="R277" s="1">
        <f>'2020 DPE Ratio Data'!R277*'Trend Analysis'!$I277</f>
        <v>6387.3544599864463</v>
      </c>
      <c r="S277" s="1">
        <f>'2020 DPE Ratio Data'!S277*'Trend Analysis'!$I277</f>
        <v>0</v>
      </c>
      <c r="T277" s="1">
        <f>'2020 DPE Ratio Data'!T277*'Trend Analysis'!$I277</f>
        <v>0</v>
      </c>
      <c r="U277" s="1">
        <f>'2020 DPE Ratio Data'!U277*'Trend Analysis'!$I277</f>
        <v>6733.8801523276807</v>
      </c>
      <c r="V277" s="1">
        <f>'2020 DPE Ratio Data'!V277*'Trend Analysis'!$I277</f>
        <v>0</v>
      </c>
      <c r="W277" s="1">
        <f>'2020 DPE Ratio Data'!W277*'Trend Analysis'!$I277</f>
        <v>0</v>
      </c>
    </row>
    <row r="278" spans="1:23" x14ac:dyDescent="0.2">
      <c r="A278" t="s">
        <v>572</v>
      </c>
      <c r="B278" t="s">
        <v>573</v>
      </c>
      <c r="C278" s="1">
        <f>'2020 DPE Ratio Data'!C278*'Trend Analysis'!$I278</f>
        <v>1662.5</v>
      </c>
      <c r="D278" s="1">
        <f>'2020 DPE Ratio Data'!D278*'Trend Analysis'!$I278</f>
        <v>0</v>
      </c>
      <c r="E278" s="1">
        <f>'2020 DPE Ratio Data'!E278*'Trend Analysis'!$I278</f>
        <v>0</v>
      </c>
      <c r="F278" s="1">
        <f>'2020 DPE Ratio Data'!F278*'Trend Analysis'!$I278</f>
        <v>0.56820137693631667</v>
      </c>
      <c r="G278" s="1">
        <f>'2020 DPE Ratio Data'!G278*'Trend Analysis'!$I278</f>
        <v>0</v>
      </c>
      <c r="H278" s="1">
        <f>'2020 DPE Ratio Data'!H278*'Trend Analysis'!$I278</f>
        <v>0</v>
      </c>
      <c r="I278" s="1">
        <f>'2020 DPE Ratio Data'!I278*'Trend Analysis'!$I278</f>
        <v>0</v>
      </c>
      <c r="J278" s="1">
        <f>'2020 DPE Ratio Data'!J278*'Trend Analysis'!$I278</f>
        <v>0</v>
      </c>
      <c r="K278" s="1">
        <f>'2020 DPE Ratio Data'!K278*'Trend Analysis'!$I278</f>
        <v>0</v>
      </c>
      <c r="L278" s="1">
        <f>'2020 DPE Ratio Data'!L278*'Trend Analysis'!$I278</f>
        <v>0</v>
      </c>
      <c r="M278" s="1">
        <f>'2020 DPE Ratio Data'!M278*'Trend Analysis'!$I278</f>
        <v>0</v>
      </c>
      <c r="N278" s="1">
        <f>'2020 DPE Ratio Data'!N278*'Trend Analysis'!$I278</f>
        <v>0</v>
      </c>
      <c r="O278" s="1">
        <f>'2020 DPE Ratio Data'!O278*'Trend Analysis'!$I278</f>
        <v>0</v>
      </c>
      <c r="P278" s="1">
        <f>'2020 DPE Ratio Data'!P278*'Trend Analysis'!$I278</f>
        <v>28.205679862306368</v>
      </c>
      <c r="Q278" s="1">
        <f>'2020 DPE Ratio Data'!Q278*'Trend Analysis'!$I278</f>
        <v>119.36316695352839</v>
      </c>
      <c r="R278" s="1">
        <f>'2020 DPE Ratio Data'!R278*'Trend Analysis'!$I278</f>
        <v>324.1609294320138</v>
      </c>
      <c r="S278" s="1">
        <f>'2020 DPE Ratio Data'!S278*'Trend Analysis'!$I278</f>
        <v>0</v>
      </c>
      <c r="T278" s="1">
        <f>'2020 DPE Ratio Data'!T278*'Trend Analysis'!$I278</f>
        <v>0</v>
      </c>
      <c r="U278" s="1">
        <f>'2020 DPE Ratio Data'!U278*'Trend Analysis'!$I278</f>
        <v>0</v>
      </c>
      <c r="V278" s="1">
        <f>'2020 DPE Ratio Data'!V278*'Trend Analysis'!$I278</f>
        <v>0</v>
      </c>
      <c r="W278" s="1">
        <f>'2020 DPE Ratio Data'!W278*'Trend Analysis'!$I278</f>
        <v>0</v>
      </c>
    </row>
    <row r="279" spans="1:23" x14ac:dyDescent="0.2">
      <c r="A279" t="s">
        <v>574</v>
      </c>
      <c r="B279" t="s">
        <v>575</v>
      </c>
      <c r="C279" s="1">
        <f>'2020 DPE Ratio Data'!C279*'Trend Analysis'!$I279</f>
        <v>49.817999999999998</v>
      </c>
      <c r="D279" s="1">
        <f>'2020 DPE Ratio Data'!D279*'Trend Analysis'!$I279</f>
        <v>0</v>
      </c>
      <c r="E279" s="1">
        <f>'2020 DPE Ratio Data'!E279*'Trend Analysis'!$I279</f>
        <v>0</v>
      </c>
      <c r="F279" s="1">
        <f>'2020 DPE Ratio Data'!F279*'Trend Analysis'!$I279</f>
        <v>0.23699999999999999</v>
      </c>
      <c r="G279" s="1">
        <f>'2020 DPE Ratio Data'!G279*'Trend Analysis'!$I279</f>
        <v>4.5380000000000003</v>
      </c>
      <c r="H279" s="1">
        <f>'2020 DPE Ratio Data'!H279*'Trend Analysis'!$I279</f>
        <v>0</v>
      </c>
      <c r="I279" s="1">
        <f>'2020 DPE Ratio Data'!I279*'Trend Analysis'!$I279</f>
        <v>0</v>
      </c>
      <c r="J279" s="1">
        <f>'2020 DPE Ratio Data'!J279*'Trend Analysis'!$I279</f>
        <v>0</v>
      </c>
      <c r="K279" s="1">
        <f>'2020 DPE Ratio Data'!K279*'Trend Analysis'!$I279</f>
        <v>0</v>
      </c>
      <c r="L279" s="1">
        <f>'2020 DPE Ratio Data'!L279*'Trend Analysis'!$I279</f>
        <v>0</v>
      </c>
      <c r="M279" s="1">
        <f>'2020 DPE Ratio Data'!M279*'Trend Analysis'!$I279</f>
        <v>0</v>
      </c>
      <c r="N279" s="1">
        <f>'2020 DPE Ratio Data'!N279*'Trend Analysis'!$I279</f>
        <v>0</v>
      </c>
      <c r="O279" s="1">
        <f>'2020 DPE Ratio Data'!O279*'Trend Analysis'!$I279</f>
        <v>0</v>
      </c>
      <c r="P279" s="1">
        <f>'2020 DPE Ratio Data'!P279*'Trend Analysis'!$I279</f>
        <v>1.1319999999999999</v>
      </c>
      <c r="Q279" s="1">
        <f>'2020 DPE Ratio Data'!Q279*'Trend Analysis'!$I279</f>
        <v>0</v>
      </c>
      <c r="R279" s="1">
        <f>'2020 DPE Ratio Data'!R279*'Trend Analysis'!$I279</f>
        <v>5.05</v>
      </c>
      <c r="S279" s="1">
        <f>'2020 DPE Ratio Data'!S279*'Trend Analysis'!$I279</f>
        <v>0</v>
      </c>
      <c r="T279" s="1">
        <f>'2020 DPE Ratio Data'!T279*'Trend Analysis'!$I279</f>
        <v>0</v>
      </c>
      <c r="U279" s="1">
        <f>'2020 DPE Ratio Data'!U279*'Trend Analysis'!$I279</f>
        <v>0</v>
      </c>
      <c r="V279" s="1">
        <f>'2020 DPE Ratio Data'!V279*'Trend Analysis'!$I279</f>
        <v>0</v>
      </c>
      <c r="W279" s="1">
        <f>'2020 DPE Ratio Data'!W279*'Trend Analysis'!$I279</f>
        <v>0</v>
      </c>
    </row>
    <row r="280" spans="1:23" x14ac:dyDescent="0.2">
      <c r="A280" t="s">
        <v>576</v>
      </c>
      <c r="B280" t="s">
        <v>577</v>
      </c>
      <c r="C280" s="1">
        <f>'2020 DPE Ratio Data'!C280*'Trend Analysis'!$I280</f>
        <v>23688.513607569374</v>
      </c>
      <c r="D280" s="1">
        <f>'2020 DPE Ratio Data'!D280*'Trend Analysis'!$I280</f>
        <v>1.0830185576320888</v>
      </c>
      <c r="E280" s="1">
        <f>'2020 DPE Ratio Data'!E280*'Trend Analysis'!$I280</f>
        <v>0</v>
      </c>
      <c r="F280" s="1">
        <f>'2020 DPE Ratio Data'!F280*'Trend Analysis'!$I280</f>
        <v>72.028262015047559</v>
      </c>
      <c r="G280" s="1">
        <f>'2020 DPE Ratio Data'!G280*'Trend Analysis'!$I280</f>
        <v>676.26027453491884</v>
      </c>
      <c r="H280" s="1">
        <f>'2020 DPE Ratio Data'!H280*'Trend Analysis'!$I280</f>
        <v>312.31886412678477</v>
      </c>
      <c r="I280" s="1">
        <f>'2020 DPE Ratio Data'!I280*'Trend Analysis'!$I280</f>
        <v>0</v>
      </c>
      <c r="J280" s="1">
        <f>'2020 DPE Ratio Data'!J280*'Trend Analysis'!$I280</f>
        <v>0</v>
      </c>
      <c r="K280" s="1">
        <f>'2020 DPE Ratio Data'!K280*'Trend Analysis'!$I280</f>
        <v>0</v>
      </c>
      <c r="L280" s="1">
        <f>'2020 DPE Ratio Data'!L280*'Trend Analysis'!$I280</f>
        <v>0</v>
      </c>
      <c r="M280" s="1">
        <f>'2020 DPE Ratio Data'!M280*'Trend Analysis'!$I280</f>
        <v>44.492088604409268</v>
      </c>
      <c r="N280" s="1">
        <f>'2020 DPE Ratio Data'!N280*'Trend Analysis'!$I280</f>
        <v>2.5755566440073583</v>
      </c>
      <c r="O280" s="1">
        <f>'2020 DPE Ratio Data'!O280*'Trend Analysis'!$I280</f>
        <v>4.1152697741349067E-2</v>
      </c>
      <c r="P280" s="1">
        <f>'2020 DPE Ratio Data'!P280*'Trend Analysis'!$I280</f>
        <v>198.36302918364859</v>
      </c>
      <c r="Q280" s="1">
        <f>'2020 DPE Ratio Data'!Q280*'Trend Analysis'!$I280</f>
        <v>842.67275068191816</v>
      </c>
      <c r="R280" s="1">
        <f>'2020 DPE Ratio Data'!R280*'Trend Analysis'!$I280</f>
        <v>3842.4876115698717</v>
      </c>
      <c r="S280" s="1">
        <f>'2020 DPE Ratio Data'!S280*'Trend Analysis'!$I280</f>
        <v>3231.9923591986339</v>
      </c>
      <c r="T280" s="1">
        <f>'2020 DPE Ratio Data'!T280*'Trend Analysis'!$I280</f>
        <v>387.43759336977411</v>
      </c>
      <c r="U280" s="1">
        <f>'2020 DPE Ratio Data'!U280*'Trend Analysis'!$I280</f>
        <v>7439.6047721677869</v>
      </c>
      <c r="V280" s="1">
        <f>'2020 DPE Ratio Data'!V280*'Trend Analysis'!$I280</f>
        <v>30.095670465283181</v>
      </c>
      <c r="W280" s="1">
        <f>'2020 DPE Ratio Data'!W280*'Trend Analysis'!$I280</f>
        <v>0</v>
      </c>
    </row>
    <row r="281" spans="1:23" x14ac:dyDescent="0.2">
      <c r="A281" t="s">
        <v>578</v>
      </c>
      <c r="B281" t="s">
        <v>579</v>
      </c>
      <c r="C281" s="1">
        <f>'2020 DPE Ratio Data'!C281*'Trend Analysis'!$I281</f>
        <v>7007.0459456017488</v>
      </c>
      <c r="D281" s="1">
        <f>'2020 DPE Ratio Data'!D281*'Trend Analysis'!$I281</f>
        <v>0.27513187998986538</v>
      </c>
      <c r="E281" s="1">
        <f>'2020 DPE Ratio Data'!E281*'Trend Analysis'!$I281</f>
        <v>0</v>
      </c>
      <c r="F281" s="1">
        <f>'2020 DPE Ratio Data'!F281*'Trend Analysis'!$I281</f>
        <v>10.369524034046606</v>
      </c>
      <c r="G281" s="1">
        <f>'2020 DPE Ratio Data'!G281*'Trend Analysis'!$I281</f>
        <v>133.46450975536948</v>
      </c>
      <c r="H281" s="1">
        <f>'2020 DPE Ratio Data'!H281*'Trend Analysis'!$I281</f>
        <v>51.328800053680709</v>
      </c>
      <c r="I281" s="1">
        <f>'2020 DPE Ratio Data'!I281*'Trend Analysis'!$I281</f>
        <v>0</v>
      </c>
      <c r="J281" s="1">
        <f>'2020 DPE Ratio Data'!J281*'Trend Analysis'!$I281</f>
        <v>0</v>
      </c>
      <c r="K281" s="1">
        <f>'2020 DPE Ratio Data'!K281*'Trend Analysis'!$I281</f>
        <v>0</v>
      </c>
      <c r="L281" s="1">
        <f>'2020 DPE Ratio Data'!L281*'Trend Analysis'!$I281</f>
        <v>0</v>
      </c>
      <c r="M281" s="1">
        <f>'2020 DPE Ratio Data'!M281*'Trend Analysis'!$I281</f>
        <v>1.7539657349353917</v>
      </c>
      <c r="N281" s="1">
        <f>'2020 DPE Ratio Data'!N281*'Trend Analysis'!$I281</f>
        <v>0.14247900928046597</v>
      </c>
      <c r="O281" s="1">
        <f>'2020 DPE Ratio Data'!O281*'Trend Analysis'!$I281</f>
        <v>0.86273496653964932</v>
      </c>
      <c r="P281" s="1">
        <f>'2020 DPE Ratio Data'!P281*'Trend Analysis'!$I281</f>
        <v>124.44313193327321</v>
      </c>
      <c r="Q281" s="1">
        <f>'2020 DPE Ratio Data'!Q281*'Trend Analysis'!$I281</f>
        <v>452.10849656563204</v>
      </c>
      <c r="R281" s="1">
        <f>'2020 DPE Ratio Data'!R281*'Trend Analysis'!$I281</f>
        <v>305.8267716581633</v>
      </c>
      <c r="S281" s="1">
        <f>'2020 DPE Ratio Data'!S281*'Trend Analysis'!$I281</f>
        <v>199.47061299265241</v>
      </c>
      <c r="T281" s="1">
        <f>'2020 DPE Ratio Data'!T281*'Trend Analysis'!$I281</f>
        <v>37.33932657005316</v>
      </c>
      <c r="U281" s="1">
        <f>'2020 DPE Ratio Data'!U281*'Trend Analysis'!$I281</f>
        <v>1476.868627231313</v>
      </c>
      <c r="V281" s="1">
        <f>'2020 DPE Ratio Data'!V281*'Trend Analysis'!$I281</f>
        <v>0</v>
      </c>
      <c r="W281" s="1">
        <f>'2020 DPE Ratio Data'!W281*'Trend Analysis'!$I281</f>
        <v>0</v>
      </c>
    </row>
    <row r="282" spans="1:23" x14ac:dyDescent="0.2">
      <c r="A282" t="s">
        <v>580</v>
      </c>
      <c r="B282" t="s">
        <v>581</v>
      </c>
      <c r="C282" s="1">
        <f>'2020 DPE Ratio Data'!C282*'Trend Analysis'!$I282</f>
        <v>137833.0123743742</v>
      </c>
      <c r="D282" s="1">
        <f>'2020 DPE Ratio Data'!D282*'Trend Analysis'!$I282</f>
        <v>7.5902169367399459</v>
      </c>
      <c r="E282" s="1">
        <f>'2020 DPE Ratio Data'!E282*'Trend Analysis'!$I282</f>
        <v>7.2390927495438708</v>
      </c>
      <c r="F282" s="1">
        <f>'2020 DPE Ratio Data'!F282*'Trend Analysis'!$I282</f>
        <v>201.09228379495335</v>
      </c>
      <c r="G282" s="1">
        <f>'2020 DPE Ratio Data'!G282*'Trend Analysis'!$I282</f>
        <v>1738.3050735994132</v>
      </c>
      <c r="H282" s="1">
        <f>'2020 DPE Ratio Data'!H282*'Trend Analysis'!$I282</f>
        <v>1373.5997984754808</v>
      </c>
      <c r="I282" s="1">
        <f>'2020 DPE Ratio Data'!I282*'Trend Analysis'!$I282</f>
        <v>0</v>
      </c>
      <c r="J282" s="1">
        <f>'2020 DPE Ratio Data'!J282*'Trend Analysis'!$I282</f>
        <v>2.6596420827330878</v>
      </c>
      <c r="K282" s="1">
        <f>'2020 DPE Ratio Data'!K282*'Trend Analysis'!$I282</f>
        <v>0</v>
      </c>
      <c r="L282" s="1">
        <f>'2020 DPE Ratio Data'!L282*'Trend Analysis'!$I282</f>
        <v>0.98215864193155666</v>
      </c>
      <c r="M282" s="1">
        <f>'2020 DPE Ratio Data'!M282*'Trend Analysis'!$I282</f>
        <v>81.182879326384935</v>
      </c>
      <c r="N282" s="1">
        <f>'2020 DPE Ratio Data'!N282*'Trend Analysis'!$I282</f>
        <v>43.908326879423562</v>
      </c>
      <c r="O282" s="1">
        <f>'2020 DPE Ratio Data'!O282*'Trend Analysis'!$I282</f>
        <v>3.046373229757497</v>
      </c>
      <c r="P282" s="1">
        <f>'2020 DPE Ratio Data'!P282*'Trend Analysis'!$I282</f>
        <v>4536.733194921173</v>
      </c>
      <c r="Q282" s="1">
        <f>'2020 DPE Ratio Data'!Q282*'Trend Analysis'!$I282</f>
        <v>5929.3105139029394</v>
      </c>
      <c r="R282" s="1">
        <f>'2020 DPE Ratio Data'!R282*'Trend Analysis'!$I282</f>
        <v>19213.844887747644</v>
      </c>
      <c r="S282" s="1">
        <f>'2020 DPE Ratio Data'!S282*'Trend Analysis'!$I282</f>
        <v>36860.12699784826</v>
      </c>
      <c r="T282" s="1">
        <f>'2020 DPE Ratio Data'!T282*'Trend Analysis'!$I282</f>
        <v>2096.8543010019134</v>
      </c>
      <c r="U282" s="1">
        <f>'2020 DPE Ratio Data'!U282*'Trend Analysis'!$I282</f>
        <v>62761.223026309162</v>
      </c>
      <c r="V282" s="1">
        <f>'2020 DPE Ratio Data'!V282*'Trend Analysis'!$I282</f>
        <v>212.15121206830349</v>
      </c>
      <c r="W282" s="1">
        <f>'2020 DPE Ratio Data'!W282*'Trend Analysis'!$I282</f>
        <v>0</v>
      </c>
    </row>
    <row r="283" spans="1:23" x14ac:dyDescent="0.2">
      <c r="A283" t="s">
        <v>582</v>
      </c>
      <c r="B283" t="s">
        <v>583</v>
      </c>
      <c r="C283" s="1">
        <f>'2020 DPE Ratio Data'!C283*'Trend Analysis'!$I283</f>
        <v>7511.4531077788752</v>
      </c>
      <c r="D283" s="1">
        <f>'2020 DPE Ratio Data'!D283*'Trend Analysis'!$I283</f>
        <v>0.62206627579336604</v>
      </c>
      <c r="E283" s="1">
        <f>'2020 DPE Ratio Data'!E283*'Trend Analysis'!$I283</f>
        <v>0</v>
      </c>
      <c r="F283" s="1">
        <f>'2020 DPE Ratio Data'!F283*'Trend Analysis'!$I283</f>
        <v>14.926763045059905</v>
      </c>
      <c r="G283" s="1">
        <f>'2020 DPE Ratio Data'!G283*'Trend Analysis'!$I283</f>
        <v>113.35932594275715</v>
      </c>
      <c r="H283" s="1">
        <f>'2020 DPE Ratio Data'!H283*'Trend Analysis'!$I283</f>
        <v>86.828199280170082</v>
      </c>
      <c r="I283" s="1">
        <f>'2020 DPE Ratio Data'!I283*'Trend Analysis'!$I283</f>
        <v>0</v>
      </c>
      <c r="J283" s="1">
        <f>'2020 DPE Ratio Data'!J283*'Trend Analysis'!$I283</f>
        <v>0</v>
      </c>
      <c r="K283" s="1">
        <f>'2020 DPE Ratio Data'!K283*'Trend Analysis'!$I283</f>
        <v>0</v>
      </c>
      <c r="L283" s="1">
        <f>'2020 DPE Ratio Data'!L283*'Trend Analysis'!$I283</f>
        <v>0</v>
      </c>
      <c r="M283" s="1">
        <f>'2020 DPE Ratio Data'!M283*'Trend Analysis'!$I283</f>
        <v>0.13666607574248191</v>
      </c>
      <c r="N283" s="1">
        <f>'2020 DPE Ratio Data'!N283*'Trend Analysis'!$I283</f>
        <v>0.62395132511395202</v>
      </c>
      <c r="O283" s="1">
        <f>'2020 DPE Ratio Data'!O283*'Trend Analysis'!$I283</f>
        <v>1.0593977181693082</v>
      </c>
      <c r="P283" s="1">
        <f>'2020 DPE Ratio Data'!P283*'Trend Analysis'!$I283</f>
        <v>226.45380245597195</v>
      </c>
      <c r="Q283" s="1">
        <f>'2020 DPE Ratio Data'!Q283*'Trend Analysis'!$I283</f>
        <v>633.07307877626738</v>
      </c>
      <c r="R283" s="1">
        <f>'2020 DPE Ratio Data'!R283*'Trend Analysis'!$I283</f>
        <v>313.516690376555</v>
      </c>
      <c r="S283" s="1">
        <f>'2020 DPE Ratio Data'!S283*'Trend Analysis'!$I283</f>
        <v>197.93017866152553</v>
      </c>
      <c r="T283" s="1">
        <f>'2020 DPE Ratio Data'!T283*'Trend Analysis'!$I283</f>
        <v>0</v>
      </c>
      <c r="U283" s="1">
        <f>'2020 DPE Ratio Data'!U283*'Trend Analysis'!$I283</f>
        <v>1917.0951590359189</v>
      </c>
      <c r="V283" s="1">
        <f>'2020 DPE Ratio Data'!V283*'Trend Analysis'!$I283</f>
        <v>43.159146719475785</v>
      </c>
      <c r="W283" s="1">
        <f>'2020 DPE Ratio Data'!W283*'Trend Analysis'!$I283</f>
        <v>0</v>
      </c>
    </row>
    <row r="284" spans="1:23" x14ac:dyDescent="0.2">
      <c r="A284" t="s">
        <v>584</v>
      </c>
      <c r="B284" t="s">
        <v>585</v>
      </c>
      <c r="C284" s="1">
        <f>'2020 DPE Ratio Data'!C284*'Trend Analysis'!$I284</f>
        <v>11165.559411909548</v>
      </c>
      <c r="D284" s="1">
        <f>'2020 DPE Ratio Data'!D284*'Trend Analysis'!$I284</f>
        <v>1.2741452660413528</v>
      </c>
      <c r="E284" s="1">
        <f>'2020 DPE Ratio Data'!E284*'Trend Analysis'!$I284</f>
        <v>0</v>
      </c>
      <c r="F284" s="1">
        <f>'2020 DPE Ratio Data'!F284*'Trend Analysis'!$I284</f>
        <v>20.316736322900926</v>
      </c>
      <c r="G284" s="1">
        <f>'2020 DPE Ratio Data'!G284*'Trend Analysis'!$I284</f>
        <v>173.33178165703632</v>
      </c>
      <c r="H284" s="1">
        <f>'2020 DPE Ratio Data'!H284*'Trend Analysis'!$I284</f>
        <v>86.7330284829211</v>
      </c>
      <c r="I284" s="1">
        <f>'2020 DPE Ratio Data'!I284*'Trend Analysis'!$I284</f>
        <v>0</v>
      </c>
      <c r="J284" s="1">
        <f>'2020 DPE Ratio Data'!J284*'Trend Analysis'!$I284</f>
        <v>0</v>
      </c>
      <c r="K284" s="1">
        <f>'2020 DPE Ratio Data'!K284*'Trend Analysis'!$I284</f>
        <v>0</v>
      </c>
      <c r="L284" s="1">
        <f>'2020 DPE Ratio Data'!L284*'Trend Analysis'!$I284</f>
        <v>0</v>
      </c>
      <c r="M284" s="1">
        <f>'2020 DPE Ratio Data'!M284*'Trend Analysis'!$I284</f>
        <v>12.801239476743161</v>
      </c>
      <c r="N284" s="1">
        <f>'2020 DPE Ratio Data'!N284*'Trend Analysis'!$I284</f>
        <v>1.885734993741202</v>
      </c>
      <c r="O284" s="1">
        <f>'2020 DPE Ratio Data'!O284*'Trend Analysis'!$I284</f>
        <v>5.2514387195765906</v>
      </c>
      <c r="P284" s="1">
        <f>'2020 DPE Ratio Data'!P284*'Trend Analysis'!$I284</f>
        <v>258.78968476217295</v>
      </c>
      <c r="Q284" s="1">
        <f>'2020 DPE Ratio Data'!Q284*'Trend Analysis'!$I284</f>
        <v>1281.2991016543035</v>
      </c>
      <c r="R284" s="1">
        <f>'2020 DPE Ratio Data'!R284*'Trend Analysis'!$I284</f>
        <v>1380.0120359732427</v>
      </c>
      <c r="S284" s="1">
        <f>'2020 DPE Ratio Data'!S284*'Trend Analysis'!$I284</f>
        <v>522.39955907695469</v>
      </c>
      <c r="T284" s="1">
        <f>'2020 DPE Ratio Data'!T284*'Trend Analysis'!$I284</f>
        <v>0</v>
      </c>
      <c r="U284" s="1">
        <f>'2020 DPE Ratio Data'!U284*'Trend Analysis'!$I284</f>
        <v>3483.3171350084367</v>
      </c>
      <c r="V284" s="1">
        <f>'2020 DPE Ratio Data'!V284*'Trend Analysis'!$I284</f>
        <v>69.090036995220814</v>
      </c>
      <c r="W284" s="1">
        <f>'2020 DPE Ratio Data'!W284*'Trend Analysis'!$I284</f>
        <v>0</v>
      </c>
    </row>
    <row r="285" spans="1:23" x14ac:dyDescent="0.2">
      <c r="A285" t="s">
        <v>586</v>
      </c>
      <c r="B285" t="s">
        <v>587</v>
      </c>
      <c r="C285" s="1">
        <f>'2020 DPE Ratio Data'!C285*'Trend Analysis'!$I285</f>
        <v>51458.699970046087</v>
      </c>
      <c r="D285" s="1">
        <f>'2020 DPE Ratio Data'!D285*'Trend Analysis'!$I285</f>
        <v>2.2784459137084632</v>
      </c>
      <c r="E285" s="1">
        <f>'2020 DPE Ratio Data'!E285*'Trend Analysis'!$I285</f>
        <v>0</v>
      </c>
      <c r="F285" s="1">
        <f>'2020 DPE Ratio Data'!F285*'Trend Analysis'!$I285</f>
        <v>108.2266764309288</v>
      </c>
      <c r="G285" s="1">
        <f>'2020 DPE Ratio Data'!G285*'Trend Analysis'!$I285</f>
        <v>809.73529766696936</v>
      </c>
      <c r="H285" s="1">
        <f>'2020 DPE Ratio Data'!H285*'Trend Analysis'!$I285</f>
        <v>388.03053807750689</v>
      </c>
      <c r="I285" s="1">
        <f>'2020 DPE Ratio Data'!I285*'Trend Analysis'!$I285</f>
        <v>0</v>
      </c>
      <c r="J285" s="1">
        <f>'2020 DPE Ratio Data'!J285*'Trend Analysis'!$I285</f>
        <v>18.578402391639344</v>
      </c>
      <c r="K285" s="1">
        <f>'2020 DPE Ratio Data'!K285*'Trend Analysis'!$I285</f>
        <v>0</v>
      </c>
      <c r="L285" s="1">
        <f>'2020 DPE Ratio Data'!L285*'Trend Analysis'!$I285</f>
        <v>0</v>
      </c>
      <c r="M285" s="1">
        <f>'2020 DPE Ratio Data'!M285*'Trend Analysis'!$I285</f>
        <v>33.721792370528135</v>
      </c>
      <c r="N285" s="1">
        <f>'2020 DPE Ratio Data'!N285*'Trend Analysis'!$I285</f>
        <v>9.0206240567961871</v>
      </c>
      <c r="O285" s="1">
        <f>'2020 DPE Ratio Data'!O285*'Trend Analysis'!$I285</f>
        <v>31.016199789221428</v>
      </c>
      <c r="P285" s="1">
        <f>'2020 DPE Ratio Data'!P285*'Trend Analysis'!$I285</f>
        <v>1009.3802804999034</v>
      </c>
      <c r="Q285" s="1">
        <f>'2020 DPE Ratio Data'!Q285*'Trend Analysis'!$I285</f>
        <v>4017.0170908953446</v>
      </c>
      <c r="R285" s="1">
        <f>'2020 DPE Ratio Data'!R285*'Trend Analysis'!$I285</f>
        <v>12145.518078274888</v>
      </c>
      <c r="S285" s="1">
        <f>'2020 DPE Ratio Data'!S285*'Trend Analysis'!$I285</f>
        <v>3050.4813059567855</v>
      </c>
      <c r="T285" s="1">
        <f>'2020 DPE Ratio Data'!T285*'Trend Analysis'!$I285</f>
        <v>80.275823840968044</v>
      </c>
      <c r="U285" s="1">
        <f>'2020 DPE Ratio Data'!U285*'Trend Analysis'!$I285</f>
        <v>16173.100855071079</v>
      </c>
      <c r="V285" s="1">
        <f>'2020 DPE Ratio Data'!V285*'Trend Analysis'!$I285</f>
        <v>0</v>
      </c>
      <c r="W285" s="1">
        <f>'2020 DPE Ratio Data'!W285*'Trend Analysis'!$I285</f>
        <v>0</v>
      </c>
    </row>
    <row r="286" spans="1:23" x14ac:dyDescent="0.2">
      <c r="A286" t="s">
        <v>588</v>
      </c>
      <c r="B286" t="s">
        <v>589</v>
      </c>
      <c r="C286" s="1">
        <f>'2020 DPE Ratio Data'!C286*'Trend Analysis'!$I286</f>
        <v>26665.396323171673</v>
      </c>
      <c r="D286" s="1">
        <f>'2020 DPE Ratio Data'!D286*'Trend Analysis'!$I286</f>
        <v>1.7258207135514523</v>
      </c>
      <c r="E286" s="1">
        <f>'2020 DPE Ratio Data'!E286*'Trend Analysis'!$I286</f>
        <v>0</v>
      </c>
      <c r="F286" s="1">
        <f>'2020 DPE Ratio Data'!F286*'Trend Analysis'!$I286</f>
        <v>51.234616197734233</v>
      </c>
      <c r="G286" s="1">
        <f>'2020 DPE Ratio Data'!G286*'Trend Analysis'!$I286</f>
        <v>220.71739702912163</v>
      </c>
      <c r="H286" s="1">
        <f>'2020 DPE Ratio Data'!H286*'Trend Analysis'!$I286</f>
        <v>242.24873225874475</v>
      </c>
      <c r="I286" s="1">
        <f>'2020 DPE Ratio Data'!I286*'Trend Analysis'!$I286</f>
        <v>0</v>
      </c>
      <c r="J286" s="1">
        <f>'2020 DPE Ratio Data'!J286*'Trend Analysis'!$I286</f>
        <v>0.35833987054075839</v>
      </c>
      <c r="K286" s="1">
        <f>'2020 DPE Ratio Data'!K286*'Trend Analysis'!$I286</f>
        <v>0</v>
      </c>
      <c r="L286" s="1">
        <f>'2020 DPE Ratio Data'!L286*'Trend Analysis'!$I286</f>
        <v>0</v>
      </c>
      <c r="M286" s="1">
        <f>'2020 DPE Ratio Data'!M286*'Trend Analysis'!$I286</f>
        <v>16.517571525650332</v>
      </c>
      <c r="N286" s="1">
        <f>'2020 DPE Ratio Data'!N286*'Trend Analysis'!$I286</f>
        <v>3.3258731159938915</v>
      </c>
      <c r="O286" s="1">
        <f>'2020 DPE Ratio Data'!O286*'Trend Analysis'!$I286</f>
        <v>0</v>
      </c>
      <c r="P286" s="1">
        <f>'2020 DPE Ratio Data'!P286*'Trend Analysis'!$I286</f>
        <v>1002.3564707984435</v>
      </c>
      <c r="Q286" s="1">
        <f>'2020 DPE Ratio Data'!Q286*'Trend Analysis'!$I286</f>
        <v>2482.7133748682768</v>
      </c>
      <c r="R286" s="1">
        <f>'2020 DPE Ratio Data'!R286*'Trend Analysis'!$I286</f>
        <v>4119.0958504808332</v>
      </c>
      <c r="S286" s="1">
        <f>'2020 DPE Ratio Data'!S286*'Trend Analysis'!$I286</f>
        <v>3931.7569639555641</v>
      </c>
      <c r="T286" s="1">
        <f>'2020 DPE Ratio Data'!T286*'Trend Analysis'!$I286</f>
        <v>564.95923879127929</v>
      </c>
      <c r="U286" s="1">
        <f>'2020 DPE Ratio Data'!U286*'Trend Analysis'!$I286</f>
        <v>8730.9160100836034</v>
      </c>
      <c r="V286" s="1">
        <f>'2020 DPE Ratio Data'!V286*'Trend Analysis'!$I286</f>
        <v>220.57266365522636</v>
      </c>
      <c r="W286" s="1">
        <f>'2020 DPE Ratio Data'!W286*'Trend Analysis'!$I286</f>
        <v>0</v>
      </c>
    </row>
    <row r="287" spans="1:23" x14ac:dyDescent="0.2">
      <c r="A287" t="s">
        <v>590</v>
      </c>
      <c r="B287" t="s">
        <v>591</v>
      </c>
      <c r="C287" s="1">
        <f>'2020 DPE Ratio Data'!C287*'Trend Analysis'!$I287</f>
        <v>6458.8606700573437</v>
      </c>
      <c r="D287" s="1">
        <f>'2020 DPE Ratio Data'!D287*'Trend Analysis'!$I287</f>
        <v>0.34797051632366588</v>
      </c>
      <c r="E287" s="1">
        <f>'2020 DPE Ratio Data'!E287*'Trend Analysis'!$I287</f>
        <v>0</v>
      </c>
      <c r="F287" s="1">
        <f>'2020 DPE Ratio Data'!F287*'Trend Analysis'!$I287</f>
        <v>16.248839138670728</v>
      </c>
      <c r="G287" s="1">
        <f>'2020 DPE Ratio Data'!G287*'Trend Analysis'!$I287</f>
        <v>115.53708549809218</v>
      </c>
      <c r="H287" s="1">
        <f>'2020 DPE Ratio Data'!H287*'Trend Analysis'!$I287</f>
        <v>23.688686030295472</v>
      </c>
      <c r="I287" s="1">
        <f>'2020 DPE Ratio Data'!I287*'Trend Analysis'!$I287</f>
        <v>0</v>
      </c>
      <c r="J287" s="1">
        <f>'2020 DPE Ratio Data'!J287*'Trend Analysis'!$I287</f>
        <v>0</v>
      </c>
      <c r="K287" s="1">
        <f>'2020 DPE Ratio Data'!K287*'Trend Analysis'!$I287</f>
        <v>0</v>
      </c>
      <c r="L287" s="1">
        <f>'2020 DPE Ratio Data'!L287*'Trend Analysis'!$I287</f>
        <v>0</v>
      </c>
      <c r="M287" s="1">
        <f>'2020 DPE Ratio Data'!M287*'Trend Analysis'!$I287</f>
        <v>10.56861588072816</v>
      </c>
      <c r="N287" s="1">
        <f>'2020 DPE Ratio Data'!N287*'Trend Analysis'!$I287</f>
        <v>0</v>
      </c>
      <c r="O287" s="1">
        <f>'2020 DPE Ratio Data'!O287*'Trend Analysis'!$I287</f>
        <v>0</v>
      </c>
      <c r="P287" s="1">
        <f>'2020 DPE Ratio Data'!P287*'Trend Analysis'!$I287</f>
        <v>113.15269661919251</v>
      </c>
      <c r="Q287" s="1">
        <f>'2020 DPE Ratio Data'!Q287*'Trend Analysis'!$I287</f>
        <v>160.14848737495123</v>
      </c>
      <c r="R287" s="1">
        <f>'2020 DPE Ratio Data'!R287*'Trend Analysis'!$I287</f>
        <v>65.285002467418224</v>
      </c>
      <c r="S287" s="1">
        <f>'2020 DPE Ratio Data'!S287*'Trend Analysis'!$I287</f>
        <v>0</v>
      </c>
      <c r="T287" s="1">
        <f>'2020 DPE Ratio Data'!T287*'Trend Analysis'!$I287</f>
        <v>0</v>
      </c>
      <c r="U287" s="1">
        <f>'2020 DPE Ratio Data'!U287*'Trend Analysis'!$I287</f>
        <v>26.690920286190281</v>
      </c>
      <c r="V287" s="1">
        <f>'2020 DPE Ratio Data'!V287*'Trend Analysis'!$I287</f>
        <v>0</v>
      </c>
      <c r="W287" s="1">
        <f>'2020 DPE Ratio Data'!W287*'Trend Analysis'!$I287</f>
        <v>0</v>
      </c>
    </row>
    <row r="288" spans="1:23" x14ac:dyDescent="0.2">
      <c r="A288" t="s">
        <v>592</v>
      </c>
      <c r="B288" t="s">
        <v>593</v>
      </c>
      <c r="C288" s="1">
        <f>'2020 DPE Ratio Data'!C288*'Trend Analysis'!$I288</f>
        <v>31120.975316955344</v>
      </c>
      <c r="D288" s="1">
        <f>'2020 DPE Ratio Data'!D288*'Trend Analysis'!$I288</f>
        <v>1.774284120489263</v>
      </c>
      <c r="E288" s="1">
        <f>'2020 DPE Ratio Data'!E288*'Trend Analysis'!$I288</f>
        <v>0</v>
      </c>
      <c r="F288" s="1">
        <f>'2020 DPE Ratio Data'!F288*'Trend Analysis'!$I288</f>
        <v>48.311676817517231</v>
      </c>
      <c r="G288" s="1">
        <f>'2020 DPE Ratio Data'!G288*'Trend Analysis'!$I288</f>
        <v>442.32017474404597</v>
      </c>
      <c r="H288" s="1">
        <f>'2020 DPE Ratio Data'!H288*'Trend Analysis'!$I288</f>
        <v>247.32306603374116</v>
      </c>
      <c r="I288" s="1">
        <f>'2020 DPE Ratio Data'!I288*'Trend Analysis'!$I288</f>
        <v>0</v>
      </c>
      <c r="J288" s="1">
        <f>'2020 DPE Ratio Data'!J288*'Trend Analysis'!$I288</f>
        <v>0.2736557112364259</v>
      </c>
      <c r="K288" s="1">
        <f>'2020 DPE Ratio Data'!K288*'Trend Analysis'!$I288</f>
        <v>0</v>
      </c>
      <c r="L288" s="1">
        <f>'2020 DPE Ratio Data'!L288*'Trend Analysis'!$I288</f>
        <v>0</v>
      </c>
      <c r="M288" s="1">
        <f>'2020 DPE Ratio Data'!M288*'Trend Analysis'!$I288</f>
        <v>41.466303589897699</v>
      </c>
      <c r="N288" s="1">
        <f>'2020 DPE Ratio Data'!N288*'Trend Analysis'!$I288</f>
        <v>7.8693431434823848</v>
      </c>
      <c r="O288" s="1">
        <f>'2020 DPE Ratio Data'!O288*'Trend Analysis'!$I288</f>
        <v>0</v>
      </c>
      <c r="P288" s="1">
        <f>'2020 DPE Ratio Data'!P288*'Trend Analysis'!$I288</f>
        <v>663.5026521288064</v>
      </c>
      <c r="Q288" s="1">
        <f>'2020 DPE Ratio Data'!Q288*'Trend Analysis'!$I288</f>
        <v>2339.6667710204911</v>
      </c>
      <c r="R288" s="1">
        <f>'2020 DPE Ratio Data'!R288*'Trend Analysis'!$I288</f>
        <v>12013.765349660396</v>
      </c>
      <c r="S288" s="1">
        <f>'2020 DPE Ratio Data'!S288*'Trend Analysis'!$I288</f>
        <v>968.24366193833589</v>
      </c>
      <c r="T288" s="1">
        <f>'2020 DPE Ratio Data'!T288*'Trend Analysis'!$I288</f>
        <v>665.72971206243244</v>
      </c>
      <c r="U288" s="1">
        <f>'2020 DPE Ratio Data'!U288*'Trend Analysis'!$I288</f>
        <v>12931.476245517651</v>
      </c>
      <c r="V288" s="1">
        <f>'2020 DPE Ratio Data'!V288*'Trend Analysis'!$I288</f>
        <v>0</v>
      </c>
      <c r="W288" s="1">
        <f>'2020 DPE Ratio Data'!W288*'Trend Analysis'!$I288</f>
        <v>0</v>
      </c>
    </row>
    <row r="289" spans="1:23" x14ac:dyDescent="0.2">
      <c r="A289" t="s">
        <v>594</v>
      </c>
      <c r="B289" t="s">
        <v>595</v>
      </c>
      <c r="C289" s="1">
        <f>'2020 DPE Ratio Data'!C289*'Trend Analysis'!$I289</f>
        <v>6828.4611848018803</v>
      </c>
      <c r="D289" s="1">
        <f>'2020 DPE Ratio Data'!D289*'Trend Analysis'!$I289</f>
        <v>0.27531502952365144</v>
      </c>
      <c r="E289" s="1">
        <f>'2020 DPE Ratio Data'!E289*'Trend Analysis'!$I289</f>
        <v>0</v>
      </c>
      <c r="F289" s="1">
        <f>'2020 DPE Ratio Data'!F289*'Trend Analysis'!$I289</f>
        <v>8.1666707292400353</v>
      </c>
      <c r="G289" s="1">
        <f>'2020 DPE Ratio Data'!G289*'Trend Analysis'!$I289</f>
        <v>136.31825337278758</v>
      </c>
      <c r="H289" s="1">
        <f>'2020 DPE Ratio Data'!H289*'Trend Analysis'!$I289</f>
        <v>76.988368750421515</v>
      </c>
      <c r="I289" s="1">
        <f>'2020 DPE Ratio Data'!I289*'Trend Analysis'!$I289</f>
        <v>0</v>
      </c>
      <c r="J289" s="1">
        <f>'2020 DPE Ratio Data'!J289*'Trend Analysis'!$I289</f>
        <v>0</v>
      </c>
      <c r="K289" s="1">
        <f>'2020 DPE Ratio Data'!K289*'Trend Analysis'!$I289</f>
        <v>0</v>
      </c>
      <c r="L289" s="1">
        <f>'2020 DPE Ratio Data'!L289*'Trend Analysis'!$I289</f>
        <v>0</v>
      </c>
      <c r="M289" s="1">
        <f>'2020 DPE Ratio Data'!M289*'Trend Analysis'!$I289</f>
        <v>0</v>
      </c>
      <c r="N289" s="1">
        <f>'2020 DPE Ratio Data'!N289*'Trend Analysis'!$I289</f>
        <v>0.46490926230916962</v>
      </c>
      <c r="O289" s="1">
        <f>'2020 DPE Ratio Data'!O289*'Trend Analysis'!$I289</f>
        <v>0</v>
      </c>
      <c r="P289" s="1">
        <f>'2020 DPE Ratio Data'!P289*'Trend Analysis'!$I289</f>
        <v>92.804359988587905</v>
      </c>
      <c r="Q289" s="1">
        <f>'2020 DPE Ratio Data'!Q289*'Trend Analysis'!$I289</f>
        <v>547.50881356607317</v>
      </c>
      <c r="R289" s="1">
        <f>'2020 DPE Ratio Data'!R289*'Trend Analysis'!$I289</f>
        <v>456.96849109133359</v>
      </c>
      <c r="S289" s="1">
        <f>'2020 DPE Ratio Data'!S289*'Trend Analysis'!$I289</f>
        <v>53.449437966130127</v>
      </c>
      <c r="T289" s="1">
        <f>'2020 DPE Ratio Data'!T289*'Trend Analysis'!$I289</f>
        <v>0</v>
      </c>
      <c r="U289" s="1">
        <f>'2020 DPE Ratio Data'!U289*'Trend Analysis'!$I289</f>
        <v>1953.4256856678126</v>
      </c>
      <c r="V289" s="1">
        <f>'2020 DPE Ratio Data'!V289*'Trend Analysis'!$I289</f>
        <v>0</v>
      </c>
      <c r="W289" s="1">
        <f>'2020 DPE Ratio Data'!W289*'Trend Analysis'!$I289</f>
        <v>0</v>
      </c>
    </row>
    <row r="290" spans="1:23" x14ac:dyDescent="0.2">
      <c r="A290" t="s">
        <v>596</v>
      </c>
      <c r="B290" t="s">
        <v>597</v>
      </c>
      <c r="C290" s="1">
        <f>'2020 DPE Ratio Data'!C290*'Trend Analysis'!$I290</f>
        <v>36831.563892197679</v>
      </c>
      <c r="D290" s="1">
        <f>'2020 DPE Ratio Data'!D290*'Trend Analysis'!$I290</f>
        <v>2.1338272999993348</v>
      </c>
      <c r="E290" s="1">
        <f>'2020 DPE Ratio Data'!E290*'Trend Analysis'!$I290</f>
        <v>0</v>
      </c>
      <c r="F290" s="1">
        <f>'2020 DPE Ratio Data'!F290*'Trend Analysis'!$I290</f>
        <v>66.067752246072814</v>
      </c>
      <c r="G290" s="1">
        <f>'2020 DPE Ratio Data'!G290*'Trend Analysis'!$I290</f>
        <v>433.19851031114564</v>
      </c>
      <c r="H290" s="1">
        <f>'2020 DPE Ratio Data'!H290*'Trend Analysis'!$I290</f>
        <v>385.75118815637541</v>
      </c>
      <c r="I290" s="1">
        <f>'2020 DPE Ratio Data'!I290*'Trend Analysis'!$I290</f>
        <v>0</v>
      </c>
      <c r="J290" s="1">
        <f>'2020 DPE Ratio Data'!J290*'Trend Analysis'!$I290</f>
        <v>0</v>
      </c>
      <c r="K290" s="1">
        <f>'2020 DPE Ratio Data'!K290*'Trend Analysis'!$I290</f>
        <v>0</v>
      </c>
      <c r="L290" s="1">
        <f>'2020 DPE Ratio Data'!L290*'Trend Analysis'!$I290</f>
        <v>0.97368818543658986</v>
      </c>
      <c r="M290" s="1">
        <f>'2020 DPE Ratio Data'!M290*'Trend Analysis'!$I290</f>
        <v>16.918695420706701</v>
      </c>
      <c r="N290" s="1">
        <f>'2020 DPE Ratio Data'!N290*'Trend Analysis'!$I290</f>
        <v>5.3360480192771167</v>
      </c>
      <c r="O290" s="1">
        <f>'2020 DPE Ratio Data'!O290*'Trend Analysis'!$I290</f>
        <v>0</v>
      </c>
      <c r="P290" s="1">
        <f>'2020 DPE Ratio Data'!P290*'Trend Analysis'!$I290</f>
        <v>1524.575706027588</v>
      </c>
      <c r="Q290" s="1">
        <f>'2020 DPE Ratio Data'!Q290*'Trend Analysis'!$I290</f>
        <v>2838.0317425389217</v>
      </c>
      <c r="R290" s="1">
        <f>'2020 DPE Ratio Data'!R290*'Trend Analysis'!$I290</f>
        <v>3422.4459024227895</v>
      </c>
      <c r="S290" s="1">
        <f>'2020 DPE Ratio Data'!S290*'Trend Analysis'!$I290</f>
        <v>6064.0945044363907</v>
      </c>
      <c r="T290" s="1">
        <f>'2020 DPE Ratio Data'!T290*'Trend Analysis'!$I290</f>
        <v>0</v>
      </c>
      <c r="U290" s="1">
        <f>'2020 DPE Ratio Data'!U290*'Trend Analysis'!$I290</f>
        <v>12972.644010629338</v>
      </c>
      <c r="V290" s="1">
        <f>'2020 DPE Ratio Data'!V290*'Trend Analysis'!$I290</f>
        <v>94.894644309540467</v>
      </c>
      <c r="W290" s="1">
        <f>'2020 DPE Ratio Data'!W290*'Trend Analysis'!$I290</f>
        <v>0</v>
      </c>
    </row>
    <row r="291" spans="1:23" x14ac:dyDescent="0.2">
      <c r="A291" t="s">
        <v>598</v>
      </c>
      <c r="B291" t="s">
        <v>599</v>
      </c>
      <c r="C291" s="1">
        <f>'2020 DPE Ratio Data'!C291*'Trend Analysis'!$I291</f>
        <v>36982.826863530019</v>
      </c>
      <c r="D291" s="1">
        <f>'2020 DPE Ratio Data'!D291*'Trend Analysis'!$I291</f>
        <v>1.1518031898323411</v>
      </c>
      <c r="E291" s="1">
        <f>'2020 DPE Ratio Data'!E291*'Trend Analysis'!$I291</f>
        <v>0</v>
      </c>
      <c r="F291" s="1">
        <f>'2020 DPE Ratio Data'!F291*'Trend Analysis'!$I291</f>
        <v>110.25076200076944</v>
      </c>
      <c r="G291" s="1">
        <f>'2020 DPE Ratio Data'!G291*'Trend Analysis'!$I291</f>
        <v>692.7840119000723</v>
      </c>
      <c r="H291" s="1">
        <f>'2020 DPE Ratio Data'!H291*'Trend Analysis'!$I291</f>
        <v>301.7111802918015</v>
      </c>
      <c r="I291" s="1">
        <f>'2020 DPE Ratio Data'!I291*'Trend Analysis'!$I291</f>
        <v>0</v>
      </c>
      <c r="J291" s="1">
        <f>'2020 DPE Ratio Data'!J291*'Trend Analysis'!$I291</f>
        <v>10.186479126119675</v>
      </c>
      <c r="K291" s="1">
        <f>'2020 DPE Ratio Data'!K291*'Trend Analysis'!$I291</f>
        <v>0</v>
      </c>
      <c r="L291" s="1">
        <f>'2020 DPE Ratio Data'!L291*'Trend Analysis'!$I291</f>
        <v>1.9330611512007467</v>
      </c>
      <c r="M291" s="1">
        <f>'2020 DPE Ratio Data'!M291*'Trend Analysis'!$I291</f>
        <v>43.517474310875613</v>
      </c>
      <c r="N291" s="1">
        <f>'2020 DPE Ratio Data'!N291*'Trend Analysis'!$I291</f>
        <v>5.8242881438775749</v>
      </c>
      <c r="O291" s="1">
        <f>'2020 DPE Ratio Data'!O291*'Trend Analysis'!$I291</f>
        <v>0.8234338410309674</v>
      </c>
      <c r="P291" s="1">
        <f>'2020 DPE Ratio Data'!P291*'Trend Analysis'!$I291</f>
        <v>1346.5422806733318</v>
      </c>
      <c r="Q291" s="1">
        <f>'2020 DPE Ratio Data'!Q291*'Trend Analysis'!$I291</f>
        <v>1449.4182888588191</v>
      </c>
      <c r="R291" s="1">
        <f>'2020 DPE Ratio Data'!R291*'Trend Analysis'!$I291</f>
        <v>9646.7644359539827</v>
      </c>
      <c r="S291" s="1">
        <f>'2020 DPE Ratio Data'!S291*'Trend Analysis'!$I291</f>
        <v>0</v>
      </c>
      <c r="T291" s="1">
        <f>'2020 DPE Ratio Data'!T291*'Trend Analysis'!$I291</f>
        <v>0</v>
      </c>
      <c r="U291" s="1">
        <f>'2020 DPE Ratio Data'!U291*'Trend Analysis'!$I291</f>
        <v>11781.129052408915</v>
      </c>
      <c r="V291" s="1">
        <f>'2020 DPE Ratio Data'!V291*'Trend Analysis'!$I291</f>
        <v>0</v>
      </c>
      <c r="W291" s="1">
        <f>'2020 DPE Ratio Data'!W291*'Trend Analysis'!$I291</f>
        <v>0</v>
      </c>
    </row>
    <row r="292" spans="1:23" x14ac:dyDescent="0.2">
      <c r="A292" t="s">
        <v>600</v>
      </c>
      <c r="B292" t="s">
        <v>601</v>
      </c>
      <c r="C292" s="1">
        <f>'2020 DPE Ratio Data'!C292*'Trend Analysis'!$I292</f>
        <v>2001.8414849948124</v>
      </c>
      <c r="D292" s="1">
        <f>'2020 DPE Ratio Data'!D292*'Trend Analysis'!$I292</f>
        <v>0.29414158484556946</v>
      </c>
      <c r="E292" s="1">
        <f>'2020 DPE Ratio Data'!E292*'Trend Analysis'!$I292</f>
        <v>0</v>
      </c>
      <c r="F292" s="1">
        <f>'2020 DPE Ratio Data'!F292*'Trend Analysis'!$I292</f>
        <v>3.9057800444850974</v>
      </c>
      <c r="G292" s="1">
        <f>'2020 DPE Ratio Data'!G292*'Trend Analysis'!$I292</f>
        <v>66.142987880827107</v>
      </c>
      <c r="H292" s="1">
        <f>'2020 DPE Ratio Data'!H292*'Trend Analysis'!$I292</f>
        <v>7.4354790626319307</v>
      </c>
      <c r="I292" s="1">
        <f>'2020 DPE Ratio Data'!I292*'Trend Analysis'!$I292</f>
        <v>0</v>
      </c>
      <c r="J292" s="1">
        <f>'2020 DPE Ratio Data'!J292*'Trend Analysis'!$I292</f>
        <v>2.6945470183174485</v>
      </c>
      <c r="K292" s="1">
        <f>'2020 DPE Ratio Data'!K292*'Trend Analysis'!$I292</f>
        <v>0</v>
      </c>
      <c r="L292" s="1">
        <f>'2020 DPE Ratio Data'!L292*'Trend Analysis'!$I292</f>
        <v>0</v>
      </c>
      <c r="M292" s="1">
        <f>'2020 DPE Ratio Data'!M292*'Trend Analysis'!$I292</f>
        <v>0.94125307150582227</v>
      </c>
      <c r="N292" s="1">
        <f>'2020 DPE Ratio Data'!N292*'Trend Analysis'!$I292</f>
        <v>0</v>
      </c>
      <c r="O292" s="1">
        <f>'2020 DPE Ratio Data'!O292*'Trend Analysis'!$I292</f>
        <v>0</v>
      </c>
      <c r="P292" s="1">
        <f>'2020 DPE Ratio Data'!P292*'Trend Analysis'!$I292</f>
        <v>11.3223500052341</v>
      </c>
      <c r="Q292" s="1">
        <f>'2020 DPE Ratio Data'!Q292*'Trend Analysis'!$I292</f>
        <v>162.54789231396251</v>
      </c>
      <c r="R292" s="1">
        <f>'2020 DPE Ratio Data'!R292*'Trend Analysis'!$I292</f>
        <v>88.025020782017151</v>
      </c>
      <c r="S292" s="1">
        <f>'2020 DPE Ratio Data'!S292*'Trend Analysis'!$I292</f>
        <v>0</v>
      </c>
      <c r="T292" s="1">
        <f>'2020 DPE Ratio Data'!T292*'Trend Analysis'!$I292</f>
        <v>0</v>
      </c>
      <c r="U292" s="1">
        <f>'2020 DPE Ratio Data'!U292*'Trend Analysis'!$I292</f>
        <v>121.85865657887878</v>
      </c>
      <c r="V292" s="1">
        <f>'2020 DPE Ratio Data'!V292*'Trend Analysis'!$I292</f>
        <v>0</v>
      </c>
      <c r="W292" s="1">
        <f>'2020 DPE Ratio Data'!W292*'Trend Analysis'!$I292</f>
        <v>0</v>
      </c>
    </row>
    <row r="293" spans="1:23" x14ac:dyDescent="0.2">
      <c r="A293" t="s">
        <v>602</v>
      </c>
      <c r="B293" t="s">
        <v>603</v>
      </c>
      <c r="C293" s="1">
        <f>'2020 DPE Ratio Data'!C293*'Trend Analysis'!$I293</f>
        <v>12961.730126328841</v>
      </c>
      <c r="D293" s="1">
        <f>'2020 DPE Ratio Data'!D293*'Trend Analysis'!$I293</f>
        <v>0.39038414619422296</v>
      </c>
      <c r="E293" s="1">
        <f>'2020 DPE Ratio Data'!E293*'Trend Analysis'!$I293</f>
        <v>0</v>
      </c>
      <c r="F293" s="1">
        <f>'2020 DPE Ratio Data'!F293*'Trend Analysis'!$I293</f>
        <v>20.052015068296441</v>
      </c>
      <c r="G293" s="1">
        <f>'2020 DPE Ratio Data'!G293*'Trend Analysis'!$I293</f>
        <v>192.53623134662479</v>
      </c>
      <c r="H293" s="1">
        <f>'2020 DPE Ratio Data'!H293*'Trend Analysis'!$I293</f>
        <v>77.606523928862572</v>
      </c>
      <c r="I293" s="1">
        <f>'2020 DPE Ratio Data'!I293*'Trend Analysis'!$I293</f>
        <v>0</v>
      </c>
      <c r="J293" s="1">
        <f>'2020 DPE Ratio Data'!J293*'Trend Analysis'!$I293</f>
        <v>0</v>
      </c>
      <c r="K293" s="1">
        <f>'2020 DPE Ratio Data'!K293*'Trend Analysis'!$I293</f>
        <v>0</v>
      </c>
      <c r="L293" s="1">
        <f>'2020 DPE Ratio Data'!L293*'Trend Analysis'!$I293</f>
        <v>0</v>
      </c>
      <c r="M293" s="1">
        <f>'2020 DPE Ratio Data'!M293*'Trend Analysis'!$I293</f>
        <v>3.035979593631188</v>
      </c>
      <c r="N293" s="1">
        <f>'2020 DPE Ratio Data'!N293*'Trend Analysis'!$I293</f>
        <v>0</v>
      </c>
      <c r="O293" s="1">
        <f>'2020 DPE Ratio Data'!O293*'Trend Analysis'!$I293</f>
        <v>0</v>
      </c>
      <c r="P293" s="1">
        <f>'2020 DPE Ratio Data'!P293*'Trend Analysis'!$I293</f>
        <v>159.70502711472116</v>
      </c>
      <c r="Q293" s="1">
        <f>'2020 DPE Ratio Data'!Q293*'Trend Analysis'!$I293</f>
        <v>669.46167772906369</v>
      </c>
      <c r="R293" s="1">
        <f>'2020 DPE Ratio Data'!R293*'Trend Analysis'!$I293</f>
        <v>1304.0162502283511</v>
      </c>
      <c r="S293" s="1">
        <f>'2020 DPE Ratio Data'!S293*'Trend Analysis'!$I293</f>
        <v>161.89158818553079</v>
      </c>
      <c r="T293" s="1">
        <f>'2020 DPE Ratio Data'!T293*'Trend Analysis'!$I293</f>
        <v>235.66497014349417</v>
      </c>
      <c r="U293" s="1">
        <f>'2020 DPE Ratio Data'!U293*'Trend Analysis'!$I293</f>
        <v>1146.5613112633478</v>
      </c>
      <c r="V293" s="1">
        <f>'2020 DPE Ratio Data'!V293*'Trend Analysis'!$I293</f>
        <v>0</v>
      </c>
      <c r="W293" s="1">
        <f>'2020 DPE Ratio Data'!W293*'Trend Analysis'!$I293</f>
        <v>0</v>
      </c>
    </row>
    <row r="294" spans="1:23" x14ac:dyDescent="0.2">
      <c r="A294" t="s">
        <v>604</v>
      </c>
      <c r="B294" t="s">
        <v>605</v>
      </c>
      <c r="C294" s="1">
        <f>'2020 DPE Ratio Data'!C294*'Trend Analysis'!$I294</f>
        <v>132.08758527391606</v>
      </c>
      <c r="D294" s="1">
        <f>'2020 DPE Ratio Data'!D294*'Trend Analysis'!$I294</f>
        <v>0</v>
      </c>
      <c r="E294" s="1">
        <f>'2020 DPE Ratio Data'!E294*'Trend Analysis'!$I294</f>
        <v>0</v>
      </c>
      <c r="F294" s="1">
        <f>'2020 DPE Ratio Data'!F294*'Trend Analysis'!$I294</f>
        <v>0.29752228950691006</v>
      </c>
      <c r="G294" s="1">
        <f>'2020 DPE Ratio Data'!G294*'Trend Analysis'!$I294</f>
        <v>1.5460899665065981</v>
      </c>
      <c r="H294" s="1">
        <f>'2020 DPE Ratio Data'!H294*'Trend Analysis'!$I294</f>
        <v>0</v>
      </c>
      <c r="I294" s="1">
        <f>'2020 DPE Ratio Data'!I294*'Trend Analysis'!$I294</f>
        <v>0</v>
      </c>
      <c r="J294" s="1">
        <f>'2020 DPE Ratio Data'!J294*'Trend Analysis'!$I294</f>
        <v>0</v>
      </c>
      <c r="K294" s="1">
        <f>'2020 DPE Ratio Data'!K294*'Trend Analysis'!$I294</f>
        <v>0</v>
      </c>
      <c r="L294" s="1">
        <f>'2020 DPE Ratio Data'!L294*'Trend Analysis'!$I294</f>
        <v>0</v>
      </c>
      <c r="M294" s="1">
        <f>'2020 DPE Ratio Data'!M294*'Trend Analysis'!$I294</f>
        <v>0</v>
      </c>
      <c r="N294" s="1">
        <f>'2020 DPE Ratio Data'!N294*'Trend Analysis'!$I294</f>
        <v>0.15183896154145757</v>
      </c>
      <c r="O294" s="1">
        <f>'2020 DPE Ratio Data'!O294*'Trend Analysis'!$I294</f>
        <v>0</v>
      </c>
      <c r="P294" s="1">
        <f>'2020 DPE Ratio Data'!P294*'Trend Analysis'!$I294</f>
        <v>2.3976192778539618</v>
      </c>
      <c r="Q294" s="1">
        <f>'2020 DPE Ratio Data'!Q294*'Trend Analysis'!$I294</f>
        <v>0</v>
      </c>
      <c r="R294" s="1">
        <f>'2020 DPE Ratio Data'!R294*'Trend Analysis'!$I294</f>
        <v>11.387922115609317</v>
      </c>
      <c r="S294" s="1">
        <f>'2020 DPE Ratio Data'!S294*'Trend Analysis'!$I294</f>
        <v>0</v>
      </c>
      <c r="T294" s="1">
        <f>'2020 DPE Ratio Data'!T294*'Trend Analysis'!$I294</f>
        <v>0</v>
      </c>
      <c r="U294" s="1">
        <f>'2020 DPE Ratio Data'!U294*'Trend Analysis'!$I294</f>
        <v>44.115373961369428</v>
      </c>
      <c r="V294" s="1">
        <f>'2020 DPE Ratio Data'!V294*'Trend Analysis'!$I294</f>
        <v>0</v>
      </c>
      <c r="W294" s="1">
        <f>'2020 DPE Ratio Data'!W294*'Trend Analysis'!$I294</f>
        <v>0</v>
      </c>
    </row>
    <row r="295" spans="1:23" x14ac:dyDescent="0.2">
      <c r="A295" t="s">
        <v>606</v>
      </c>
      <c r="B295" t="s">
        <v>607</v>
      </c>
      <c r="C295" s="1">
        <f>'2020 DPE Ratio Data'!C295*'Trend Analysis'!$I295</f>
        <v>242.80473193414545</v>
      </c>
      <c r="D295" s="1">
        <f>'2020 DPE Ratio Data'!D295*'Trend Analysis'!$I295</f>
        <v>0</v>
      </c>
      <c r="E295" s="1">
        <f>'2020 DPE Ratio Data'!E295*'Trend Analysis'!$I295</f>
        <v>0</v>
      </c>
      <c r="F295" s="1">
        <f>'2020 DPE Ratio Data'!F295*'Trend Analysis'!$I295</f>
        <v>0.14113248418827037</v>
      </c>
      <c r="G295" s="1">
        <f>'2020 DPE Ratio Data'!G295*'Trend Analysis'!$I295</f>
        <v>2.8246803669911378</v>
      </c>
      <c r="H295" s="1">
        <f>'2020 DPE Ratio Data'!H295*'Trend Analysis'!$I295</f>
        <v>0</v>
      </c>
      <c r="I295" s="1">
        <f>'2020 DPE Ratio Data'!I295*'Trend Analysis'!$I295</f>
        <v>0</v>
      </c>
      <c r="J295" s="1">
        <f>'2020 DPE Ratio Data'!J295*'Trend Analysis'!$I295</f>
        <v>0</v>
      </c>
      <c r="K295" s="1">
        <f>'2020 DPE Ratio Data'!K295*'Trend Analysis'!$I295</f>
        <v>0</v>
      </c>
      <c r="L295" s="1">
        <f>'2020 DPE Ratio Data'!L295*'Trend Analysis'!$I295</f>
        <v>0</v>
      </c>
      <c r="M295" s="1">
        <f>'2020 DPE Ratio Data'!M295*'Trend Analysis'!$I295</f>
        <v>0</v>
      </c>
      <c r="N295" s="1">
        <f>'2020 DPE Ratio Data'!N295*'Trend Analysis'!$I295</f>
        <v>0</v>
      </c>
      <c r="O295" s="1">
        <f>'2020 DPE Ratio Data'!O295*'Trend Analysis'!$I295</f>
        <v>0</v>
      </c>
      <c r="P295" s="1">
        <f>'2020 DPE Ratio Data'!P295*'Trend Analysis'!$I295</f>
        <v>2.0357599337948349</v>
      </c>
      <c r="Q295" s="1">
        <f>'2020 DPE Ratio Data'!Q295*'Trend Analysis'!$I295</f>
        <v>9.6335612228655325</v>
      </c>
      <c r="R295" s="1">
        <f>'2020 DPE Ratio Data'!R295*'Trend Analysis'!$I295</f>
        <v>15.887050216502635</v>
      </c>
      <c r="S295" s="1">
        <f>'2020 DPE Ratio Data'!S295*'Trend Analysis'!$I295</f>
        <v>0</v>
      </c>
      <c r="T295" s="1">
        <f>'2020 DPE Ratio Data'!T295*'Trend Analysis'!$I295</f>
        <v>0</v>
      </c>
      <c r="U295" s="1">
        <f>'2020 DPE Ratio Data'!U295*'Trend Analysis'!$I295</f>
        <v>41.629006127475428</v>
      </c>
      <c r="V295" s="1">
        <f>'2020 DPE Ratio Data'!V295*'Trend Analysis'!$I295</f>
        <v>0</v>
      </c>
      <c r="W295" s="1">
        <f>'2020 DPE Ratio Data'!W295*'Trend Analysis'!$I295</f>
        <v>0</v>
      </c>
    </row>
    <row r="296" spans="1:23" x14ac:dyDescent="0.2">
      <c r="A296" t="s">
        <v>608</v>
      </c>
      <c r="B296" t="s">
        <v>609</v>
      </c>
      <c r="C296" s="1">
        <f>'2020 DPE Ratio Data'!C296*'Trend Analysis'!$I296</f>
        <v>1556.5820176637974</v>
      </c>
      <c r="D296" s="1">
        <f>'2020 DPE Ratio Data'!D296*'Trend Analysis'!$I296</f>
        <v>0.10724766748043443</v>
      </c>
      <c r="E296" s="1">
        <f>'2020 DPE Ratio Data'!E296*'Trend Analysis'!$I296</f>
        <v>0</v>
      </c>
      <c r="F296" s="1">
        <f>'2020 DPE Ratio Data'!F296*'Trend Analysis'!$I296</f>
        <v>2.3468881469367138</v>
      </c>
      <c r="G296" s="1">
        <f>'2020 DPE Ratio Data'!G296*'Trend Analysis'!$I296</f>
        <v>34.389785843523448</v>
      </c>
      <c r="H296" s="1">
        <f>'2020 DPE Ratio Data'!H296*'Trend Analysis'!$I296</f>
        <v>12.706433108425164</v>
      </c>
      <c r="I296" s="1">
        <f>'2020 DPE Ratio Data'!I296*'Trend Analysis'!$I296</f>
        <v>0</v>
      </c>
      <c r="J296" s="1">
        <f>'2020 DPE Ratio Data'!J296*'Trend Analysis'!$I296</f>
        <v>0</v>
      </c>
      <c r="K296" s="1">
        <f>'2020 DPE Ratio Data'!K296*'Trend Analysis'!$I296</f>
        <v>0</v>
      </c>
      <c r="L296" s="1">
        <f>'2020 DPE Ratio Data'!L296*'Trend Analysis'!$I296</f>
        <v>0</v>
      </c>
      <c r="M296" s="1">
        <f>'2020 DPE Ratio Data'!M296*'Trend Analysis'!$I296</f>
        <v>0</v>
      </c>
      <c r="N296" s="1">
        <f>'2020 DPE Ratio Data'!N296*'Trend Analysis'!$I296</f>
        <v>0.19807001651791944</v>
      </c>
      <c r="O296" s="1">
        <f>'2020 DPE Ratio Data'!O296*'Trend Analysis'!$I296</f>
        <v>0</v>
      </c>
      <c r="P296" s="1">
        <f>'2020 DPE Ratio Data'!P296*'Trend Analysis'!$I296</f>
        <v>56.869283425503518</v>
      </c>
      <c r="Q296" s="1">
        <f>'2020 DPE Ratio Data'!Q296*'Trend Analysis'!$I296</f>
        <v>157.57774177523902</v>
      </c>
      <c r="R296" s="1">
        <f>'2020 DPE Ratio Data'!R296*'Trend Analysis'!$I296</f>
        <v>83.031917119514361</v>
      </c>
      <c r="S296" s="1">
        <f>'2020 DPE Ratio Data'!S296*'Trend Analysis'!$I296</f>
        <v>0</v>
      </c>
      <c r="T296" s="1">
        <f>'2020 DPE Ratio Data'!T296*'Trend Analysis'!$I296</f>
        <v>0</v>
      </c>
      <c r="U296" s="1">
        <f>'2020 DPE Ratio Data'!U296*'Trend Analysis'!$I296</f>
        <v>434.78784113689636</v>
      </c>
      <c r="V296" s="1">
        <f>'2020 DPE Ratio Data'!V296*'Trend Analysis'!$I296</f>
        <v>0</v>
      </c>
      <c r="W296" s="1">
        <f>'2020 DPE Ratio Data'!W296*'Trend Analysis'!$I296</f>
        <v>0</v>
      </c>
    </row>
    <row r="297" spans="1:23" x14ac:dyDescent="0.2">
      <c r="A297" t="s">
        <v>610</v>
      </c>
      <c r="B297" t="s">
        <v>611</v>
      </c>
      <c r="C297" s="1">
        <f>'2020 DPE Ratio Data'!C297*'Trend Analysis'!$I297</f>
        <v>258.60532124578901</v>
      </c>
      <c r="D297" s="1">
        <f>'2020 DPE Ratio Data'!D297*'Trend Analysis'!$I297</f>
        <v>0</v>
      </c>
      <c r="E297" s="1">
        <f>'2020 DPE Ratio Data'!E297*'Trend Analysis'!$I297</f>
        <v>0</v>
      </c>
      <c r="F297" s="1">
        <f>'2020 DPE Ratio Data'!F297*'Trend Analysis'!$I297</f>
        <v>0.20684915532178874</v>
      </c>
      <c r="G297" s="1">
        <f>'2020 DPE Ratio Data'!G297*'Trend Analysis'!$I297</f>
        <v>3.5195697185813448</v>
      </c>
      <c r="H297" s="1">
        <f>'2020 DPE Ratio Data'!H297*'Trend Analysis'!$I297</f>
        <v>0.85978209510016224</v>
      </c>
      <c r="I297" s="1">
        <f>'2020 DPE Ratio Data'!I297*'Trend Analysis'!$I297</f>
        <v>0</v>
      </c>
      <c r="J297" s="1">
        <f>'2020 DPE Ratio Data'!J297*'Trend Analysis'!$I297</f>
        <v>0</v>
      </c>
      <c r="K297" s="1">
        <f>'2020 DPE Ratio Data'!K297*'Trend Analysis'!$I297</f>
        <v>0</v>
      </c>
      <c r="L297" s="1">
        <f>'2020 DPE Ratio Data'!L297*'Trend Analysis'!$I297</f>
        <v>0</v>
      </c>
      <c r="M297" s="1">
        <f>'2020 DPE Ratio Data'!M297*'Trend Analysis'!$I297</f>
        <v>0</v>
      </c>
      <c r="N297" s="1">
        <f>'2020 DPE Ratio Data'!N297*'Trend Analysis'!$I297</f>
        <v>0</v>
      </c>
      <c r="O297" s="1">
        <f>'2020 DPE Ratio Data'!O297*'Trend Analysis'!$I297</f>
        <v>0</v>
      </c>
      <c r="P297" s="1">
        <f>'2020 DPE Ratio Data'!P297*'Trend Analysis'!$I297</f>
        <v>8.5403628523011275</v>
      </c>
      <c r="Q297" s="1">
        <f>'2020 DPE Ratio Data'!Q297*'Trend Analysis'!$I297</f>
        <v>15.477122404506567</v>
      </c>
      <c r="R297" s="1">
        <f>'2020 DPE Ratio Data'!R297*'Trend Analysis'!$I297</f>
        <v>34.078920685616517</v>
      </c>
      <c r="S297" s="1">
        <f>'2020 DPE Ratio Data'!S297*'Trend Analysis'!$I297</f>
        <v>0</v>
      </c>
      <c r="T297" s="1">
        <f>'2020 DPE Ratio Data'!T297*'Trend Analysis'!$I297</f>
        <v>0</v>
      </c>
      <c r="U297" s="1">
        <f>'2020 DPE Ratio Data'!U297*'Trend Analysis'!$I297</f>
        <v>61.636869515078466</v>
      </c>
      <c r="V297" s="1">
        <f>'2020 DPE Ratio Data'!V297*'Trend Analysis'!$I297</f>
        <v>0</v>
      </c>
      <c r="W297" s="1">
        <f>'2020 DPE Ratio Data'!W297*'Trend Analysis'!$I297</f>
        <v>0</v>
      </c>
    </row>
    <row r="298" spans="1:23" x14ac:dyDescent="0.2">
      <c r="A298" t="s">
        <v>612</v>
      </c>
      <c r="B298" t="s">
        <v>613</v>
      </c>
      <c r="C298" s="1">
        <f>'2020 DPE Ratio Data'!C298*'Trend Analysis'!$I298</f>
        <v>3633.8232253784604</v>
      </c>
      <c r="D298" s="1">
        <f>'2020 DPE Ratio Data'!D298*'Trend Analysis'!$I298</f>
        <v>0</v>
      </c>
      <c r="E298" s="1">
        <f>'2020 DPE Ratio Data'!E298*'Trend Analysis'!$I298</f>
        <v>0</v>
      </c>
      <c r="F298" s="1">
        <f>'2020 DPE Ratio Data'!F298*'Trend Analysis'!$I298</f>
        <v>5.9154635976105361</v>
      </c>
      <c r="G298" s="1">
        <f>'2020 DPE Ratio Data'!G298*'Trend Analysis'!$I298</f>
        <v>117.04033969783372</v>
      </c>
      <c r="H298" s="1">
        <f>'2020 DPE Ratio Data'!H298*'Trend Analysis'!$I298</f>
        <v>17.608890393750507</v>
      </c>
      <c r="I298" s="1">
        <f>'2020 DPE Ratio Data'!I298*'Trend Analysis'!$I298</f>
        <v>0</v>
      </c>
      <c r="J298" s="1">
        <f>'2020 DPE Ratio Data'!J298*'Trend Analysis'!$I298</f>
        <v>3.5357245477997561E-2</v>
      </c>
      <c r="K298" s="1">
        <f>'2020 DPE Ratio Data'!K298*'Trend Analysis'!$I298</f>
        <v>0</v>
      </c>
      <c r="L298" s="1">
        <f>'2020 DPE Ratio Data'!L298*'Trend Analysis'!$I298</f>
        <v>0</v>
      </c>
      <c r="M298" s="1">
        <f>'2020 DPE Ratio Data'!M298*'Trend Analysis'!$I298</f>
        <v>2.4239356066582771</v>
      </c>
      <c r="N298" s="1">
        <f>'2020 DPE Ratio Data'!N298*'Trend Analysis'!$I298</f>
        <v>0.94384202512099047</v>
      </c>
      <c r="O298" s="1">
        <f>'2020 DPE Ratio Data'!O298*'Trend Analysis'!$I298</f>
        <v>0</v>
      </c>
      <c r="P298" s="1">
        <f>'2020 DPE Ratio Data'!P298*'Trend Analysis'!$I298</f>
        <v>12.612715178567909</v>
      </c>
      <c r="Q298" s="1">
        <f>'2020 DPE Ratio Data'!Q298*'Trend Analysis'!$I298</f>
        <v>311.4698325813423</v>
      </c>
      <c r="R298" s="1">
        <f>'2020 DPE Ratio Data'!R298*'Trend Analysis'!$I298</f>
        <v>648.60509679687993</v>
      </c>
      <c r="S298" s="1">
        <f>'2020 DPE Ratio Data'!S298*'Trend Analysis'!$I298</f>
        <v>0</v>
      </c>
      <c r="T298" s="1">
        <f>'2020 DPE Ratio Data'!T298*'Trend Analysis'!$I298</f>
        <v>0</v>
      </c>
      <c r="U298" s="1">
        <f>'2020 DPE Ratio Data'!U298*'Trend Analysis'!$I298</f>
        <v>1324.9145597171864</v>
      </c>
      <c r="V298" s="1">
        <f>'2020 DPE Ratio Data'!V298*'Trend Analysis'!$I298</f>
        <v>46.224687733943199</v>
      </c>
      <c r="W298" s="1">
        <f>'2020 DPE Ratio Data'!W298*'Trend Analysis'!$I298</f>
        <v>0</v>
      </c>
    </row>
    <row r="299" spans="1:23" x14ac:dyDescent="0.2">
      <c r="A299" t="s">
        <v>614</v>
      </c>
      <c r="B299" t="s">
        <v>615</v>
      </c>
      <c r="C299" s="1">
        <f>'2020 DPE Ratio Data'!C299*'Trend Analysis'!$I299</f>
        <v>140.15596801200266</v>
      </c>
      <c r="D299" s="1">
        <f>'2020 DPE Ratio Data'!D299*'Trend Analysis'!$I299</f>
        <v>0</v>
      </c>
      <c r="E299" s="1">
        <f>'2020 DPE Ratio Data'!E299*'Trend Analysis'!$I299</f>
        <v>0</v>
      </c>
      <c r="F299" s="1">
        <f>'2020 DPE Ratio Data'!F299*'Trend Analysis'!$I299</f>
        <v>0.55934598998123097</v>
      </c>
      <c r="G299" s="1">
        <f>'2020 DPE Ratio Data'!G299*'Trend Analysis'!$I299</f>
        <v>4.9621512678451891</v>
      </c>
      <c r="H299" s="1">
        <f>'2020 DPE Ratio Data'!H299*'Trend Analysis'!$I299</f>
        <v>0</v>
      </c>
      <c r="I299" s="1">
        <f>'2020 DPE Ratio Data'!I299*'Trend Analysis'!$I299</f>
        <v>0</v>
      </c>
      <c r="J299" s="1">
        <f>'2020 DPE Ratio Data'!J299*'Trend Analysis'!$I299</f>
        <v>0</v>
      </c>
      <c r="K299" s="1">
        <f>'2020 DPE Ratio Data'!K299*'Trend Analysis'!$I299</f>
        <v>0</v>
      </c>
      <c r="L299" s="1">
        <f>'2020 DPE Ratio Data'!L299*'Trend Analysis'!$I299</f>
        <v>0</v>
      </c>
      <c r="M299" s="1">
        <f>'2020 DPE Ratio Data'!M299*'Trend Analysis'!$I299</f>
        <v>0</v>
      </c>
      <c r="N299" s="1">
        <f>'2020 DPE Ratio Data'!N299*'Trend Analysis'!$I299</f>
        <v>0</v>
      </c>
      <c r="O299" s="1">
        <f>'2020 DPE Ratio Data'!O299*'Trend Analysis'!$I299</f>
        <v>0</v>
      </c>
      <c r="P299" s="1">
        <f>'2020 DPE Ratio Data'!P299*'Trend Analysis'!$I299</f>
        <v>0</v>
      </c>
      <c r="Q299" s="1">
        <f>'2020 DPE Ratio Data'!Q299*'Trend Analysis'!$I299</f>
        <v>0</v>
      </c>
      <c r="R299" s="1">
        <f>'2020 DPE Ratio Data'!R299*'Trend Analysis'!$I299</f>
        <v>11.49112551347406</v>
      </c>
      <c r="S299" s="1">
        <f>'2020 DPE Ratio Data'!S299*'Trend Analysis'!$I299</f>
        <v>0</v>
      </c>
      <c r="T299" s="1">
        <f>'2020 DPE Ratio Data'!T299*'Trend Analysis'!$I299</f>
        <v>0</v>
      </c>
      <c r="U299" s="1">
        <f>'2020 DPE Ratio Data'!U299*'Trend Analysis'!$I299</f>
        <v>49.065437717651839</v>
      </c>
      <c r="V299" s="1">
        <f>'2020 DPE Ratio Data'!V299*'Trend Analysis'!$I299</f>
        <v>0</v>
      </c>
      <c r="W299" s="1">
        <f>'2020 DPE Ratio Data'!W299*'Trend Analysis'!$I299</f>
        <v>0</v>
      </c>
    </row>
    <row r="300" spans="1:23" x14ac:dyDescent="0.2">
      <c r="A300" t="s">
        <v>616</v>
      </c>
      <c r="B300" t="s">
        <v>617</v>
      </c>
      <c r="C300" s="1">
        <f>'2020 DPE Ratio Data'!C300*'Trend Analysis'!$I300</f>
        <v>727.24303306220088</v>
      </c>
      <c r="D300" s="1">
        <f>'2020 DPE Ratio Data'!D300*'Trend Analysis'!$I300</f>
        <v>0</v>
      </c>
      <c r="E300" s="1">
        <f>'2020 DPE Ratio Data'!E300*'Trend Analysis'!$I300</f>
        <v>0</v>
      </c>
      <c r="F300" s="1">
        <f>'2020 DPE Ratio Data'!F300*'Trend Analysis'!$I300</f>
        <v>1.2908932487125742</v>
      </c>
      <c r="G300" s="1">
        <f>'2020 DPE Ratio Data'!G300*'Trend Analysis'!$I300</f>
        <v>19.136233124564747</v>
      </c>
      <c r="H300" s="1">
        <f>'2020 DPE Ratio Data'!H300*'Trend Analysis'!$I300</f>
        <v>5.1754251134306726</v>
      </c>
      <c r="I300" s="1">
        <f>'2020 DPE Ratio Data'!I300*'Trend Analysis'!$I300</f>
        <v>0</v>
      </c>
      <c r="J300" s="1">
        <f>'2020 DPE Ratio Data'!J300*'Trend Analysis'!$I300</f>
        <v>0.34864982157271512</v>
      </c>
      <c r="K300" s="1">
        <f>'2020 DPE Ratio Data'!K300*'Trend Analysis'!$I300</f>
        <v>0</v>
      </c>
      <c r="L300" s="1">
        <f>'2020 DPE Ratio Data'!L300*'Trend Analysis'!$I300</f>
        <v>0</v>
      </c>
      <c r="M300" s="1">
        <f>'2020 DPE Ratio Data'!M300*'Trend Analysis'!$I300</f>
        <v>0</v>
      </c>
      <c r="N300" s="1">
        <f>'2020 DPE Ratio Data'!N300*'Trend Analysis'!$I300</f>
        <v>9.5804625191369328E-2</v>
      </c>
      <c r="O300" s="1">
        <f>'2020 DPE Ratio Data'!O300*'Trend Analysis'!$I300</f>
        <v>0</v>
      </c>
      <c r="P300" s="1">
        <f>'2020 DPE Ratio Data'!P300*'Trend Analysis'!$I300</f>
        <v>11.927181998051298</v>
      </c>
      <c r="Q300" s="1">
        <f>'2020 DPE Ratio Data'!Q300*'Trend Analysis'!$I300</f>
        <v>93.251481313846753</v>
      </c>
      <c r="R300" s="1">
        <f>'2020 DPE Ratio Data'!R300*'Trend Analysis'!$I300</f>
        <v>12.5247263098119</v>
      </c>
      <c r="S300" s="1">
        <f>'2020 DPE Ratio Data'!S300*'Trend Analysis'!$I300</f>
        <v>0</v>
      </c>
      <c r="T300" s="1">
        <f>'2020 DPE Ratio Data'!T300*'Trend Analysis'!$I300</f>
        <v>0</v>
      </c>
      <c r="U300" s="1">
        <f>'2020 DPE Ratio Data'!U300*'Trend Analysis'!$I300</f>
        <v>158.02824773834115</v>
      </c>
      <c r="V300" s="1">
        <f>'2020 DPE Ratio Data'!V300*'Trend Analysis'!$I300</f>
        <v>0</v>
      </c>
      <c r="W300" s="1">
        <f>'2020 DPE Ratio Data'!W300*'Trend Analysis'!$I300</f>
        <v>0</v>
      </c>
    </row>
    <row r="301" spans="1:23" x14ac:dyDescent="0.2">
      <c r="A301" t="s">
        <v>618</v>
      </c>
      <c r="B301" t="s">
        <v>619</v>
      </c>
      <c r="C301" s="1">
        <f>'2020 DPE Ratio Data'!C301*'Trend Analysis'!$I301</f>
        <v>86.577638814993833</v>
      </c>
      <c r="D301" s="1">
        <f>'2020 DPE Ratio Data'!D301*'Trend Analysis'!$I301</f>
        <v>0</v>
      </c>
      <c r="E301" s="1">
        <f>'2020 DPE Ratio Data'!E301*'Trend Analysis'!$I301</f>
        <v>0</v>
      </c>
      <c r="F301" s="1">
        <f>'2020 DPE Ratio Data'!F301*'Trend Analysis'!$I301</f>
        <v>0.14897964643347053</v>
      </c>
      <c r="G301" s="1">
        <f>'2020 DPE Ratio Data'!G301*'Trend Analysis'!$I301</f>
        <v>4.6576603747607006</v>
      </c>
      <c r="H301" s="1">
        <f>'2020 DPE Ratio Data'!H301*'Trend Analysis'!$I301</f>
        <v>0</v>
      </c>
      <c r="I301" s="1">
        <f>'2020 DPE Ratio Data'!I301*'Trend Analysis'!$I301</f>
        <v>0</v>
      </c>
      <c r="J301" s="1">
        <f>'2020 DPE Ratio Data'!J301*'Trend Analysis'!$I301</f>
        <v>1.3138040248665945</v>
      </c>
      <c r="K301" s="1">
        <f>'2020 DPE Ratio Data'!K301*'Trend Analysis'!$I301</f>
        <v>0</v>
      </c>
      <c r="L301" s="1">
        <f>'2020 DPE Ratio Data'!L301*'Trend Analysis'!$I301</f>
        <v>0</v>
      </c>
      <c r="M301" s="1">
        <f>'2020 DPE Ratio Data'!M301*'Trend Analysis'!$I301</f>
        <v>0</v>
      </c>
      <c r="N301" s="1">
        <f>'2020 DPE Ratio Data'!N301*'Trend Analysis'!$I301</f>
        <v>0</v>
      </c>
      <c r="O301" s="1">
        <f>'2020 DPE Ratio Data'!O301*'Trend Analysis'!$I301</f>
        <v>0</v>
      </c>
      <c r="P301" s="1">
        <f>'2020 DPE Ratio Data'!P301*'Trend Analysis'!$I301</f>
        <v>0</v>
      </c>
      <c r="Q301" s="1">
        <f>'2020 DPE Ratio Data'!Q301*'Trend Analysis'!$I301</f>
        <v>8.685840814865692</v>
      </c>
      <c r="R301" s="1">
        <f>'2020 DPE Ratio Data'!R301*'Trend Analysis'!$I301</f>
        <v>2.9624029694655492</v>
      </c>
      <c r="S301" s="1">
        <f>'2020 DPE Ratio Data'!S301*'Trend Analysis'!$I301</f>
        <v>0</v>
      </c>
      <c r="T301" s="1">
        <f>'2020 DPE Ratio Data'!T301*'Trend Analysis'!$I301</f>
        <v>0</v>
      </c>
      <c r="U301" s="1">
        <f>'2020 DPE Ratio Data'!U301*'Trend Analysis'!$I301</f>
        <v>29.468501492334831</v>
      </c>
      <c r="V301" s="1">
        <f>'2020 DPE Ratio Data'!V301*'Trend Analysis'!$I301</f>
        <v>0</v>
      </c>
      <c r="W301" s="1">
        <f>'2020 DPE Ratio Data'!W301*'Trend Analysis'!$I301</f>
        <v>0</v>
      </c>
    </row>
    <row r="302" spans="1:23" x14ac:dyDescent="0.2">
      <c r="A302" t="s">
        <v>620</v>
      </c>
      <c r="B302" t="s">
        <v>621</v>
      </c>
      <c r="C302" s="1">
        <f>'2020 DPE Ratio Data'!C302*'Trend Analysis'!$I302</f>
        <v>358.80119589998077</v>
      </c>
      <c r="D302" s="1">
        <f>'2020 DPE Ratio Data'!D302*'Trend Analysis'!$I302</f>
        <v>0</v>
      </c>
      <c r="E302" s="1">
        <f>'2020 DPE Ratio Data'!E302*'Trend Analysis'!$I302</f>
        <v>0</v>
      </c>
      <c r="F302" s="1">
        <f>'2020 DPE Ratio Data'!F302*'Trend Analysis'!$I302</f>
        <v>0</v>
      </c>
      <c r="G302" s="1">
        <f>'2020 DPE Ratio Data'!G302*'Trend Analysis'!$I302</f>
        <v>0</v>
      </c>
      <c r="H302" s="1">
        <f>'2020 DPE Ratio Data'!H302*'Trend Analysis'!$I302</f>
        <v>0</v>
      </c>
      <c r="I302" s="1">
        <f>'2020 DPE Ratio Data'!I302*'Trend Analysis'!$I302</f>
        <v>0</v>
      </c>
      <c r="J302" s="1">
        <f>'2020 DPE Ratio Data'!J302*'Trend Analysis'!$I302</f>
        <v>0</v>
      </c>
      <c r="K302" s="1">
        <f>'2020 DPE Ratio Data'!K302*'Trend Analysis'!$I302</f>
        <v>0</v>
      </c>
      <c r="L302" s="1">
        <f>'2020 DPE Ratio Data'!L302*'Trend Analysis'!$I302</f>
        <v>0</v>
      </c>
      <c r="M302" s="1">
        <f>'2020 DPE Ratio Data'!M302*'Trend Analysis'!$I302</f>
        <v>0</v>
      </c>
      <c r="N302" s="1">
        <f>'2020 DPE Ratio Data'!N302*'Trend Analysis'!$I302</f>
        <v>0</v>
      </c>
      <c r="O302" s="1">
        <f>'2020 DPE Ratio Data'!O302*'Trend Analysis'!$I302</f>
        <v>0</v>
      </c>
      <c r="P302" s="1">
        <f>'2020 DPE Ratio Data'!P302*'Trend Analysis'!$I302</f>
        <v>0</v>
      </c>
      <c r="Q302" s="1">
        <f>'2020 DPE Ratio Data'!Q302*'Trend Analysis'!$I302</f>
        <v>0</v>
      </c>
      <c r="R302" s="1">
        <f>'2020 DPE Ratio Data'!R302*'Trend Analysis'!$I302</f>
        <v>0</v>
      </c>
      <c r="S302" s="1">
        <f>'2020 DPE Ratio Data'!S302*'Trend Analysis'!$I302</f>
        <v>0</v>
      </c>
      <c r="T302" s="1">
        <f>'2020 DPE Ratio Data'!T302*'Trend Analysis'!$I302</f>
        <v>0</v>
      </c>
      <c r="U302" s="1">
        <f>'2020 DPE Ratio Data'!U302*'Trend Analysis'!$I302</f>
        <v>0</v>
      </c>
      <c r="V302" s="1">
        <f>'2020 DPE Ratio Data'!V302*'Trend Analysis'!$I302</f>
        <v>0</v>
      </c>
      <c r="W302" s="1">
        <f>'2020 DPE Ratio Data'!W302*'Trend Analysis'!$I302</f>
        <v>0</v>
      </c>
    </row>
    <row r="303" spans="1:23" x14ac:dyDescent="0.2">
      <c r="A303" t="s">
        <v>622</v>
      </c>
      <c r="B303" t="s">
        <v>623</v>
      </c>
      <c r="C303" s="1">
        <f>'2020 DPE Ratio Data'!C303*'Trend Analysis'!$I303</f>
        <v>321.279</v>
      </c>
      <c r="D303" s="1">
        <f>'2020 DPE Ratio Data'!D303*'Trend Analysis'!$I303</f>
        <v>0</v>
      </c>
      <c r="E303" s="1">
        <f>'2020 DPE Ratio Data'!E303*'Trend Analysis'!$I303</f>
        <v>0</v>
      </c>
      <c r="F303" s="1">
        <f>'2020 DPE Ratio Data'!F303*'Trend Analysis'!$I303</f>
        <v>0.72368956250398009</v>
      </c>
      <c r="G303" s="1">
        <f>'2020 DPE Ratio Data'!G303*'Trend Analysis'!$I303</f>
        <v>8.1692743424823266</v>
      </c>
      <c r="H303" s="1">
        <f>'2020 DPE Ratio Data'!H303*'Trend Analysis'!$I303</f>
        <v>8.8853645800165568E-2</v>
      </c>
      <c r="I303" s="1">
        <f>'2020 DPE Ratio Data'!I303*'Trend Analysis'!$I303</f>
        <v>0</v>
      </c>
      <c r="J303" s="1">
        <f>'2020 DPE Ratio Data'!J303*'Trend Analysis'!$I303</f>
        <v>0</v>
      </c>
      <c r="K303" s="1">
        <f>'2020 DPE Ratio Data'!K303*'Trend Analysis'!$I303</f>
        <v>0</v>
      </c>
      <c r="L303" s="1">
        <f>'2020 DPE Ratio Data'!L303*'Trend Analysis'!$I303</f>
        <v>0</v>
      </c>
      <c r="M303" s="1">
        <f>'2020 DPE Ratio Data'!M303*'Trend Analysis'!$I303</f>
        <v>0</v>
      </c>
      <c r="N303" s="1">
        <f>'2020 DPE Ratio Data'!N303*'Trend Analysis'!$I303</f>
        <v>0</v>
      </c>
      <c r="O303" s="1">
        <f>'2020 DPE Ratio Data'!O303*'Trend Analysis'!$I303</f>
        <v>0</v>
      </c>
      <c r="P303" s="1">
        <f>'2020 DPE Ratio Data'!P303*'Trend Analysis'!$I303</f>
        <v>5.9508560147742466</v>
      </c>
      <c r="Q303" s="1">
        <f>'2020 DPE Ratio Data'!Q303*'Trend Analysis'!$I303</f>
        <v>0</v>
      </c>
      <c r="R303" s="1">
        <f>'2020 DPE Ratio Data'!R303*'Trend Analysis'!$I303</f>
        <v>112.87335833917085</v>
      </c>
      <c r="S303" s="1">
        <f>'2020 DPE Ratio Data'!S303*'Trend Analysis'!$I303</f>
        <v>0</v>
      </c>
      <c r="T303" s="1">
        <f>'2020 DPE Ratio Data'!T303*'Trend Analysis'!$I303</f>
        <v>0</v>
      </c>
      <c r="U303" s="1">
        <f>'2020 DPE Ratio Data'!U303*'Trend Analysis'!$I303</f>
        <v>113.98987454626504</v>
      </c>
      <c r="V303" s="1">
        <f>'2020 DPE Ratio Data'!V303*'Trend Analysis'!$I303</f>
        <v>0</v>
      </c>
      <c r="W303" s="1">
        <f>'2020 DPE Ratio Data'!W303*'Trend Analysis'!$I303</f>
        <v>0</v>
      </c>
    </row>
    <row r="304" spans="1:23" x14ac:dyDescent="0.2">
      <c r="A304" t="s">
        <v>624</v>
      </c>
      <c r="B304" t="s">
        <v>625</v>
      </c>
      <c r="C304" s="1">
        <f>'2020 DPE Ratio Data'!C304*'Trend Analysis'!$I304</f>
        <v>1320.6939800026223</v>
      </c>
      <c r="D304" s="1">
        <f>'2020 DPE Ratio Data'!D304*'Trend Analysis'!$I304</f>
        <v>0</v>
      </c>
      <c r="E304" s="1">
        <f>'2020 DPE Ratio Data'!E304*'Trend Analysis'!$I304</f>
        <v>0</v>
      </c>
      <c r="F304" s="1">
        <f>'2020 DPE Ratio Data'!F304*'Trend Analysis'!$I304</f>
        <v>2.5752084528084387</v>
      </c>
      <c r="G304" s="1">
        <f>'2020 DPE Ratio Data'!G304*'Trend Analysis'!$I304</f>
        <v>6.3067211626479436</v>
      </c>
      <c r="H304" s="1">
        <f>'2020 DPE Ratio Data'!H304*'Trend Analysis'!$I304</f>
        <v>2.8929219589459465</v>
      </c>
      <c r="I304" s="1">
        <f>'2020 DPE Ratio Data'!I304*'Trend Analysis'!$I304</f>
        <v>0</v>
      </c>
      <c r="J304" s="1">
        <f>'2020 DPE Ratio Data'!J304*'Trend Analysis'!$I304</f>
        <v>0</v>
      </c>
      <c r="K304" s="1">
        <f>'2020 DPE Ratio Data'!K304*'Trend Analysis'!$I304</f>
        <v>0</v>
      </c>
      <c r="L304" s="1">
        <f>'2020 DPE Ratio Data'!L304*'Trend Analysis'!$I304</f>
        <v>0</v>
      </c>
      <c r="M304" s="1">
        <f>'2020 DPE Ratio Data'!M304*'Trend Analysis'!$I304</f>
        <v>0</v>
      </c>
      <c r="N304" s="1">
        <f>'2020 DPE Ratio Data'!N304*'Trend Analysis'!$I304</f>
        <v>0</v>
      </c>
      <c r="O304" s="1">
        <f>'2020 DPE Ratio Data'!O304*'Trend Analysis'!$I304</f>
        <v>0</v>
      </c>
      <c r="P304" s="1">
        <f>'2020 DPE Ratio Data'!P304*'Trend Analysis'!$I304</f>
        <v>40.470648996087299</v>
      </c>
      <c r="Q304" s="1">
        <f>'2020 DPE Ratio Data'!Q304*'Trend Analysis'!$I304</f>
        <v>45.648082356307704</v>
      </c>
      <c r="R304" s="1">
        <f>'2020 DPE Ratio Data'!R304*'Trend Analysis'!$I304</f>
        <v>62.85107998965119</v>
      </c>
      <c r="S304" s="1">
        <f>'2020 DPE Ratio Data'!S304*'Trend Analysis'!$I304</f>
        <v>0</v>
      </c>
      <c r="T304" s="1">
        <f>'2020 DPE Ratio Data'!T304*'Trend Analysis'!$I304</f>
        <v>0</v>
      </c>
      <c r="U304" s="1">
        <f>'2020 DPE Ratio Data'!U304*'Trend Analysis'!$I304</f>
        <v>59.436200127765055</v>
      </c>
      <c r="V304" s="1">
        <f>'2020 DPE Ratio Data'!V304*'Trend Analysis'!$I304</f>
        <v>0</v>
      </c>
      <c r="W304" s="1">
        <f>'2020 DPE Ratio Data'!W304*'Trend Analysis'!$I304</f>
        <v>0</v>
      </c>
    </row>
    <row r="305" spans="1:23" x14ac:dyDescent="0.2">
      <c r="A305" t="s">
        <v>626</v>
      </c>
      <c r="B305" t="s">
        <v>627</v>
      </c>
      <c r="C305" s="1">
        <f>'2020 DPE Ratio Data'!C305*'Trend Analysis'!$I305</f>
        <v>596.95157828998242</v>
      </c>
      <c r="D305" s="1">
        <f>'2020 DPE Ratio Data'!D305*'Trend Analysis'!$I305</f>
        <v>0</v>
      </c>
      <c r="E305" s="1">
        <f>'2020 DPE Ratio Data'!E305*'Trend Analysis'!$I305</f>
        <v>0</v>
      </c>
      <c r="F305" s="1">
        <f>'2020 DPE Ratio Data'!F305*'Trend Analysis'!$I305</f>
        <v>0.64193125653235339</v>
      </c>
      <c r="G305" s="1">
        <f>'2020 DPE Ratio Data'!G305*'Trend Analysis'!$I305</f>
        <v>15.20508458129604</v>
      </c>
      <c r="H305" s="1">
        <f>'2020 DPE Ratio Data'!H305*'Trend Analysis'!$I305</f>
        <v>0</v>
      </c>
      <c r="I305" s="1">
        <f>'2020 DPE Ratio Data'!I305*'Trend Analysis'!$I305</f>
        <v>0</v>
      </c>
      <c r="J305" s="1">
        <f>'2020 DPE Ratio Data'!J305*'Trend Analysis'!$I305</f>
        <v>0</v>
      </c>
      <c r="K305" s="1">
        <f>'2020 DPE Ratio Data'!K305*'Trend Analysis'!$I305</f>
        <v>0</v>
      </c>
      <c r="L305" s="1">
        <f>'2020 DPE Ratio Data'!L305*'Trend Analysis'!$I305</f>
        <v>0</v>
      </c>
      <c r="M305" s="1">
        <f>'2020 DPE Ratio Data'!M305*'Trend Analysis'!$I305</f>
        <v>0</v>
      </c>
      <c r="N305" s="1">
        <f>'2020 DPE Ratio Data'!N305*'Trend Analysis'!$I305</f>
        <v>0</v>
      </c>
      <c r="O305" s="1">
        <f>'2020 DPE Ratio Data'!O305*'Trend Analysis'!$I305</f>
        <v>0</v>
      </c>
      <c r="P305" s="1">
        <f>'2020 DPE Ratio Data'!P305*'Trend Analysis'!$I305</f>
        <v>13.794106967927897</v>
      </c>
      <c r="Q305" s="1">
        <f>'2020 DPE Ratio Data'!Q305*'Trend Analysis'!$I305</f>
        <v>0</v>
      </c>
      <c r="R305" s="1">
        <f>'2020 DPE Ratio Data'!R305*'Trend Analysis'!$I305</f>
        <v>27.811724653889335</v>
      </c>
      <c r="S305" s="1">
        <f>'2020 DPE Ratio Data'!S305*'Trend Analysis'!$I305</f>
        <v>0</v>
      </c>
      <c r="T305" s="1">
        <f>'2020 DPE Ratio Data'!T305*'Trend Analysis'!$I305</f>
        <v>0</v>
      </c>
      <c r="U305" s="1">
        <f>'2020 DPE Ratio Data'!U305*'Trend Analysis'!$I305</f>
        <v>23.304435055629991</v>
      </c>
      <c r="V305" s="1">
        <f>'2020 DPE Ratio Data'!V305*'Trend Analysis'!$I305</f>
        <v>0</v>
      </c>
      <c r="W305" s="1">
        <f>'2020 DPE Ratio Data'!W305*'Trend Analysis'!$I305</f>
        <v>0</v>
      </c>
    </row>
    <row r="306" spans="1:23" x14ac:dyDescent="0.2">
      <c r="A306" t="s">
        <v>628</v>
      </c>
      <c r="B306" t="s">
        <v>629</v>
      </c>
      <c r="C306" s="1">
        <f>'2020 DPE Ratio Data'!C306*'Trend Analysis'!$I306</f>
        <v>29779.97938615418</v>
      </c>
      <c r="D306" s="1">
        <f>'2020 DPE Ratio Data'!D306*'Trend Analysis'!$I306</f>
        <v>2.2538902333345816</v>
      </c>
      <c r="E306" s="1">
        <f>'2020 DPE Ratio Data'!E306*'Trend Analysis'!$I306</f>
        <v>0</v>
      </c>
      <c r="F306" s="1">
        <f>'2020 DPE Ratio Data'!F306*'Trend Analysis'!$I306</f>
        <v>58.386636477096694</v>
      </c>
      <c r="G306" s="1">
        <f>'2020 DPE Ratio Data'!G306*'Trend Analysis'!$I306</f>
        <v>588.70463369625793</v>
      </c>
      <c r="H306" s="1">
        <f>'2020 DPE Ratio Data'!H306*'Trend Analysis'!$I306</f>
        <v>246.75582063653616</v>
      </c>
      <c r="I306" s="1">
        <f>'2020 DPE Ratio Data'!I306*'Trend Analysis'!$I306</f>
        <v>0</v>
      </c>
      <c r="J306" s="1">
        <f>'2020 DPE Ratio Data'!J306*'Trend Analysis'!$I306</f>
        <v>0</v>
      </c>
      <c r="K306" s="1">
        <f>'2020 DPE Ratio Data'!K306*'Trend Analysis'!$I306</f>
        <v>0</v>
      </c>
      <c r="L306" s="1">
        <f>'2020 DPE Ratio Data'!L306*'Trend Analysis'!$I306</f>
        <v>0</v>
      </c>
      <c r="M306" s="1">
        <f>'2020 DPE Ratio Data'!M306*'Trend Analysis'!$I306</f>
        <v>31.246554764862477</v>
      </c>
      <c r="N306" s="1">
        <f>'2020 DPE Ratio Data'!N306*'Trend Analysis'!$I306</f>
        <v>3.1262976551626296</v>
      </c>
      <c r="O306" s="1">
        <f>'2020 DPE Ratio Data'!O306*'Trend Analysis'!$I306</f>
        <v>18.271290498097549</v>
      </c>
      <c r="P306" s="1">
        <f>'2020 DPE Ratio Data'!P306*'Trend Analysis'!$I306</f>
        <v>857.73660807791885</v>
      </c>
      <c r="Q306" s="1">
        <f>'2020 DPE Ratio Data'!Q306*'Trend Analysis'!$I306</f>
        <v>1912.1477189710802</v>
      </c>
      <c r="R306" s="1">
        <f>'2020 DPE Ratio Data'!R306*'Trend Analysis'!$I306</f>
        <v>2243.710778264357</v>
      </c>
      <c r="S306" s="1">
        <f>'2020 DPE Ratio Data'!S306*'Trend Analysis'!$I306</f>
        <v>2045.5388137685889</v>
      </c>
      <c r="T306" s="1">
        <f>'2020 DPE Ratio Data'!T306*'Trend Analysis'!$I306</f>
        <v>0</v>
      </c>
      <c r="U306" s="1">
        <f>'2020 DPE Ratio Data'!U306*'Trend Analysis'!$I306</f>
        <v>5551.5902878446041</v>
      </c>
      <c r="V306" s="1">
        <f>'2020 DPE Ratio Data'!V306*'Trend Analysis'!$I306</f>
        <v>60.163268532607695</v>
      </c>
      <c r="W306" s="1">
        <f>'2020 DPE Ratio Data'!W306*'Trend Analysis'!$I306</f>
        <v>0</v>
      </c>
    </row>
    <row r="307" spans="1:23" x14ac:dyDescent="0.2">
      <c r="A307" t="s">
        <v>630</v>
      </c>
      <c r="B307" t="s">
        <v>631</v>
      </c>
      <c r="C307" s="1">
        <f>'2020 DPE Ratio Data'!C307*'Trend Analysis'!$I307</f>
        <v>48732.18922977797</v>
      </c>
      <c r="D307" s="1">
        <f>'2020 DPE Ratio Data'!D307*'Trend Analysis'!$I307</f>
        <v>2.6440647447251067</v>
      </c>
      <c r="E307" s="1">
        <f>'2020 DPE Ratio Data'!E307*'Trend Analysis'!$I307</f>
        <v>0</v>
      </c>
      <c r="F307" s="1">
        <f>'2020 DPE Ratio Data'!F307*'Trend Analysis'!$I307</f>
        <v>113.78248764079581</v>
      </c>
      <c r="G307" s="1">
        <f>'2020 DPE Ratio Data'!G307*'Trend Analysis'!$I307</f>
        <v>1244.8193033716627</v>
      </c>
      <c r="H307" s="1">
        <f>'2020 DPE Ratio Data'!H307*'Trend Analysis'!$I307</f>
        <v>476.78875758631398</v>
      </c>
      <c r="I307" s="1">
        <f>'2020 DPE Ratio Data'!I307*'Trend Analysis'!$I307</f>
        <v>0</v>
      </c>
      <c r="J307" s="1">
        <f>'2020 DPE Ratio Data'!J307*'Trend Analysis'!$I307</f>
        <v>13.017010791878862</v>
      </c>
      <c r="K307" s="1">
        <f>'2020 DPE Ratio Data'!K307*'Trend Analysis'!$I307</f>
        <v>0</v>
      </c>
      <c r="L307" s="1">
        <f>'2020 DPE Ratio Data'!L307*'Trend Analysis'!$I307</f>
        <v>0</v>
      </c>
      <c r="M307" s="1">
        <f>'2020 DPE Ratio Data'!M307*'Trend Analysis'!$I307</f>
        <v>36.358132662011542</v>
      </c>
      <c r="N307" s="1">
        <f>'2020 DPE Ratio Data'!N307*'Trend Analysis'!$I307</f>
        <v>3.5400369292361775</v>
      </c>
      <c r="O307" s="1">
        <f>'2020 DPE Ratio Data'!O307*'Trend Analysis'!$I307</f>
        <v>1.0962952202026451E-2</v>
      </c>
      <c r="P307" s="1">
        <f>'2020 DPE Ratio Data'!P307*'Trend Analysis'!$I307</f>
        <v>1537.2819657931959</v>
      </c>
      <c r="Q307" s="1">
        <f>'2020 DPE Ratio Data'!Q307*'Trend Analysis'!$I307</f>
        <v>2348.1477557279172</v>
      </c>
      <c r="R307" s="1">
        <f>'2020 DPE Ratio Data'!R307*'Trend Analysis'!$I307</f>
        <v>5016.8731631154733</v>
      </c>
      <c r="S307" s="1">
        <f>'2020 DPE Ratio Data'!S307*'Trend Analysis'!$I307</f>
        <v>3104.5087372102175</v>
      </c>
      <c r="T307" s="1">
        <f>'2020 DPE Ratio Data'!T307*'Trend Analysis'!$I307</f>
        <v>766.41002212348553</v>
      </c>
      <c r="U307" s="1">
        <f>'2020 DPE Ratio Data'!U307*'Trend Analysis'!$I307</f>
        <v>8339.8167296870306</v>
      </c>
      <c r="V307" s="1">
        <f>'2020 DPE Ratio Data'!V307*'Trend Analysis'!$I307</f>
        <v>143.12333426149203</v>
      </c>
      <c r="W307" s="1">
        <f>'2020 DPE Ratio Data'!W307*'Trend Analysis'!$I307</f>
        <v>0</v>
      </c>
    </row>
    <row r="308" spans="1:23" x14ac:dyDescent="0.2">
      <c r="A308" t="s">
        <v>632</v>
      </c>
      <c r="B308" t="s">
        <v>633</v>
      </c>
      <c r="C308" s="1">
        <f>'2020 DPE Ratio Data'!C308*'Trend Analysis'!$I308</f>
        <v>1244.6716455927085</v>
      </c>
      <c r="D308" s="1">
        <f>'2020 DPE Ratio Data'!D308*'Trend Analysis'!$I308</f>
        <v>0</v>
      </c>
      <c r="E308" s="1">
        <f>'2020 DPE Ratio Data'!E308*'Trend Analysis'!$I308</f>
        <v>0</v>
      </c>
      <c r="F308" s="1">
        <f>'2020 DPE Ratio Data'!F308*'Trend Analysis'!$I308</f>
        <v>2.1463002078696993</v>
      </c>
      <c r="G308" s="1">
        <f>'2020 DPE Ratio Data'!G308*'Trend Analysis'!$I308</f>
        <v>11.069819500423545</v>
      </c>
      <c r="H308" s="1">
        <f>'2020 DPE Ratio Data'!H308*'Trend Analysis'!$I308</f>
        <v>10.449404596586209</v>
      </c>
      <c r="I308" s="1">
        <f>'2020 DPE Ratio Data'!I308*'Trend Analysis'!$I308</f>
        <v>0</v>
      </c>
      <c r="J308" s="1">
        <f>'2020 DPE Ratio Data'!J308*'Trend Analysis'!$I308</f>
        <v>4.452389309891462</v>
      </c>
      <c r="K308" s="1">
        <f>'2020 DPE Ratio Data'!K308*'Trend Analysis'!$I308</f>
        <v>0</v>
      </c>
      <c r="L308" s="1">
        <f>'2020 DPE Ratio Data'!L308*'Trend Analysis'!$I308</f>
        <v>0</v>
      </c>
      <c r="M308" s="1">
        <f>'2020 DPE Ratio Data'!M308*'Trend Analysis'!$I308</f>
        <v>0</v>
      </c>
      <c r="N308" s="1">
        <f>'2020 DPE Ratio Data'!N308*'Trend Analysis'!$I308</f>
        <v>0</v>
      </c>
      <c r="O308" s="1">
        <f>'2020 DPE Ratio Data'!O308*'Trend Analysis'!$I308</f>
        <v>0</v>
      </c>
      <c r="P308" s="1">
        <f>'2020 DPE Ratio Data'!P308*'Trend Analysis'!$I308</f>
        <v>41.437600198903461</v>
      </c>
      <c r="Q308" s="1">
        <f>'2020 DPE Ratio Data'!Q308*'Trend Analysis'!$I308</f>
        <v>107.15620785053135</v>
      </c>
      <c r="R308" s="1">
        <f>'2020 DPE Ratio Data'!R308*'Trend Analysis'!$I308</f>
        <v>191.02367755399862</v>
      </c>
      <c r="S308" s="1">
        <f>'2020 DPE Ratio Data'!S308*'Trend Analysis'!$I308</f>
        <v>138.0891677857343</v>
      </c>
      <c r="T308" s="1">
        <f>'2020 DPE Ratio Data'!T308*'Trend Analysis'!$I308</f>
        <v>0</v>
      </c>
      <c r="U308" s="1">
        <f>'2020 DPE Ratio Data'!U308*'Trend Analysis'!$I308</f>
        <v>364.94994343372639</v>
      </c>
      <c r="V308" s="1">
        <f>'2020 DPE Ratio Data'!V308*'Trend Analysis'!$I308</f>
        <v>0</v>
      </c>
      <c r="W308" s="1">
        <f>'2020 DPE Ratio Data'!W308*'Trend Analysis'!$I308</f>
        <v>0</v>
      </c>
    </row>
    <row r="309" spans="1:23" x14ac:dyDescent="0.2">
      <c r="A309" t="s">
        <v>634</v>
      </c>
      <c r="B309" t="s">
        <v>635</v>
      </c>
      <c r="C309" s="1">
        <f>'2020 DPE Ratio Data'!C309*'Trend Analysis'!$I309</f>
        <v>1914.6815371382256</v>
      </c>
      <c r="D309" s="1">
        <f>'2020 DPE Ratio Data'!D309*'Trend Analysis'!$I309</f>
        <v>0</v>
      </c>
      <c r="E309" s="1">
        <f>'2020 DPE Ratio Data'!E309*'Trend Analysis'!$I309</f>
        <v>0</v>
      </c>
      <c r="F309" s="1">
        <f>'2020 DPE Ratio Data'!F309*'Trend Analysis'!$I309</f>
        <v>4.4811911479742976</v>
      </c>
      <c r="G309" s="1">
        <f>'2020 DPE Ratio Data'!G309*'Trend Analysis'!$I309</f>
        <v>43.918235056872987</v>
      </c>
      <c r="H309" s="1">
        <f>'2020 DPE Ratio Data'!H309*'Trend Analysis'!$I309</f>
        <v>4.8506825025236298</v>
      </c>
      <c r="I309" s="1">
        <f>'2020 DPE Ratio Data'!I309*'Trend Analysis'!$I309</f>
        <v>0</v>
      </c>
      <c r="J309" s="1">
        <f>'2020 DPE Ratio Data'!J309*'Trend Analysis'!$I309</f>
        <v>5.1423343450479022</v>
      </c>
      <c r="K309" s="1">
        <f>'2020 DPE Ratio Data'!K309*'Trend Analysis'!$I309</f>
        <v>0</v>
      </c>
      <c r="L309" s="1">
        <f>'2020 DPE Ratio Data'!L309*'Trend Analysis'!$I309</f>
        <v>0</v>
      </c>
      <c r="M309" s="1">
        <f>'2020 DPE Ratio Data'!M309*'Trend Analysis'!$I309</f>
        <v>9.0648545649436099E-2</v>
      </c>
      <c r="N309" s="1">
        <f>'2020 DPE Ratio Data'!N309*'Trend Analysis'!$I309</f>
        <v>0</v>
      </c>
      <c r="O309" s="1">
        <f>'2020 DPE Ratio Data'!O309*'Trend Analysis'!$I309</f>
        <v>0</v>
      </c>
      <c r="P309" s="1">
        <f>'2020 DPE Ratio Data'!P309*'Trend Analysis'!$I309</f>
        <v>92.956142322381524</v>
      </c>
      <c r="Q309" s="1">
        <f>'2020 DPE Ratio Data'!Q309*'Trend Analysis'!$I309</f>
        <v>174.1604889495367</v>
      </c>
      <c r="R309" s="1">
        <f>'2020 DPE Ratio Data'!R309*'Trend Analysis'!$I309</f>
        <v>87.21670994838189</v>
      </c>
      <c r="S309" s="1">
        <f>'2020 DPE Ratio Data'!S309*'Trend Analysis'!$I309</f>
        <v>104.44288955261115</v>
      </c>
      <c r="T309" s="1">
        <f>'2020 DPE Ratio Data'!T309*'Trend Analysis'!$I309</f>
        <v>63.059857843085979</v>
      </c>
      <c r="U309" s="1">
        <f>'2020 DPE Ratio Data'!U309*'Trend Analysis'!$I309</f>
        <v>307.41680698504416</v>
      </c>
      <c r="V309" s="1">
        <f>'2020 DPE Ratio Data'!V309*'Trend Analysis'!$I309</f>
        <v>0</v>
      </c>
      <c r="W309" s="1">
        <f>'2020 DPE Ratio Data'!W309*'Trend Analysis'!$I309</f>
        <v>0</v>
      </c>
    </row>
    <row r="310" spans="1:23" x14ac:dyDescent="0.2">
      <c r="A310" t="s">
        <v>636</v>
      </c>
      <c r="B310" t="s">
        <v>637</v>
      </c>
      <c r="C310" s="1">
        <f>'2020 DPE Ratio Data'!C310*'Trend Analysis'!$I310</f>
        <v>1558.2188008893727</v>
      </c>
      <c r="D310" s="1">
        <f>'2020 DPE Ratio Data'!D310*'Trend Analysis'!$I310</f>
        <v>0</v>
      </c>
      <c r="E310" s="1">
        <f>'2020 DPE Ratio Data'!E310*'Trend Analysis'!$I310</f>
        <v>0</v>
      </c>
      <c r="F310" s="1">
        <f>'2020 DPE Ratio Data'!F310*'Trend Analysis'!$I310</f>
        <v>2.415818675271606</v>
      </c>
      <c r="G310" s="1">
        <f>'2020 DPE Ratio Data'!G310*'Trend Analysis'!$I310</f>
        <v>24.199150634601104</v>
      </c>
      <c r="H310" s="1">
        <f>'2020 DPE Ratio Data'!H310*'Trend Analysis'!$I310</f>
        <v>6.0006835181855163</v>
      </c>
      <c r="I310" s="1">
        <f>'2020 DPE Ratio Data'!I310*'Trend Analysis'!$I310</f>
        <v>0</v>
      </c>
      <c r="J310" s="1">
        <f>'2020 DPE Ratio Data'!J310*'Trend Analysis'!$I310</f>
        <v>7.1140608207019946</v>
      </c>
      <c r="K310" s="1">
        <f>'2020 DPE Ratio Data'!K310*'Trend Analysis'!$I310</f>
        <v>0</v>
      </c>
      <c r="L310" s="1">
        <f>'2020 DPE Ratio Data'!L310*'Trend Analysis'!$I310</f>
        <v>0</v>
      </c>
      <c r="M310" s="1">
        <f>'2020 DPE Ratio Data'!M310*'Trend Analysis'!$I310</f>
        <v>0</v>
      </c>
      <c r="N310" s="1">
        <f>'2020 DPE Ratio Data'!N310*'Trend Analysis'!$I310</f>
        <v>0</v>
      </c>
      <c r="O310" s="1">
        <f>'2020 DPE Ratio Data'!O310*'Trend Analysis'!$I310</f>
        <v>0</v>
      </c>
      <c r="P310" s="1">
        <f>'2020 DPE Ratio Data'!P310*'Trend Analysis'!$I310</f>
        <v>44.843896748715636</v>
      </c>
      <c r="Q310" s="1">
        <f>'2020 DPE Ratio Data'!Q310*'Trend Analysis'!$I310</f>
        <v>129.58136267373166</v>
      </c>
      <c r="R310" s="1">
        <f>'2020 DPE Ratio Data'!R310*'Trend Analysis'!$I310</f>
        <v>169.11045833684975</v>
      </c>
      <c r="S310" s="1">
        <f>'2020 DPE Ratio Data'!S310*'Trend Analysis'!$I310</f>
        <v>0</v>
      </c>
      <c r="T310" s="1">
        <f>'2020 DPE Ratio Data'!T310*'Trend Analysis'!$I310</f>
        <v>0</v>
      </c>
      <c r="U310" s="1">
        <f>'2020 DPE Ratio Data'!U310*'Trend Analysis'!$I310</f>
        <v>239.4811556356201</v>
      </c>
      <c r="V310" s="1">
        <f>'2020 DPE Ratio Data'!V310*'Trend Analysis'!$I310</f>
        <v>0</v>
      </c>
      <c r="W310" s="1">
        <f>'2020 DPE Ratio Data'!W310*'Trend Analysis'!$I310</f>
        <v>0</v>
      </c>
    </row>
    <row r="311" spans="1:23" x14ac:dyDescent="0.2">
      <c r="A311" t="s">
        <v>638</v>
      </c>
      <c r="B311" t="s">
        <v>639</v>
      </c>
      <c r="C311" s="1">
        <f>'2020 DPE Ratio Data'!C311*'Trend Analysis'!$I311</f>
        <v>2525.2237587741038</v>
      </c>
      <c r="D311" s="1">
        <f>'2020 DPE Ratio Data'!D311*'Trend Analysis'!$I311</f>
        <v>0</v>
      </c>
      <c r="E311" s="1">
        <f>'2020 DPE Ratio Data'!E311*'Trend Analysis'!$I311</f>
        <v>0</v>
      </c>
      <c r="F311" s="1">
        <f>'2020 DPE Ratio Data'!F311*'Trend Analysis'!$I311</f>
        <v>4.0650057389627321</v>
      </c>
      <c r="G311" s="1">
        <f>'2020 DPE Ratio Data'!G311*'Trend Analysis'!$I311</f>
        <v>36.157968769229257</v>
      </c>
      <c r="H311" s="1">
        <f>'2020 DPE Ratio Data'!H311*'Trend Analysis'!$I311</f>
        <v>9.7920328117038977</v>
      </c>
      <c r="I311" s="1">
        <f>'2020 DPE Ratio Data'!I311*'Trend Analysis'!$I311</f>
        <v>0</v>
      </c>
      <c r="J311" s="1">
        <f>'2020 DPE Ratio Data'!J311*'Trend Analysis'!$I311</f>
        <v>1.9748724083720208</v>
      </c>
      <c r="K311" s="1">
        <f>'2020 DPE Ratio Data'!K311*'Trend Analysis'!$I311</f>
        <v>0</v>
      </c>
      <c r="L311" s="1">
        <f>'2020 DPE Ratio Data'!L311*'Trend Analysis'!$I311</f>
        <v>0</v>
      </c>
      <c r="M311" s="1">
        <f>'2020 DPE Ratio Data'!M311*'Trend Analysis'!$I311</f>
        <v>0</v>
      </c>
      <c r="N311" s="1">
        <f>'2020 DPE Ratio Data'!N311*'Trend Analysis'!$I311</f>
        <v>0</v>
      </c>
      <c r="O311" s="1">
        <f>'2020 DPE Ratio Data'!O311*'Trend Analysis'!$I311</f>
        <v>0</v>
      </c>
      <c r="P311" s="1">
        <f>'2020 DPE Ratio Data'!P311*'Trend Analysis'!$I311</f>
        <v>79.263495448265459</v>
      </c>
      <c r="Q311" s="1">
        <f>'2020 DPE Ratio Data'!Q311*'Trend Analysis'!$I311</f>
        <v>158.01140409267765</v>
      </c>
      <c r="R311" s="1">
        <f>'2020 DPE Ratio Data'!R311*'Trend Analysis'!$I311</f>
        <v>81.042835935016484</v>
      </c>
      <c r="S311" s="1">
        <f>'2020 DPE Ratio Data'!S311*'Trend Analysis'!$I311</f>
        <v>0</v>
      </c>
      <c r="T311" s="1">
        <f>'2020 DPE Ratio Data'!T311*'Trend Analysis'!$I311</f>
        <v>0</v>
      </c>
      <c r="U311" s="1">
        <f>'2020 DPE Ratio Data'!U311*'Trend Analysis'!$I311</f>
        <v>220.2306906678543</v>
      </c>
      <c r="V311" s="1">
        <f>'2020 DPE Ratio Data'!V311*'Trend Analysis'!$I311</f>
        <v>0</v>
      </c>
      <c r="W311" s="1">
        <f>'2020 DPE Ratio Data'!W311*'Trend Analysis'!$I311</f>
        <v>0</v>
      </c>
    </row>
    <row r="312" spans="1:23" x14ac:dyDescent="0.2">
      <c r="A312" t="s">
        <v>640</v>
      </c>
      <c r="B312" t="s">
        <v>641</v>
      </c>
      <c r="C312" s="1">
        <f>'2020 DPE Ratio Data'!C312*'Trend Analysis'!$I312</f>
        <v>2414.1048670248701</v>
      </c>
      <c r="D312" s="1">
        <f>'2020 DPE Ratio Data'!D312*'Trend Analysis'!$I312</f>
        <v>0.15210792432895659</v>
      </c>
      <c r="E312" s="1">
        <f>'2020 DPE Ratio Data'!E312*'Trend Analysis'!$I312</f>
        <v>0</v>
      </c>
      <c r="F312" s="1">
        <f>'2020 DPE Ratio Data'!F312*'Trend Analysis'!$I312</f>
        <v>6.4003089191835798</v>
      </c>
      <c r="G312" s="1">
        <f>'2020 DPE Ratio Data'!G312*'Trend Analysis'!$I312</f>
        <v>20.198951009438147</v>
      </c>
      <c r="H312" s="1">
        <f>'2020 DPE Ratio Data'!H312*'Trend Analysis'!$I312</f>
        <v>17.019404720239315</v>
      </c>
      <c r="I312" s="1">
        <f>'2020 DPE Ratio Data'!I312*'Trend Analysis'!$I312</f>
        <v>0</v>
      </c>
      <c r="J312" s="1">
        <f>'2020 DPE Ratio Data'!J312*'Trend Analysis'!$I312</f>
        <v>4.9263340653636254</v>
      </c>
      <c r="K312" s="1">
        <f>'2020 DPE Ratio Data'!K312*'Trend Analysis'!$I312</f>
        <v>0</v>
      </c>
      <c r="L312" s="1">
        <f>'2020 DPE Ratio Data'!L312*'Trend Analysis'!$I312</f>
        <v>0</v>
      </c>
      <c r="M312" s="1">
        <f>'2020 DPE Ratio Data'!M312*'Trend Analysis'!$I312</f>
        <v>0</v>
      </c>
      <c r="N312" s="1">
        <f>'2020 DPE Ratio Data'!N312*'Trend Analysis'!$I312</f>
        <v>0.15603329011809094</v>
      </c>
      <c r="O312" s="1">
        <f>'2020 DPE Ratio Data'!O312*'Trend Analysis'!$I312</f>
        <v>0</v>
      </c>
      <c r="P312" s="1">
        <f>'2020 DPE Ratio Data'!P312*'Trend Analysis'!$I312</f>
        <v>140.31710683984426</v>
      </c>
      <c r="Q312" s="1">
        <f>'2020 DPE Ratio Data'!Q312*'Trend Analysis'!$I312</f>
        <v>164.81629607127908</v>
      </c>
      <c r="R312" s="1">
        <f>'2020 DPE Ratio Data'!R312*'Trend Analysis'!$I312</f>
        <v>203.92667811131932</v>
      </c>
      <c r="S312" s="1">
        <f>'2020 DPE Ratio Data'!S312*'Trend Analysis'!$I312</f>
        <v>0</v>
      </c>
      <c r="T312" s="1">
        <f>'2020 DPE Ratio Data'!T312*'Trend Analysis'!$I312</f>
        <v>0</v>
      </c>
      <c r="U312" s="1">
        <f>'2020 DPE Ratio Data'!U312*'Trend Analysis'!$I312</f>
        <v>432.77157825206359</v>
      </c>
      <c r="V312" s="1">
        <f>'2020 DPE Ratio Data'!V312*'Trend Analysis'!$I312</f>
        <v>20.49433478507051</v>
      </c>
      <c r="W312" s="1">
        <f>'2020 DPE Ratio Data'!W312*'Trend Analysis'!$I312</f>
        <v>0</v>
      </c>
    </row>
    <row r="313" spans="1:23" x14ac:dyDescent="0.2">
      <c r="A313" t="s">
        <v>642</v>
      </c>
      <c r="B313" t="s">
        <v>643</v>
      </c>
      <c r="C313" s="1">
        <f>'2020 DPE Ratio Data'!C313*'Trend Analysis'!$I313</f>
        <v>3818.7768180693602</v>
      </c>
      <c r="D313" s="1">
        <f>'2020 DPE Ratio Data'!D313*'Trend Analysis'!$I313</f>
        <v>0</v>
      </c>
      <c r="E313" s="1">
        <f>'2020 DPE Ratio Data'!E313*'Trend Analysis'!$I313</f>
        <v>0</v>
      </c>
      <c r="F313" s="1">
        <f>'2020 DPE Ratio Data'!F313*'Trend Analysis'!$I313</f>
        <v>9.9632547834763088</v>
      </c>
      <c r="G313" s="1">
        <f>'2020 DPE Ratio Data'!G313*'Trend Analysis'!$I313</f>
        <v>55.235607959965236</v>
      </c>
      <c r="H313" s="1">
        <f>'2020 DPE Ratio Data'!H313*'Trend Analysis'!$I313</f>
        <v>14.142610454865716</v>
      </c>
      <c r="I313" s="1">
        <f>'2020 DPE Ratio Data'!I313*'Trend Analysis'!$I313</f>
        <v>0</v>
      </c>
      <c r="J313" s="1">
        <f>'2020 DPE Ratio Data'!J313*'Trend Analysis'!$I313</f>
        <v>1.0354105108774416</v>
      </c>
      <c r="K313" s="1">
        <f>'2020 DPE Ratio Data'!K313*'Trend Analysis'!$I313</f>
        <v>0</v>
      </c>
      <c r="L313" s="1">
        <f>'2020 DPE Ratio Data'!L313*'Trend Analysis'!$I313</f>
        <v>0</v>
      </c>
      <c r="M313" s="1">
        <f>'2020 DPE Ratio Data'!M313*'Trend Analysis'!$I313</f>
        <v>0</v>
      </c>
      <c r="N313" s="1">
        <f>'2020 DPE Ratio Data'!N313*'Trend Analysis'!$I313</f>
        <v>0</v>
      </c>
      <c r="O313" s="1">
        <f>'2020 DPE Ratio Data'!O313*'Trend Analysis'!$I313</f>
        <v>0</v>
      </c>
      <c r="P313" s="1">
        <f>'2020 DPE Ratio Data'!P313*'Trend Analysis'!$I313</f>
        <v>127.64120214004382</v>
      </c>
      <c r="Q313" s="1">
        <f>'2020 DPE Ratio Data'!Q313*'Trend Analysis'!$I313</f>
        <v>117.90308628663688</v>
      </c>
      <c r="R313" s="1">
        <f>'2020 DPE Ratio Data'!R313*'Trend Analysis'!$I313</f>
        <v>94.665777326735096</v>
      </c>
      <c r="S313" s="1">
        <f>'2020 DPE Ratio Data'!S313*'Trend Analysis'!$I313</f>
        <v>0</v>
      </c>
      <c r="T313" s="1">
        <f>'2020 DPE Ratio Data'!T313*'Trend Analysis'!$I313</f>
        <v>0</v>
      </c>
      <c r="U313" s="1">
        <f>'2020 DPE Ratio Data'!U313*'Trend Analysis'!$I313</f>
        <v>110.85520922197773</v>
      </c>
      <c r="V313" s="1">
        <f>'2020 DPE Ratio Data'!V313*'Trend Analysis'!$I313</f>
        <v>0</v>
      </c>
      <c r="W313" s="1">
        <f>'2020 DPE Ratio Data'!W313*'Trend Analysis'!$I313</f>
        <v>0</v>
      </c>
    </row>
    <row r="314" spans="1:23" x14ac:dyDescent="0.2">
      <c r="A314" t="s">
        <v>644</v>
      </c>
      <c r="B314" t="s">
        <v>645</v>
      </c>
      <c r="C314" s="1">
        <f>'2020 DPE Ratio Data'!C314*'Trend Analysis'!$I314</f>
        <v>24790.405475765281</v>
      </c>
      <c r="D314" s="1">
        <f>'2020 DPE Ratio Data'!D314*'Trend Analysis'!$I314</f>
        <v>0.81014812681341397</v>
      </c>
      <c r="E314" s="1">
        <f>'2020 DPE Ratio Data'!E314*'Trend Analysis'!$I314</f>
        <v>0</v>
      </c>
      <c r="F314" s="1">
        <f>'2020 DPE Ratio Data'!F314*'Trend Analysis'!$I314</f>
        <v>46.226405665730645</v>
      </c>
      <c r="G314" s="1">
        <f>'2020 DPE Ratio Data'!G314*'Trend Analysis'!$I314</f>
        <v>566.86804722928696</v>
      </c>
      <c r="H314" s="1">
        <f>'2020 DPE Ratio Data'!H314*'Trend Analysis'!$I314</f>
        <v>144.27205425874553</v>
      </c>
      <c r="I314" s="1">
        <f>'2020 DPE Ratio Data'!I314*'Trend Analysis'!$I314</f>
        <v>0</v>
      </c>
      <c r="J314" s="1">
        <f>'2020 DPE Ratio Data'!J314*'Trend Analysis'!$I314</f>
        <v>0</v>
      </c>
      <c r="K314" s="1">
        <f>'2020 DPE Ratio Data'!K314*'Trend Analysis'!$I314</f>
        <v>0</v>
      </c>
      <c r="L314" s="1">
        <f>'2020 DPE Ratio Data'!L314*'Trend Analysis'!$I314</f>
        <v>0</v>
      </c>
      <c r="M314" s="1">
        <f>'2020 DPE Ratio Data'!M314*'Trend Analysis'!$I314</f>
        <v>35.622536361107194</v>
      </c>
      <c r="N314" s="1">
        <f>'2020 DPE Ratio Data'!N314*'Trend Analysis'!$I314</f>
        <v>1.3794414051147319</v>
      </c>
      <c r="O314" s="1">
        <f>'2020 DPE Ratio Data'!O314*'Trend Analysis'!$I314</f>
        <v>1.6911972479940252</v>
      </c>
      <c r="P314" s="1">
        <f>'2020 DPE Ratio Data'!P314*'Trend Analysis'!$I314</f>
        <v>564.44594414230176</v>
      </c>
      <c r="Q314" s="1">
        <f>'2020 DPE Ratio Data'!Q314*'Trend Analysis'!$I314</f>
        <v>1330.2423709939883</v>
      </c>
      <c r="R314" s="1">
        <f>'2020 DPE Ratio Data'!R314*'Trend Analysis'!$I314</f>
        <v>1159.6160000642831</v>
      </c>
      <c r="S314" s="1">
        <f>'2020 DPE Ratio Data'!S314*'Trend Analysis'!$I314</f>
        <v>110.52213827827784</v>
      </c>
      <c r="T314" s="1">
        <f>'2020 DPE Ratio Data'!T314*'Trend Analysis'!$I314</f>
        <v>21.895895319281458</v>
      </c>
      <c r="U314" s="1">
        <f>'2020 DPE Ratio Data'!U314*'Trend Analysis'!$I314</f>
        <v>1890.3456292312992</v>
      </c>
      <c r="V314" s="1">
        <f>'2020 DPE Ratio Data'!V314*'Trend Analysis'!$I314</f>
        <v>23.181497173027843</v>
      </c>
      <c r="W314" s="1">
        <f>'2020 DPE Ratio Data'!W314*'Trend Analysis'!$I314</f>
        <v>0</v>
      </c>
    </row>
    <row r="315" spans="1:23" x14ac:dyDescent="0.2">
      <c r="A315" t="s">
        <v>646</v>
      </c>
      <c r="B315" t="s">
        <v>647</v>
      </c>
      <c r="C315" s="1">
        <f>'2020 DPE Ratio Data'!C315*'Trend Analysis'!$I315</f>
        <v>3770.1293594672406</v>
      </c>
      <c r="D315" s="1">
        <f>'2020 DPE Ratio Data'!D315*'Trend Analysis'!$I315</f>
        <v>0</v>
      </c>
      <c r="E315" s="1">
        <f>'2020 DPE Ratio Data'!E315*'Trend Analysis'!$I315</f>
        <v>0</v>
      </c>
      <c r="F315" s="1">
        <f>'2020 DPE Ratio Data'!F315*'Trend Analysis'!$I315</f>
        <v>6.7913762627982921</v>
      </c>
      <c r="G315" s="1">
        <f>'2020 DPE Ratio Data'!G315*'Trend Analysis'!$I315</f>
        <v>97.000485919891005</v>
      </c>
      <c r="H315" s="1">
        <f>'2020 DPE Ratio Data'!H315*'Trend Analysis'!$I315</f>
        <v>29.246991758286804</v>
      </c>
      <c r="I315" s="1">
        <f>'2020 DPE Ratio Data'!I315*'Trend Analysis'!$I315</f>
        <v>0</v>
      </c>
      <c r="J315" s="1">
        <f>'2020 DPE Ratio Data'!J315*'Trend Analysis'!$I315</f>
        <v>0</v>
      </c>
      <c r="K315" s="1">
        <f>'2020 DPE Ratio Data'!K315*'Trend Analysis'!$I315</f>
        <v>0</v>
      </c>
      <c r="L315" s="1">
        <f>'2020 DPE Ratio Data'!L315*'Trend Analysis'!$I315</f>
        <v>0</v>
      </c>
      <c r="M315" s="1">
        <f>'2020 DPE Ratio Data'!M315*'Trend Analysis'!$I315</f>
        <v>2.7445974867355933</v>
      </c>
      <c r="N315" s="1">
        <f>'2020 DPE Ratio Data'!N315*'Trend Analysis'!$I315</f>
        <v>0</v>
      </c>
      <c r="O315" s="1">
        <f>'2020 DPE Ratio Data'!O315*'Trend Analysis'!$I315</f>
        <v>0</v>
      </c>
      <c r="P315" s="1">
        <f>'2020 DPE Ratio Data'!P315*'Trend Analysis'!$I315</f>
        <v>83.756300529519464</v>
      </c>
      <c r="Q315" s="1">
        <f>'2020 DPE Ratio Data'!Q315*'Trend Analysis'!$I315</f>
        <v>344.65533359160924</v>
      </c>
      <c r="R315" s="1">
        <f>'2020 DPE Ratio Data'!R315*'Trend Analysis'!$I315</f>
        <v>344.37386209753168</v>
      </c>
      <c r="S315" s="1">
        <f>'2020 DPE Ratio Data'!S315*'Trend Analysis'!$I315</f>
        <v>0</v>
      </c>
      <c r="T315" s="1">
        <f>'2020 DPE Ratio Data'!T315*'Trend Analysis'!$I315</f>
        <v>0</v>
      </c>
      <c r="U315" s="1">
        <f>'2020 DPE Ratio Data'!U315*'Trend Analysis'!$I315</f>
        <v>695.16447291770135</v>
      </c>
      <c r="V315" s="1">
        <f>'2020 DPE Ratio Data'!V315*'Trend Analysis'!$I315</f>
        <v>0</v>
      </c>
      <c r="W315" s="1">
        <f>'2020 DPE Ratio Data'!W315*'Trend Analysis'!$I315</f>
        <v>0</v>
      </c>
    </row>
    <row r="316" spans="1:23" x14ac:dyDescent="0.2">
      <c r="A316" t="s">
        <v>648</v>
      </c>
      <c r="B316" t="s">
        <v>649</v>
      </c>
      <c r="C316" s="1">
        <f>'2020 DPE Ratio Data'!C316*'Trend Analysis'!$I316</f>
        <v>7905.0461724494789</v>
      </c>
      <c r="D316" s="1">
        <f>'2020 DPE Ratio Data'!D316*'Trend Analysis'!$I316</f>
        <v>0.16575831530249296</v>
      </c>
      <c r="E316" s="1">
        <f>'2020 DPE Ratio Data'!E316*'Trend Analysis'!$I316</f>
        <v>0</v>
      </c>
      <c r="F316" s="1">
        <f>'2020 DPE Ratio Data'!F316*'Trend Analysis'!$I316</f>
        <v>11.981218227958319</v>
      </c>
      <c r="G316" s="1">
        <f>'2020 DPE Ratio Data'!G316*'Trend Analysis'!$I316</f>
        <v>79.81677277603292</v>
      </c>
      <c r="H316" s="1">
        <f>'2020 DPE Ratio Data'!H316*'Trend Analysis'!$I316</f>
        <v>40.770329627589426</v>
      </c>
      <c r="I316" s="1">
        <f>'2020 DPE Ratio Data'!I316*'Trend Analysis'!$I316</f>
        <v>0</v>
      </c>
      <c r="J316" s="1">
        <f>'2020 DPE Ratio Data'!J316*'Trend Analysis'!$I316</f>
        <v>0</v>
      </c>
      <c r="K316" s="1">
        <f>'2020 DPE Ratio Data'!K316*'Trend Analysis'!$I316</f>
        <v>0</v>
      </c>
      <c r="L316" s="1">
        <f>'2020 DPE Ratio Data'!L316*'Trend Analysis'!$I316</f>
        <v>0</v>
      </c>
      <c r="M316" s="1">
        <f>'2020 DPE Ratio Data'!M316*'Trend Analysis'!$I316</f>
        <v>0</v>
      </c>
      <c r="N316" s="1">
        <f>'2020 DPE Ratio Data'!N316*'Trend Analysis'!$I316</f>
        <v>0.24552950454181768</v>
      </c>
      <c r="O316" s="1">
        <f>'2020 DPE Ratio Data'!O316*'Trend Analysis'!$I316</f>
        <v>0</v>
      </c>
      <c r="P316" s="1">
        <f>'2020 DPE Ratio Data'!P316*'Trend Analysis'!$I316</f>
        <v>281.84818741406457</v>
      </c>
      <c r="Q316" s="1">
        <f>'2020 DPE Ratio Data'!Q316*'Trend Analysis'!$I316</f>
        <v>483.90446579939152</v>
      </c>
      <c r="R316" s="1">
        <f>'2020 DPE Ratio Data'!R316*'Trend Analysis'!$I316</f>
        <v>787.52707990737986</v>
      </c>
      <c r="S316" s="1">
        <f>'2020 DPE Ratio Data'!S316*'Trend Analysis'!$I316</f>
        <v>603.98186138345875</v>
      </c>
      <c r="T316" s="1">
        <f>'2020 DPE Ratio Data'!T316*'Trend Analysis'!$I316</f>
        <v>220.66575724644375</v>
      </c>
      <c r="U316" s="1">
        <f>'2020 DPE Ratio Data'!U316*'Trend Analysis'!$I316</f>
        <v>1553.9842059608716</v>
      </c>
      <c r="V316" s="1">
        <f>'2020 DPE Ratio Data'!V316*'Trend Analysis'!$I316</f>
        <v>0</v>
      </c>
      <c r="W316" s="1">
        <f>'2020 DPE Ratio Data'!W316*'Trend Analysis'!$I316</f>
        <v>0</v>
      </c>
    </row>
    <row r="317" spans="1:23" x14ac:dyDescent="0.2">
      <c r="A317" t="s">
        <v>650</v>
      </c>
      <c r="B317" t="s">
        <v>651</v>
      </c>
      <c r="C317" s="1">
        <f>'2020 DPE Ratio Data'!C317*'Trend Analysis'!$I317</f>
        <v>1771.1444995191198</v>
      </c>
      <c r="D317" s="1">
        <f>'2020 DPE Ratio Data'!D317*'Trend Analysis'!$I317</f>
        <v>0</v>
      </c>
      <c r="E317" s="1">
        <f>'2020 DPE Ratio Data'!E317*'Trend Analysis'!$I317</f>
        <v>0</v>
      </c>
      <c r="F317" s="1">
        <f>'2020 DPE Ratio Data'!F317*'Trend Analysis'!$I317</f>
        <v>3.0229039476603528</v>
      </c>
      <c r="G317" s="1">
        <f>'2020 DPE Ratio Data'!G317*'Trend Analysis'!$I317</f>
        <v>37.826461063788784</v>
      </c>
      <c r="H317" s="1">
        <f>'2020 DPE Ratio Data'!H317*'Trend Analysis'!$I317</f>
        <v>19.347172997485298</v>
      </c>
      <c r="I317" s="1">
        <f>'2020 DPE Ratio Data'!I317*'Trend Analysis'!$I317</f>
        <v>0</v>
      </c>
      <c r="J317" s="1">
        <f>'2020 DPE Ratio Data'!J317*'Trend Analysis'!$I317</f>
        <v>0</v>
      </c>
      <c r="K317" s="1">
        <f>'2020 DPE Ratio Data'!K317*'Trend Analysis'!$I317</f>
        <v>0</v>
      </c>
      <c r="L317" s="1">
        <f>'2020 DPE Ratio Data'!L317*'Trend Analysis'!$I317</f>
        <v>0</v>
      </c>
      <c r="M317" s="1">
        <f>'2020 DPE Ratio Data'!M317*'Trend Analysis'!$I317</f>
        <v>2.6614484853509977</v>
      </c>
      <c r="N317" s="1">
        <f>'2020 DPE Ratio Data'!N317*'Trend Analysis'!$I317</f>
        <v>0.40161718034372801</v>
      </c>
      <c r="O317" s="1">
        <f>'2020 DPE Ratio Data'!O317*'Trend Analysis'!$I317</f>
        <v>0</v>
      </c>
      <c r="P317" s="1">
        <f>'2020 DPE Ratio Data'!P317*'Trend Analysis'!$I317</f>
        <v>47.742487201885261</v>
      </c>
      <c r="Q317" s="1">
        <f>'2020 DPE Ratio Data'!Q317*'Trend Analysis'!$I317</f>
        <v>167.29608535742591</v>
      </c>
      <c r="R317" s="1">
        <f>'2020 DPE Ratio Data'!R317*'Trend Analysis'!$I317</f>
        <v>68.66086497320309</v>
      </c>
      <c r="S317" s="1">
        <f>'2020 DPE Ratio Data'!S317*'Trend Analysis'!$I317</f>
        <v>0</v>
      </c>
      <c r="T317" s="1">
        <f>'2020 DPE Ratio Data'!T317*'Trend Analysis'!$I317</f>
        <v>0</v>
      </c>
      <c r="U317" s="1">
        <f>'2020 DPE Ratio Data'!U317*'Trend Analysis'!$I317</f>
        <v>452.55399346049353</v>
      </c>
      <c r="V317" s="1">
        <f>'2020 DPE Ratio Data'!V317*'Trend Analysis'!$I317</f>
        <v>0</v>
      </c>
      <c r="W317" s="1">
        <f>'2020 DPE Ratio Data'!W317*'Trend Analysis'!$I317</f>
        <v>0</v>
      </c>
    </row>
    <row r="318" spans="1:23" x14ac:dyDescent="0.2">
      <c r="A318" t="s">
        <v>652</v>
      </c>
      <c r="B318" t="s">
        <v>653</v>
      </c>
      <c r="C318" s="1">
        <f>'2020 DPE Ratio Data'!C318*'Trend Analysis'!$I318</f>
        <v>142.3714141281134</v>
      </c>
      <c r="D318" s="1">
        <f>'2020 DPE Ratio Data'!D318*'Trend Analysis'!$I318</f>
        <v>0</v>
      </c>
      <c r="E318" s="1">
        <f>'2020 DPE Ratio Data'!E318*'Trend Analysis'!$I318</f>
        <v>0</v>
      </c>
      <c r="F318" s="1">
        <f>'2020 DPE Ratio Data'!F318*'Trend Analysis'!$I318</f>
        <v>8.3404460531993796E-2</v>
      </c>
      <c r="G318" s="1">
        <f>'2020 DPE Ratio Data'!G318*'Trend Analysis'!$I318</f>
        <v>0.90354832242993277</v>
      </c>
      <c r="H318" s="1">
        <f>'2020 DPE Ratio Data'!H318*'Trend Analysis'!$I318</f>
        <v>0</v>
      </c>
      <c r="I318" s="1">
        <f>'2020 DPE Ratio Data'!I318*'Trend Analysis'!$I318</f>
        <v>0</v>
      </c>
      <c r="J318" s="1">
        <f>'2020 DPE Ratio Data'!J318*'Trend Analysis'!$I318</f>
        <v>0</v>
      </c>
      <c r="K318" s="1">
        <f>'2020 DPE Ratio Data'!K318*'Trend Analysis'!$I318</f>
        <v>0</v>
      </c>
      <c r="L318" s="1">
        <f>'2020 DPE Ratio Data'!L318*'Trend Analysis'!$I318</f>
        <v>0</v>
      </c>
      <c r="M318" s="1">
        <f>'2020 DPE Ratio Data'!M318*'Trend Analysis'!$I318</f>
        <v>0</v>
      </c>
      <c r="N318" s="1">
        <f>'2020 DPE Ratio Data'!N318*'Trend Analysis'!$I318</f>
        <v>0</v>
      </c>
      <c r="O318" s="1">
        <f>'2020 DPE Ratio Data'!O318*'Trend Analysis'!$I318</f>
        <v>0</v>
      </c>
      <c r="P318" s="1">
        <f>'2020 DPE Ratio Data'!P318*'Trend Analysis'!$I318</f>
        <v>4.9695157733646296</v>
      </c>
      <c r="Q318" s="1">
        <f>'2020 DPE Ratio Data'!Q318*'Trend Analysis'!$I318</f>
        <v>11.378751401150582</v>
      </c>
      <c r="R318" s="1">
        <f>'2020 DPE Ratio Data'!R318*'Trend Analysis'!$I318</f>
        <v>0</v>
      </c>
      <c r="S318" s="1">
        <f>'2020 DPE Ratio Data'!S318*'Trend Analysis'!$I318</f>
        <v>0</v>
      </c>
      <c r="T318" s="1">
        <f>'2020 DPE Ratio Data'!T318*'Trend Analysis'!$I318</f>
        <v>0</v>
      </c>
      <c r="U318" s="1">
        <f>'2020 DPE Ratio Data'!U318*'Trend Analysis'!$I318</f>
        <v>30.780217577283423</v>
      </c>
      <c r="V318" s="1">
        <f>'2020 DPE Ratio Data'!V318*'Trend Analysis'!$I318</f>
        <v>0</v>
      </c>
      <c r="W318" s="1">
        <f>'2020 DPE Ratio Data'!W318*'Trend Analysis'!$I318</f>
        <v>0</v>
      </c>
    </row>
    <row r="319" spans="1:23" x14ac:dyDescent="0.2">
      <c r="A319" t="s">
        <v>654</v>
      </c>
      <c r="B319" t="s">
        <v>655</v>
      </c>
      <c r="C319" s="1">
        <f>'2020 DPE Ratio Data'!C319*'Trend Analysis'!$I319</f>
        <v>1431.2607264483161</v>
      </c>
      <c r="D319" s="1">
        <f>'2020 DPE Ratio Data'!D319*'Trend Analysis'!$I319</f>
        <v>0.12376146305302183</v>
      </c>
      <c r="E319" s="1">
        <f>'2020 DPE Ratio Data'!E319*'Trend Analysis'!$I319</f>
        <v>0</v>
      </c>
      <c r="F319" s="1">
        <f>'2020 DPE Ratio Data'!F319*'Trend Analysis'!$I319</f>
        <v>1.6900865394520661</v>
      </c>
      <c r="G319" s="1">
        <f>'2020 DPE Ratio Data'!G319*'Trend Analysis'!$I319</f>
        <v>29.939383050082615</v>
      </c>
      <c r="H319" s="1">
        <f>'2020 DPE Ratio Data'!H319*'Trend Analysis'!$I319</f>
        <v>18.397884051610014</v>
      </c>
      <c r="I319" s="1">
        <f>'2020 DPE Ratio Data'!I319*'Trend Analysis'!$I319</f>
        <v>0</v>
      </c>
      <c r="J319" s="1">
        <f>'2020 DPE Ratio Data'!J319*'Trend Analysis'!$I319</f>
        <v>0</v>
      </c>
      <c r="K319" s="1">
        <f>'2020 DPE Ratio Data'!K319*'Trend Analysis'!$I319</f>
        <v>0</v>
      </c>
      <c r="L319" s="1">
        <f>'2020 DPE Ratio Data'!L319*'Trend Analysis'!$I319</f>
        <v>0</v>
      </c>
      <c r="M319" s="1">
        <f>'2020 DPE Ratio Data'!M319*'Trend Analysis'!$I319</f>
        <v>0</v>
      </c>
      <c r="N319" s="1">
        <f>'2020 DPE Ratio Data'!N319*'Trend Analysis'!$I319</f>
        <v>9.5048803624720762E-2</v>
      </c>
      <c r="O319" s="1">
        <f>'2020 DPE Ratio Data'!O319*'Trend Analysis'!$I319</f>
        <v>0.43960071676433354</v>
      </c>
      <c r="P319" s="1">
        <f>'2020 DPE Ratio Data'!P319*'Trend Analysis'!$I319</f>
        <v>114.52291735903985</v>
      </c>
      <c r="Q319" s="1">
        <f>'2020 DPE Ratio Data'!Q319*'Trend Analysis'!$I319</f>
        <v>95.734937175886714</v>
      </c>
      <c r="R319" s="1">
        <f>'2020 DPE Ratio Data'!R319*'Trend Analysis'!$I319</f>
        <v>239.32892716022917</v>
      </c>
      <c r="S319" s="1">
        <f>'2020 DPE Ratio Data'!S319*'Trend Analysis'!$I319</f>
        <v>0</v>
      </c>
      <c r="T319" s="1">
        <f>'2020 DPE Ratio Data'!T319*'Trend Analysis'!$I319</f>
        <v>0</v>
      </c>
      <c r="U319" s="1">
        <f>'2020 DPE Ratio Data'!U319*'Trend Analysis'!$I319</f>
        <v>498.01612732535983</v>
      </c>
      <c r="V319" s="1">
        <f>'2020 DPE Ratio Data'!V319*'Trend Analysis'!$I319</f>
        <v>0</v>
      </c>
      <c r="W319" s="1">
        <f>'2020 DPE Ratio Data'!W319*'Trend Analysis'!$I319</f>
        <v>0</v>
      </c>
    </row>
    <row r="320" spans="1:23" x14ac:dyDescent="0.2">
      <c r="A320" t="s">
        <v>656</v>
      </c>
      <c r="B320" t="s">
        <v>657</v>
      </c>
      <c r="C320" s="1">
        <f>'2020 DPE Ratio Data'!C320*'Trend Analysis'!$I320</f>
        <v>513.03317011876118</v>
      </c>
      <c r="D320" s="1">
        <f>'2020 DPE Ratio Data'!D320*'Trend Analysis'!$I320</f>
        <v>0</v>
      </c>
      <c r="E320" s="1">
        <f>'2020 DPE Ratio Data'!E320*'Trend Analysis'!$I320</f>
        <v>0</v>
      </c>
      <c r="F320" s="1">
        <f>'2020 DPE Ratio Data'!F320*'Trend Analysis'!$I320</f>
        <v>0.5717587895989551</v>
      </c>
      <c r="G320" s="1">
        <f>'2020 DPE Ratio Data'!G320*'Trend Analysis'!$I320</f>
        <v>10.329233834832989</v>
      </c>
      <c r="H320" s="1">
        <f>'2020 DPE Ratio Data'!H320*'Trend Analysis'!$I320</f>
        <v>0</v>
      </c>
      <c r="I320" s="1">
        <f>'2020 DPE Ratio Data'!I320*'Trend Analysis'!$I320</f>
        <v>0</v>
      </c>
      <c r="J320" s="1">
        <f>'2020 DPE Ratio Data'!J320*'Trend Analysis'!$I320</f>
        <v>3.9535647742606255</v>
      </c>
      <c r="K320" s="1">
        <f>'2020 DPE Ratio Data'!K320*'Trend Analysis'!$I320</f>
        <v>0</v>
      </c>
      <c r="L320" s="1">
        <f>'2020 DPE Ratio Data'!L320*'Trend Analysis'!$I320</f>
        <v>0</v>
      </c>
      <c r="M320" s="1">
        <f>'2020 DPE Ratio Data'!M320*'Trend Analysis'!$I320</f>
        <v>0.33614948376066456</v>
      </c>
      <c r="N320" s="1">
        <f>'2020 DPE Ratio Data'!N320*'Trend Analysis'!$I320</f>
        <v>0</v>
      </c>
      <c r="O320" s="1">
        <f>'2020 DPE Ratio Data'!O320*'Trend Analysis'!$I320</f>
        <v>0</v>
      </c>
      <c r="P320" s="1">
        <f>'2020 DPE Ratio Data'!P320*'Trend Analysis'!$I320</f>
        <v>27.029058943474585</v>
      </c>
      <c r="Q320" s="1">
        <f>'2020 DPE Ratio Data'!Q320*'Trend Analysis'!$I320</f>
        <v>39.940855126354009</v>
      </c>
      <c r="R320" s="1">
        <f>'2020 DPE Ratio Data'!R320*'Trend Analysis'!$I320</f>
        <v>5.9775705782938724</v>
      </c>
      <c r="S320" s="1">
        <f>'2020 DPE Ratio Data'!S320*'Trend Analysis'!$I320</f>
        <v>0</v>
      </c>
      <c r="T320" s="1">
        <f>'2020 DPE Ratio Data'!T320*'Trend Analysis'!$I320</f>
        <v>0</v>
      </c>
      <c r="U320" s="1">
        <f>'2020 DPE Ratio Data'!U320*'Trend Analysis'!$I320</f>
        <v>106.63352203888151</v>
      </c>
      <c r="V320" s="1">
        <f>'2020 DPE Ratio Data'!V320*'Trend Analysis'!$I320</f>
        <v>0</v>
      </c>
      <c r="W320" s="1">
        <f>'2020 DPE Ratio Data'!W320*'Trend Analysis'!$I320</f>
        <v>0</v>
      </c>
    </row>
    <row r="321" spans="1:23" x14ac:dyDescent="0.2">
      <c r="A321" t="s">
        <v>658</v>
      </c>
      <c r="B321" t="s">
        <v>659</v>
      </c>
      <c r="C321" s="1">
        <f>'2020 DPE Ratio Data'!C321*'Trend Analysis'!$I321</f>
        <v>79.006609824870154</v>
      </c>
      <c r="D321" s="1">
        <f>'2020 DPE Ratio Data'!D321*'Trend Analysis'!$I321</f>
        <v>0</v>
      </c>
      <c r="E321" s="1">
        <f>'2020 DPE Ratio Data'!E321*'Trend Analysis'!$I321</f>
        <v>0</v>
      </c>
      <c r="F321" s="1">
        <f>'2020 DPE Ratio Data'!F321*'Trend Analysis'!$I321</f>
        <v>7.7843170013586011E-2</v>
      </c>
      <c r="G321" s="1">
        <f>'2020 DPE Ratio Data'!G321*'Trend Analysis'!$I321</f>
        <v>9.4674125692199212E-2</v>
      </c>
      <c r="H321" s="1">
        <f>'2020 DPE Ratio Data'!H321*'Trend Analysis'!$I321</f>
        <v>0</v>
      </c>
      <c r="I321" s="1">
        <f>'2020 DPE Ratio Data'!I321*'Trend Analysis'!$I321</f>
        <v>0</v>
      </c>
      <c r="J321" s="1">
        <f>'2020 DPE Ratio Data'!J321*'Trend Analysis'!$I321</f>
        <v>0.66377081457530784</v>
      </c>
      <c r="K321" s="1">
        <f>'2020 DPE Ratio Data'!K321*'Trend Analysis'!$I321</f>
        <v>0</v>
      </c>
      <c r="L321" s="1">
        <f>'2020 DPE Ratio Data'!L321*'Trend Analysis'!$I321</f>
        <v>0</v>
      </c>
      <c r="M321" s="1">
        <f>'2020 DPE Ratio Data'!M321*'Trend Analysis'!$I321</f>
        <v>0</v>
      </c>
      <c r="N321" s="1">
        <f>'2020 DPE Ratio Data'!N321*'Trend Analysis'!$I321</f>
        <v>0</v>
      </c>
      <c r="O321" s="1">
        <f>'2020 DPE Ratio Data'!O321*'Trend Analysis'!$I321</f>
        <v>0</v>
      </c>
      <c r="P321" s="1">
        <f>'2020 DPE Ratio Data'!P321*'Trend Analysis'!$I321</f>
        <v>1.4274754284923814</v>
      </c>
      <c r="Q321" s="1">
        <f>'2020 DPE Ratio Data'!Q321*'Trend Analysis'!$I321</f>
        <v>0</v>
      </c>
      <c r="R321" s="1">
        <f>'2020 DPE Ratio Data'!R321*'Trend Analysis'!$I321</f>
        <v>2.8381199013061496</v>
      </c>
      <c r="S321" s="1">
        <f>'2020 DPE Ratio Data'!S321*'Trend Analysis'!$I321</f>
        <v>0</v>
      </c>
      <c r="T321" s="1">
        <f>'2020 DPE Ratio Data'!T321*'Trend Analysis'!$I321</f>
        <v>0</v>
      </c>
      <c r="U321" s="1">
        <f>'2020 DPE Ratio Data'!U321*'Trend Analysis'!$I321</f>
        <v>28.402237707659765</v>
      </c>
      <c r="V321" s="1">
        <f>'2020 DPE Ratio Data'!V321*'Trend Analysis'!$I321</f>
        <v>0</v>
      </c>
      <c r="W321" s="1">
        <f>'2020 DPE Ratio Data'!W321*'Trend Analysis'!$I321</f>
        <v>0</v>
      </c>
    </row>
    <row r="322" spans="1:23" x14ac:dyDescent="0.2">
      <c r="A322" t="s">
        <v>660</v>
      </c>
      <c r="B322" t="s">
        <v>661</v>
      </c>
      <c r="C322" s="1">
        <f>'2020 DPE Ratio Data'!C322*'Trend Analysis'!$I322</f>
        <v>150.53268655323188</v>
      </c>
      <c r="D322" s="1">
        <f>'2020 DPE Ratio Data'!D322*'Trend Analysis'!$I322</f>
        <v>0</v>
      </c>
      <c r="E322" s="1">
        <f>'2020 DPE Ratio Data'!E322*'Trend Analysis'!$I322</f>
        <v>0</v>
      </c>
      <c r="F322" s="1">
        <f>'2020 DPE Ratio Data'!F322*'Trend Analysis'!$I322</f>
        <v>0.27009054471133798</v>
      </c>
      <c r="G322" s="1">
        <f>'2020 DPE Ratio Data'!G322*'Trend Analysis'!$I322</f>
        <v>1.6961241614382789</v>
      </c>
      <c r="H322" s="1">
        <f>'2020 DPE Ratio Data'!H322*'Trend Analysis'!$I322</f>
        <v>0</v>
      </c>
      <c r="I322" s="1">
        <f>'2020 DPE Ratio Data'!I322*'Trend Analysis'!$I322</f>
        <v>0</v>
      </c>
      <c r="J322" s="1">
        <f>'2020 DPE Ratio Data'!J322*'Trend Analysis'!$I322</f>
        <v>0</v>
      </c>
      <c r="K322" s="1">
        <f>'2020 DPE Ratio Data'!K322*'Trend Analysis'!$I322</f>
        <v>0</v>
      </c>
      <c r="L322" s="1">
        <f>'2020 DPE Ratio Data'!L322*'Trend Analysis'!$I322</f>
        <v>0</v>
      </c>
      <c r="M322" s="1">
        <f>'2020 DPE Ratio Data'!M322*'Trend Analysis'!$I322</f>
        <v>0</v>
      </c>
      <c r="N322" s="1">
        <f>'2020 DPE Ratio Data'!N322*'Trend Analysis'!$I322</f>
        <v>0</v>
      </c>
      <c r="O322" s="1">
        <f>'2020 DPE Ratio Data'!O322*'Trend Analysis'!$I322</f>
        <v>0</v>
      </c>
      <c r="P322" s="1">
        <f>'2020 DPE Ratio Data'!P322*'Trend Analysis'!$I322</f>
        <v>4.8949743164968416</v>
      </c>
      <c r="Q322" s="1">
        <f>'2020 DPE Ratio Data'!Q322*'Trend Analysis'!$I322</f>
        <v>0</v>
      </c>
      <c r="R322" s="1">
        <f>'2020 DPE Ratio Data'!R322*'Trend Analysis'!$I322</f>
        <v>0</v>
      </c>
      <c r="S322" s="1">
        <f>'2020 DPE Ratio Data'!S322*'Trend Analysis'!$I322</f>
        <v>0</v>
      </c>
      <c r="T322" s="1">
        <f>'2020 DPE Ratio Data'!T322*'Trend Analysis'!$I322</f>
        <v>0</v>
      </c>
      <c r="U322" s="1">
        <f>'2020 DPE Ratio Data'!U322*'Trend Analysis'!$I322</f>
        <v>27.787093077298149</v>
      </c>
      <c r="V322" s="1">
        <f>'2020 DPE Ratio Data'!V322*'Trend Analysis'!$I322</f>
        <v>0</v>
      </c>
      <c r="W322" s="1">
        <f>'2020 DPE Ratio Data'!W322*'Trend Analysis'!$I322</f>
        <v>0</v>
      </c>
    </row>
    <row r="323" spans="1:23" x14ac:dyDescent="0.2">
      <c r="A323" t="s">
        <v>662</v>
      </c>
      <c r="B323" t="s">
        <v>663</v>
      </c>
      <c r="C323" s="1">
        <f>'2020 DPE Ratio Data'!C323*'Trend Analysis'!$I323</f>
        <v>225.42193985251433</v>
      </c>
      <c r="D323" s="1">
        <f>'2020 DPE Ratio Data'!D323*'Trend Analysis'!$I323</f>
        <v>0</v>
      </c>
      <c r="E323" s="1">
        <f>'2020 DPE Ratio Data'!E323*'Trend Analysis'!$I323</f>
        <v>0</v>
      </c>
      <c r="F323" s="1">
        <f>'2020 DPE Ratio Data'!F323*'Trend Analysis'!$I323</f>
        <v>0.39878217871792326</v>
      </c>
      <c r="G323" s="1">
        <f>'2020 DPE Ratio Data'!G323*'Trend Analysis'!$I323</f>
        <v>4.9847772339740404</v>
      </c>
      <c r="H323" s="1">
        <f>'2020 DPE Ratio Data'!H323*'Trend Analysis'!$I323</f>
        <v>1.3102843015017478</v>
      </c>
      <c r="I323" s="1">
        <f>'2020 DPE Ratio Data'!I323*'Trend Analysis'!$I323</f>
        <v>0</v>
      </c>
      <c r="J323" s="1">
        <f>'2020 DPE Ratio Data'!J323*'Trend Analysis'!$I323</f>
        <v>0</v>
      </c>
      <c r="K323" s="1">
        <f>'2020 DPE Ratio Data'!K323*'Trend Analysis'!$I323</f>
        <v>0</v>
      </c>
      <c r="L323" s="1">
        <f>'2020 DPE Ratio Data'!L323*'Trend Analysis'!$I323</f>
        <v>0</v>
      </c>
      <c r="M323" s="1">
        <f>'2020 DPE Ratio Data'!M323*'Trend Analysis'!$I323</f>
        <v>1.5361953879675665</v>
      </c>
      <c r="N323" s="1">
        <f>'2020 DPE Ratio Data'!N323*'Trend Analysis'!$I323</f>
        <v>9.6257767276740097E-2</v>
      </c>
      <c r="O323" s="1">
        <f>'2020 DPE Ratio Data'!O323*'Trend Analysis'!$I323</f>
        <v>0</v>
      </c>
      <c r="P323" s="1">
        <f>'2020 DPE Ratio Data'!P323*'Trend Analysis'!$I323</f>
        <v>15.531878305582563</v>
      </c>
      <c r="Q323" s="1">
        <f>'2020 DPE Ratio Data'!Q323*'Trend Analysis'!$I323</f>
        <v>30.492103340195097</v>
      </c>
      <c r="R323" s="1">
        <f>'2020 DPE Ratio Data'!R323*'Trend Analysis'!$I323</f>
        <v>1.9801597839786533</v>
      </c>
      <c r="S323" s="1">
        <f>'2020 DPE Ratio Data'!S323*'Trend Analysis'!$I323</f>
        <v>0</v>
      </c>
      <c r="T323" s="1">
        <f>'2020 DPE Ratio Data'!T323*'Trend Analysis'!$I323</f>
        <v>0</v>
      </c>
      <c r="U323" s="1">
        <f>'2020 DPE Ratio Data'!U323*'Trend Analysis'!$I323</f>
        <v>24.55555287671941</v>
      </c>
      <c r="V323" s="1">
        <f>'2020 DPE Ratio Data'!V323*'Trend Analysis'!$I323</f>
        <v>0</v>
      </c>
      <c r="W323" s="1">
        <f>'2020 DPE Ratio Data'!W323*'Trend Analysis'!$I323</f>
        <v>0</v>
      </c>
    </row>
    <row r="324" spans="1:23" x14ac:dyDescent="0.2">
      <c r="A324" t="s">
        <v>664</v>
      </c>
      <c r="B324" t="s">
        <v>665</v>
      </c>
      <c r="C324" s="1">
        <f>'2020 DPE Ratio Data'!C324*'Trend Analysis'!$I324</f>
        <v>91.551453304571965</v>
      </c>
      <c r="D324" s="1">
        <f>'2020 DPE Ratio Data'!D324*'Trend Analysis'!$I324</f>
        <v>0</v>
      </c>
      <c r="E324" s="1">
        <f>'2020 DPE Ratio Data'!E324*'Trend Analysis'!$I324</f>
        <v>0</v>
      </c>
      <c r="F324" s="1">
        <f>'2020 DPE Ratio Data'!F324*'Trend Analysis'!$I324</f>
        <v>0.25769859750594215</v>
      </c>
      <c r="G324" s="1">
        <f>'2020 DPE Ratio Data'!G324*'Trend Analysis'!$I324</f>
        <v>1.0086484168006016</v>
      </c>
      <c r="H324" s="1">
        <f>'2020 DPE Ratio Data'!H324*'Trend Analysis'!$I324</f>
        <v>0</v>
      </c>
      <c r="I324" s="1">
        <f>'2020 DPE Ratio Data'!I324*'Trend Analysis'!$I324</f>
        <v>0</v>
      </c>
      <c r="J324" s="1">
        <f>'2020 DPE Ratio Data'!J324*'Trend Analysis'!$I324</f>
        <v>0</v>
      </c>
      <c r="K324" s="1">
        <f>'2020 DPE Ratio Data'!K324*'Trend Analysis'!$I324</f>
        <v>0</v>
      </c>
      <c r="L324" s="1">
        <f>'2020 DPE Ratio Data'!L324*'Trend Analysis'!$I324</f>
        <v>0</v>
      </c>
      <c r="M324" s="1">
        <f>'2020 DPE Ratio Data'!M324*'Trend Analysis'!$I324</f>
        <v>0</v>
      </c>
      <c r="N324" s="1">
        <f>'2020 DPE Ratio Data'!N324*'Trend Analysis'!$I324</f>
        <v>0</v>
      </c>
      <c r="O324" s="1">
        <f>'2020 DPE Ratio Data'!O324*'Trend Analysis'!$I324</f>
        <v>0</v>
      </c>
      <c r="P324" s="1">
        <f>'2020 DPE Ratio Data'!P324*'Trend Analysis'!$I324</f>
        <v>7.8648403996637724</v>
      </c>
      <c r="Q324" s="1">
        <f>'2020 DPE Ratio Data'!Q324*'Trend Analysis'!$I324</f>
        <v>6.241137908347036</v>
      </c>
      <c r="R324" s="1">
        <f>'2020 DPE Ratio Data'!R324*'Trend Analysis'!$I324</f>
        <v>0</v>
      </c>
      <c r="S324" s="1">
        <f>'2020 DPE Ratio Data'!S324*'Trend Analysis'!$I324</f>
        <v>0</v>
      </c>
      <c r="T324" s="1">
        <f>'2020 DPE Ratio Data'!T324*'Trend Analysis'!$I324</f>
        <v>0</v>
      </c>
      <c r="U324" s="1">
        <f>'2020 DPE Ratio Data'!U324*'Trend Analysis'!$I324</f>
        <v>22.145973223166902</v>
      </c>
      <c r="V324" s="1">
        <f>'2020 DPE Ratio Data'!V324*'Trend Analysis'!$I324</f>
        <v>0</v>
      </c>
      <c r="W324" s="1">
        <f>'2020 DPE Ratio Data'!W324*'Trend Analysis'!$I324</f>
        <v>0</v>
      </c>
    </row>
    <row r="325" spans="1:23" x14ac:dyDescent="0.2">
      <c r="A325" t="s">
        <v>666</v>
      </c>
      <c r="B325" t="s">
        <v>667</v>
      </c>
      <c r="C325" s="1">
        <f>'2020 DPE Ratio Data'!C325*'Trend Analysis'!$I325</f>
        <v>1878.693818764549</v>
      </c>
      <c r="D325" s="1">
        <f>'2020 DPE Ratio Data'!D325*'Trend Analysis'!$I325</f>
        <v>0.30499684141331773</v>
      </c>
      <c r="E325" s="1">
        <f>'2020 DPE Ratio Data'!E325*'Trend Analysis'!$I325</f>
        <v>0</v>
      </c>
      <c r="F325" s="1">
        <f>'2020 DPE Ratio Data'!F325*'Trend Analysis'!$I325</f>
        <v>3.1532580792763456</v>
      </c>
      <c r="G325" s="1">
        <f>'2020 DPE Ratio Data'!G325*'Trend Analysis'!$I325</f>
        <v>34.102154820900573</v>
      </c>
      <c r="H325" s="1">
        <f>'2020 DPE Ratio Data'!H325*'Trend Analysis'!$I325</f>
        <v>7.0831375087329285</v>
      </c>
      <c r="I325" s="1">
        <f>'2020 DPE Ratio Data'!I325*'Trend Analysis'!$I325</f>
        <v>0</v>
      </c>
      <c r="J325" s="1">
        <f>'2020 DPE Ratio Data'!J325*'Trend Analysis'!$I325</f>
        <v>0</v>
      </c>
      <c r="K325" s="1">
        <f>'2020 DPE Ratio Data'!K325*'Trend Analysis'!$I325</f>
        <v>0</v>
      </c>
      <c r="L325" s="1">
        <f>'2020 DPE Ratio Data'!L325*'Trend Analysis'!$I325</f>
        <v>0</v>
      </c>
      <c r="M325" s="1">
        <f>'2020 DPE Ratio Data'!M325*'Trend Analysis'!$I325</f>
        <v>0</v>
      </c>
      <c r="N325" s="1">
        <f>'2020 DPE Ratio Data'!N325*'Trend Analysis'!$I325</f>
        <v>0.26894290169353258</v>
      </c>
      <c r="O325" s="1">
        <f>'2020 DPE Ratio Data'!O325*'Trend Analysis'!$I325</f>
        <v>0</v>
      </c>
      <c r="P325" s="1">
        <f>'2020 DPE Ratio Data'!P325*'Trend Analysis'!$I325</f>
        <v>47.43041934758223</v>
      </c>
      <c r="Q325" s="1">
        <f>'2020 DPE Ratio Data'!Q325*'Trend Analysis'!$I325</f>
        <v>30.039752802203701</v>
      </c>
      <c r="R325" s="1">
        <f>'2020 DPE Ratio Data'!R325*'Trend Analysis'!$I325</f>
        <v>90.569445437706804</v>
      </c>
      <c r="S325" s="1">
        <f>'2020 DPE Ratio Data'!S325*'Trend Analysis'!$I325</f>
        <v>0</v>
      </c>
      <c r="T325" s="1">
        <f>'2020 DPE Ratio Data'!T325*'Trend Analysis'!$I325</f>
        <v>0</v>
      </c>
      <c r="U325" s="1">
        <f>'2020 DPE Ratio Data'!U325*'Trend Analysis'!$I325</f>
        <v>527.16706455145334</v>
      </c>
      <c r="V325" s="1">
        <f>'2020 DPE Ratio Data'!V325*'Trend Analysis'!$I325</f>
        <v>0</v>
      </c>
      <c r="W325" s="1">
        <f>'2020 DPE Ratio Data'!W325*'Trend Analysis'!$I325</f>
        <v>0</v>
      </c>
    </row>
    <row r="326" spans="1:23" x14ac:dyDescent="0.2">
      <c r="A326" t="s">
        <v>668</v>
      </c>
      <c r="B326" t="s">
        <v>669</v>
      </c>
      <c r="C326" s="1">
        <f>'2020 DPE Ratio Data'!C326*'Trend Analysis'!$I326</f>
        <v>400.46214236872555</v>
      </c>
      <c r="D326" s="1">
        <f>'2020 DPE Ratio Data'!D326*'Trend Analysis'!$I326</f>
        <v>5.2661847388481293E-2</v>
      </c>
      <c r="E326" s="1">
        <f>'2020 DPE Ratio Data'!E326*'Trend Analysis'!$I326</f>
        <v>0</v>
      </c>
      <c r="F326" s="1">
        <f>'2020 DPE Ratio Data'!F326*'Trend Analysis'!$I326</f>
        <v>0.55099895878688754</v>
      </c>
      <c r="G326" s="1">
        <f>'2020 DPE Ratio Data'!G326*'Trend Analysis'!$I326</f>
        <v>12.626165521086431</v>
      </c>
      <c r="H326" s="1">
        <f>'2020 DPE Ratio Data'!H326*'Trend Analysis'!$I326</f>
        <v>2.9081042391194671</v>
      </c>
      <c r="I326" s="1">
        <f>'2020 DPE Ratio Data'!I326*'Trend Analysis'!$I326</f>
        <v>0</v>
      </c>
      <c r="J326" s="1">
        <f>'2020 DPE Ratio Data'!J326*'Trend Analysis'!$I326</f>
        <v>0</v>
      </c>
      <c r="K326" s="1">
        <f>'2020 DPE Ratio Data'!K326*'Trend Analysis'!$I326</f>
        <v>0</v>
      </c>
      <c r="L326" s="1">
        <f>'2020 DPE Ratio Data'!L326*'Trend Analysis'!$I326</f>
        <v>0</v>
      </c>
      <c r="M326" s="1">
        <f>'2020 DPE Ratio Data'!M326*'Trend Analysis'!$I326</f>
        <v>0</v>
      </c>
      <c r="N326" s="1">
        <f>'2020 DPE Ratio Data'!N326*'Trend Analysis'!$I326</f>
        <v>0</v>
      </c>
      <c r="O326" s="1">
        <f>'2020 DPE Ratio Data'!O326*'Trend Analysis'!$I326</f>
        <v>0</v>
      </c>
      <c r="P326" s="1">
        <f>'2020 DPE Ratio Data'!P326*'Trend Analysis'!$I326</f>
        <v>0.9410867172200823</v>
      </c>
      <c r="Q326" s="1">
        <f>'2020 DPE Ratio Data'!Q326*'Trend Analysis'!$I326</f>
        <v>29.190266963555963</v>
      </c>
      <c r="R326" s="1">
        <f>'2020 DPE Ratio Data'!R326*'Trend Analysis'!$I326</f>
        <v>0</v>
      </c>
      <c r="S326" s="1">
        <f>'2020 DPE Ratio Data'!S326*'Trend Analysis'!$I326</f>
        <v>0</v>
      </c>
      <c r="T326" s="1">
        <f>'2020 DPE Ratio Data'!T326*'Trend Analysis'!$I326</f>
        <v>0</v>
      </c>
      <c r="U326" s="1">
        <f>'2020 DPE Ratio Data'!U326*'Trend Analysis'!$I326</f>
        <v>71.191015914058042</v>
      </c>
      <c r="V326" s="1">
        <f>'2020 DPE Ratio Data'!V326*'Trend Analysis'!$I326</f>
        <v>0</v>
      </c>
      <c r="W326" s="1">
        <f>'2020 DPE Ratio Data'!W326*'Trend Analysis'!$I326</f>
        <v>0</v>
      </c>
    </row>
    <row r="327" spans="1:23" x14ac:dyDescent="0.2">
      <c r="A327" t="s">
        <v>670</v>
      </c>
      <c r="B327" t="s">
        <v>671</v>
      </c>
      <c r="C327" s="1">
        <f>'2020 DPE Ratio Data'!C327*'Trend Analysis'!$I327</f>
        <v>112.3967155306359</v>
      </c>
      <c r="D327" s="1">
        <f>'2020 DPE Ratio Data'!D327*'Trend Analysis'!$I327</f>
        <v>0</v>
      </c>
      <c r="E327" s="1">
        <f>'2020 DPE Ratio Data'!E327*'Trend Analysis'!$I327</f>
        <v>0</v>
      </c>
      <c r="F327" s="1">
        <f>'2020 DPE Ratio Data'!F327*'Trend Analysis'!$I327</f>
        <v>0.11890741820089917</v>
      </c>
      <c r="G327" s="1">
        <f>'2020 DPE Ratio Data'!G327*'Trend Analysis'!$I327</f>
        <v>4.9085816671353646</v>
      </c>
      <c r="H327" s="1">
        <f>'2020 DPE Ratio Data'!H327*'Trend Analysis'!$I327</f>
        <v>0</v>
      </c>
      <c r="I327" s="1">
        <f>'2020 DPE Ratio Data'!I327*'Trend Analysis'!$I327</f>
        <v>0</v>
      </c>
      <c r="J327" s="1">
        <f>'2020 DPE Ratio Data'!J327*'Trend Analysis'!$I327</f>
        <v>0</v>
      </c>
      <c r="K327" s="1">
        <f>'2020 DPE Ratio Data'!K327*'Trend Analysis'!$I327</f>
        <v>0</v>
      </c>
      <c r="L327" s="1">
        <f>'2020 DPE Ratio Data'!L327*'Trend Analysis'!$I327</f>
        <v>0</v>
      </c>
      <c r="M327" s="1">
        <f>'2020 DPE Ratio Data'!M327*'Trend Analysis'!$I327</f>
        <v>0</v>
      </c>
      <c r="N327" s="1">
        <f>'2020 DPE Ratio Data'!N327*'Trend Analysis'!$I327</f>
        <v>0</v>
      </c>
      <c r="O327" s="1">
        <f>'2020 DPE Ratio Data'!O327*'Trend Analysis'!$I327</f>
        <v>0</v>
      </c>
      <c r="P327" s="1">
        <f>'2020 DPE Ratio Data'!P327*'Trend Analysis'!$I327</f>
        <v>0.30978511583918467</v>
      </c>
      <c r="Q327" s="1">
        <f>'2020 DPE Ratio Data'!Q327*'Trend Analysis'!$I327</f>
        <v>12.110824848514389</v>
      </c>
      <c r="R327" s="1">
        <f>'2020 DPE Ratio Data'!R327*'Trend Analysis'!$I327</f>
        <v>3.2762122856931954</v>
      </c>
      <c r="S327" s="1">
        <f>'2020 DPE Ratio Data'!S327*'Trend Analysis'!$I327</f>
        <v>0</v>
      </c>
      <c r="T327" s="1">
        <f>'2020 DPE Ratio Data'!T327*'Trend Analysis'!$I327</f>
        <v>0</v>
      </c>
      <c r="U327" s="1">
        <f>'2020 DPE Ratio Data'!U327*'Trend Analysis'!$I327</f>
        <v>28.162283258107699</v>
      </c>
      <c r="V327" s="1">
        <f>'2020 DPE Ratio Data'!V327*'Trend Analysis'!$I327</f>
        <v>0</v>
      </c>
      <c r="W327" s="1">
        <f>'2020 DPE Ratio Data'!W327*'Trend Analysis'!$I327</f>
        <v>0</v>
      </c>
    </row>
    <row r="328" spans="1:23" x14ac:dyDescent="0.2">
      <c r="A328" t="s">
        <v>672</v>
      </c>
      <c r="B328" t="s">
        <v>673</v>
      </c>
      <c r="C328" s="1">
        <f>'2020 DPE Ratio Data'!C328*'Trend Analysis'!$I328</f>
        <v>35.954626330980247</v>
      </c>
      <c r="D328" s="1">
        <f>'2020 DPE Ratio Data'!D328*'Trend Analysis'!$I328</f>
        <v>0</v>
      </c>
      <c r="E328" s="1">
        <f>'2020 DPE Ratio Data'!E328*'Trend Analysis'!$I328</f>
        <v>0</v>
      </c>
      <c r="F328" s="1">
        <f>'2020 DPE Ratio Data'!F328*'Trend Analysis'!$I328</f>
        <v>0.18541373006967138</v>
      </c>
      <c r="G328" s="1">
        <f>'2020 DPE Ratio Data'!G328*'Trend Analysis'!$I328</f>
        <v>0</v>
      </c>
      <c r="H328" s="1">
        <f>'2020 DPE Ratio Data'!H328*'Trend Analysis'!$I328</f>
        <v>0</v>
      </c>
      <c r="I328" s="1">
        <f>'2020 DPE Ratio Data'!I328*'Trend Analysis'!$I328</f>
        <v>0</v>
      </c>
      <c r="J328" s="1">
        <f>'2020 DPE Ratio Data'!J328*'Trend Analysis'!$I328</f>
        <v>0</v>
      </c>
      <c r="K328" s="1">
        <f>'2020 DPE Ratio Data'!K328*'Trend Analysis'!$I328</f>
        <v>0</v>
      </c>
      <c r="L328" s="1">
        <f>'2020 DPE Ratio Data'!L328*'Trend Analysis'!$I328</f>
        <v>0</v>
      </c>
      <c r="M328" s="1">
        <f>'2020 DPE Ratio Data'!M328*'Trend Analysis'!$I328</f>
        <v>0</v>
      </c>
      <c r="N328" s="1">
        <f>'2020 DPE Ratio Data'!N328*'Trend Analysis'!$I328</f>
        <v>0</v>
      </c>
      <c r="O328" s="1">
        <f>'2020 DPE Ratio Data'!O328*'Trend Analysis'!$I328</f>
        <v>0</v>
      </c>
      <c r="P328" s="1">
        <f>'2020 DPE Ratio Data'!P328*'Trend Analysis'!$I328</f>
        <v>0</v>
      </c>
      <c r="Q328" s="1">
        <f>'2020 DPE Ratio Data'!Q328*'Trend Analysis'!$I328</f>
        <v>0</v>
      </c>
      <c r="R328" s="1">
        <f>'2020 DPE Ratio Data'!R328*'Trend Analysis'!$I328</f>
        <v>15.893084127478035</v>
      </c>
      <c r="S328" s="1">
        <f>'2020 DPE Ratio Data'!S328*'Trend Analysis'!$I328</f>
        <v>0</v>
      </c>
      <c r="T328" s="1">
        <f>'2020 DPE Ratio Data'!T328*'Trend Analysis'!$I328</f>
        <v>0</v>
      </c>
      <c r="U328" s="1">
        <f>'2020 DPE Ratio Data'!U328*'Trend Analysis'!$I328</f>
        <v>25.689854166279769</v>
      </c>
      <c r="V328" s="1">
        <f>'2020 DPE Ratio Data'!V328*'Trend Analysis'!$I328</f>
        <v>0</v>
      </c>
      <c r="W328" s="1">
        <f>'2020 DPE Ratio Data'!W328*'Trend Analysis'!$I328</f>
        <v>0</v>
      </c>
    </row>
    <row r="329" spans="1:23" x14ac:dyDescent="0.2">
      <c r="A329" t="s">
        <v>674</v>
      </c>
      <c r="B329" t="s">
        <v>675</v>
      </c>
      <c r="C329" s="1">
        <f>'2020 DPE Ratio Data'!C329*'Trend Analysis'!$I329</f>
        <v>255.67649139626565</v>
      </c>
      <c r="D329" s="1">
        <f>'2020 DPE Ratio Data'!D329*'Trend Analysis'!$I329</f>
        <v>0</v>
      </c>
      <c r="E329" s="1">
        <f>'2020 DPE Ratio Data'!E329*'Trend Analysis'!$I329</f>
        <v>0</v>
      </c>
      <c r="F329" s="1">
        <f>'2020 DPE Ratio Data'!F329*'Trend Analysis'!$I329</f>
        <v>0.46972961411208136</v>
      </c>
      <c r="G329" s="1">
        <f>'2020 DPE Ratio Data'!G329*'Trend Analysis'!$I329</f>
        <v>9.3223261877628456</v>
      </c>
      <c r="H329" s="1">
        <f>'2020 DPE Ratio Data'!H329*'Trend Analysis'!$I329</f>
        <v>2.5217063494438055</v>
      </c>
      <c r="I329" s="1">
        <f>'2020 DPE Ratio Data'!I329*'Trend Analysis'!$I329</f>
        <v>0</v>
      </c>
      <c r="J329" s="1">
        <f>'2020 DPE Ratio Data'!J329*'Trend Analysis'!$I329</f>
        <v>0</v>
      </c>
      <c r="K329" s="1">
        <f>'2020 DPE Ratio Data'!K329*'Trend Analysis'!$I329</f>
        <v>0</v>
      </c>
      <c r="L329" s="1">
        <f>'2020 DPE Ratio Data'!L329*'Trend Analysis'!$I329</f>
        <v>0</v>
      </c>
      <c r="M329" s="1">
        <f>'2020 DPE Ratio Data'!M329*'Trend Analysis'!$I329</f>
        <v>0</v>
      </c>
      <c r="N329" s="1">
        <f>'2020 DPE Ratio Data'!N329*'Trend Analysis'!$I329</f>
        <v>0</v>
      </c>
      <c r="O329" s="1">
        <f>'2020 DPE Ratio Data'!O329*'Trend Analysis'!$I329</f>
        <v>0</v>
      </c>
      <c r="P329" s="1">
        <f>'2020 DPE Ratio Data'!P329*'Trend Analysis'!$I329</f>
        <v>3.2025290290070649</v>
      </c>
      <c r="Q329" s="1">
        <f>'2020 DPE Ratio Data'!Q329*'Trend Analysis'!$I329</f>
        <v>28.605962977627239</v>
      </c>
      <c r="R329" s="1">
        <f>'2020 DPE Ratio Data'!R329*'Trend Analysis'!$I329</f>
        <v>11.435158581603018</v>
      </c>
      <c r="S329" s="1">
        <f>'2020 DPE Ratio Data'!S329*'Trend Analysis'!$I329</f>
        <v>0</v>
      </c>
      <c r="T329" s="1">
        <f>'2020 DPE Ratio Data'!T329*'Trend Analysis'!$I329</f>
        <v>0</v>
      </c>
      <c r="U329" s="1">
        <f>'2020 DPE Ratio Data'!U329*'Trend Analysis'!$I329</f>
        <v>74.167833807170737</v>
      </c>
      <c r="V329" s="1">
        <f>'2020 DPE Ratio Data'!V329*'Trend Analysis'!$I329</f>
        <v>0</v>
      </c>
      <c r="W329" s="1">
        <f>'2020 DPE Ratio Data'!W329*'Trend Analysis'!$I329</f>
        <v>0</v>
      </c>
    </row>
    <row r="330" spans="1:23" x14ac:dyDescent="0.2">
      <c r="A330" t="s">
        <v>676</v>
      </c>
      <c r="B330" t="s">
        <v>677</v>
      </c>
      <c r="C330" s="1">
        <f>'2020 DPE Ratio Data'!C330*'Trend Analysis'!$I330</f>
        <v>1356.1025340088622</v>
      </c>
      <c r="D330" s="1">
        <f>'2020 DPE Ratio Data'!D330*'Trend Analysis'!$I330</f>
        <v>0</v>
      </c>
      <c r="E330" s="1">
        <f>'2020 DPE Ratio Data'!E330*'Trend Analysis'!$I330</f>
        <v>0</v>
      </c>
      <c r="F330" s="1">
        <f>'2020 DPE Ratio Data'!F330*'Trend Analysis'!$I330</f>
        <v>1.8658442965709037</v>
      </c>
      <c r="G330" s="1">
        <f>'2020 DPE Ratio Data'!G330*'Trend Analysis'!$I330</f>
        <v>25.448127594666346</v>
      </c>
      <c r="H330" s="1">
        <f>'2020 DPE Ratio Data'!H330*'Trend Analysis'!$I330</f>
        <v>2.1681942695878309</v>
      </c>
      <c r="I330" s="1">
        <f>'2020 DPE Ratio Data'!I330*'Trend Analysis'!$I330</f>
        <v>0</v>
      </c>
      <c r="J330" s="1">
        <f>'2020 DPE Ratio Data'!J330*'Trend Analysis'!$I330</f>
        <v>0</v>
      </c>
      <c r="K330" s="1">
        <f>'2020 DPE Ratio Data'!K330*'Trend Analysis'!$I330</f>
        <v>0</v>
      </c>
      <c r="L330" s="1">
        <f>'2020 DPE Ratio Data'!L330*'Trend Analysis'!$I330</f>
        <v>0</v>
      </c>
      <c r="M330" s="1">
        <f>'2020 DPE Ratio Data'!M330*'Trend Analysis'!$I330</f>
        <v>0</v>
      </c>
      <c r="N330" s="1">
        <f>'2020 DPE Ratio Data'!N330*'Trend Analysis'!$I330</f>
        <v>0</v>
      </c>
      <c r="O330" s="1">
        <f>'2020 DPE Ratio Data'!O330*'Trend Analysis'!$I330</f>
        <v>6.8343269068524242</v>
      </c>
      <c r="P330" s="1">
        <f>'2020 DPE Ratio Data'!P330*'Trend Analysis'!$I330</f>
        <v>45.463087050051996</v>
      </c>
      <c r="Q330" s="1">
        <f>'2020 DPE Ratio Data'!Q330*'Trend Analysis'!$I330</f>
        <v>98.12474141069157</v>
      </c>
      <c r="R330" s="1">
        <f>'2020 DPE Ratio Data'!R330*'Trend Analysis'!$I330</f>
        <v>14.956177692089012</v>
      </c>
      <c r="S330" s="1">
        <f>'2020 DPE Ratio Data'!S330*'Trend Analysis'!$I330</f>
        <v>0</v>
      </c>
      <c r="T330" s="1">
        <f>'2020 DPE Ratio Data'!T330*'Trend Analysis'!$I330</f>
        <v>0</v>
      </c>
      <c r="U330" s="1">
        <f>'2020 DPE Ratio Data'!U330*'Trend Analysis'!$I330</f>
        <v>335.83168143826492</v>
      </c>
      <c r="V330" s="1">
        <f>'2020 DPE Ratio Data'!V330*'Trend Analysis'!$I330</f>
        <v>0</v>
      </c>
      <c r="W330" s="1">
        <f>'2020 DPE Ratio Data'!W330*'Trend Analysis'!$I330</f>
        <v>0</v>
      </c>
    </row>
    <row r="331" spans="1:23" x14ac:dyDescent="0.2">
      <c r="A331" t="s">
        <v>678</v>
      </c>
      <c r="B331" t="s">
        <v>679</v>
      </c>
      <c r="C331" s="1">
        <f>'2020 DPE Ratio Data'!C331*'Trend Analysis'!$I331</f>
        <v>686.24830610385732</v>
      </c>
      <c r="D331" s="1">
        <f>'2020 DPE Ratio Data'!D331*'Trend Analysis'!$I331</f>
        <v>4.4654431183273703E-2</v>
      </c>
      <c r="E331" s="1">
        <f>'2020 DPE Ratio Data'!E331*'Trend Analysis'!$I331</f>
        <v>0</v>
      </c>
      <c r="F331" s="1">
        <f>'2020 DPE Ratio Data'!F331*'Trend Analysis'!$I331</f>
        <v>1.6710680469473982</v>
      </c>
      <c r="G331" s="1">
        <f>'2020 DPE Ratio Data'!G331*'Trend Analysis'!$I331</f>
        <v>11.512904679740924</v>
      </c>
      <c r="H331" s="1">
        <f>'2020 DPE Ratio Data'!H331*'Trend Analysis'!$I331</f>
        <v>5.7197364742308814</v>
      </c>
      <c r="I331" s="1">
        <f>'2020 DPE Ratio Data'!I331*'Trend Analysis'!$I331</f>
        <v>0</v>
      </c>
      <c r="J331" s="1">
        <f>'2020 DPE Ratio Data'!J331*'Trend Analysis'!$I331</f>
        <v>1.6869451780347846E-2</v>
      </c>
      <c r="K331" s="1">
        <f>'2020 DPE Ratio Data'!K331*'Trend Analysis'!$I331</f>
        <v>0</v>
      </c>
      <c r="L331" s="1">
        <f>'2020 DPE Ratio Data'!L331*'Trend Analysis'!$I331</f>
        <v>0</v>
      </c>
      <c r="M331" s="1">
        <f>'2020 DPE Ratio Data'!M331*'Trend Analysis'!$I331</f>
        <v>0</v>
      </c>
      <c r="N331" s="1">
        <f>'2020 DPE Ratio Data'!N331*'Trend Analysis'!$I331</f>
        <v>0</v>
      </c>
      <c r="O331" s="1">
        <f>'2020 DPE Ratio Data'!O331*'Trend Analysis'!$I331</f>
        <v>0</v>
      </c>
      <c r="P331" s="1">
        <f>'2020 DPE Ratio Data'!P331*'Trend Analysis'!$I331</f>
        <v>43.954845094735752</v>
      </c>
      <c r="Q331" s="1">
        <f>'2020 DPE Ratio Data'!Q331*'Trend Analysis'!$I331</f>
        <v>61.476251570359395</v>
      </c>
      <c r="R331" s="1">
        <f>'2020 DPE Ratio Data'!R331*'Trend Analysis'!$I331</f>
        <v>25.787437847994084</v>
      </c>
      <c r="S331" s="1">
        <f>'2020 DPE Ratio Data'!S331*'Trend Analysis'!$I331</f>
        <v>0</v>
      </c>
      <c r="T331" s="1">
        <f>'2020 DPE Ratio Data'!T331*'Trend Analysis'!$I331</f>
        <v>0</v>
      </c>
      <c r="U331" s="1">
        <f>'2020 DPE Ratio Data'!U331*'Trend Analysis'!$I331</f>
        <v>184.57164889086465</v>
      </c>
      <c r="V331" s="1">
        <f>'2020 DPE Ratio Data'!V331*'Trend Analysis'!$I331</f>
        <v>0</v>
      </c>
      <c r="W331" s="1">
        <f>'2020 DPE Ratio Data'!W331*'Trend Analysis'!$I331</f>
        <v>0</v>
      </c>
    </row>
    <row r="332" spans="1:23" x14ac:dyDescent="0.2">
      <c r="A332" t="s">
        <v>680</v>
      </c>
      <c r="B332" t="s">
        <v>681</v>
      </c>
      <c r="C332" s="1">
        <f>'2020 DPE Ratio Data'!C332*'Trend Analysis'!$I332</f>
        <v>788.20882236379214</v>
      </c>
      <c r="D332" s="1">
        <f>'2020 DPE Ratio Data'!D332*'Trend Analysis'!$I332</f>
        <v>0</v>
      </c>
      <c r="E332" s="1">
        <f>'2020 DPE Ratio Data'!E332*'Trend Analysis'!$I332</f>
        <v>0</v>
      </c>
      <c r="F332" s="1">
        <f>'2020 DPE Ratio Data'!F332*'Trend Analysis'!$I332</f>
        <v>1.7945392640994</v>
      </c>
      <c r="G332" s="1">
        <f>'2020 DPE Ratio Data'!G332*'Trend Analysis'!$I332</f>
        <v>17.001841214279509</v>
      </c>
      <c r="H332" s="1">
        <f>'2020 DPE Ratio Data'!H332*'Trend Analysis'!$I332</f>
        <v>8.3615775694393015</v>
      </c>
      <c r="I332" s="1">
        <f>'2020 DPE Ratio Data'!I332*'Trend Analysis'!$I332</f>
        <v>0</v>
      </c>
      <c r="J332" s="1">
        <f>'2020 DPE Ratio Data'!J332*'Trend Analysis'!$I332</f>
        <v>0</v>
      </c>
      <c r="K332" s="1">
        <f>'2020 DPE Ratio Data'!K332*'Trend Analysis'!$I332</f>
        <v>0</v>
      </c>
      <c r="L332" s="1">
        <f>'2020 DPE Ratio Data'!L332*'Trend Analysis'!$I332</f>
        <v>0</v>
      </c>
      <c r="M332" s="1">
        <f>'2020 DPE Ratio Data'!M332*'Trend Analysis'!$I332</f>
        <v>0</v>
      </c>
      <c r="N332" s="1">
        <f>'2020 DPE Ratio Data'!N332*'Trend Analysis'!$I332</f>
        <v>0</v>
      </c>
      <c r="O332" s="1">
        <f>'2020 DPE Ratio Data'!O332*'Trend Analysis'!$I332</f>
        <v>0</v>
      </c>
      <c r="P332" s="1">
        <f>'2020 DPE Ratio Data'!P332*'Trend Analysis'!$I332</f>
        <v>25.708790455733499</v>
      </c>
      <c r="Q332" s="1">
        <f>'2020 DPE Ratio Data'!Q332*'Trend Analysis'!$I332</f>
        <v>91.689709421722085</v>
      </c>
      <c r="R332" s="1">
        <f>'2020 DPE Ratio Data'!R332*'Trend Analysis'!$I332</f>
        <v>9.7898437058689396</v>
      </c>
      <c r="S332" s="1">
        <f>'2020 DPE Ratio Data'!S332*'Trend Analysis'!$I332</f>
        <v>0</v>
      </c>
      <c r="T332" s="1">
        <f>'2020 DPE Ratio Data'!T332*'Trend Analysis'!$I332</f>
        <v>0</v>
      </c>
      <c r="U332" s="1">
        <f>'2020 DPE Ratio Data'!U332*'Trend Analysis'!$I332</f>
        <v>144.31957476118302</v>
      </c>
      <c r="V332" s="1">
        <f>'2020 DPE Ratio Data'!V332*'Trend Analysis'!$I332</f>
        <v>0</v>
      </c>
      <c r="W332" s="1">
        <f>'2020 DPE Ratio Data'!W332*'Trend Analysis'!$I332</f>
        <v>0</v>
      </c>
    </row>
    <row r="333" spans="1:23" x14ac:dyDescent="0.2">
      <c r="A333" t="s">
        <v>682</v>
      </c>
      <c r="B333" t="s">
        <v>683</v>
      </c>
      <c r="C333" s="1">
        <f>'2020 DPE Ratio Data'!C333*'Trend Analysis'!$I333</f>
        <v>1003.874551234592</v>
      </c>
      <c r="D333" s="1">
        <f>'2020 DPE Ratio Data'!D333*'Trend Analysis'!$I333</f>
        <v>0</v>
      </c>
      <c r="E333" s="1">
        <f>'2020 DPE Ratio Data'!E333*'Trend Analysis'!$I333</f>
        <v>0</v>
      </c>
      <c r="F333" s="1">
        <f>'2020 DPE Ratio Data'!F333*'Trend Analysis'!$I333</f>
        <v>1.6195002570989518</v>
      </c>
      <c r="G333" s="1">
        <f>'2020 DPE Ratio Data'!G333*'Trend Analysis'!$I333</f>
        <v>29.052468768764875</v>
      </c>
      <c r="H333" s="1">
        <f>'2020 DPE Ratio Data'!H333*'Trend Analysis'!$I333</f>
        <v>5.3999601946040361</v>
      </c>
      <c r="I333" s="1">
        <f>'2020 DPE Ratio Data'!I333*'Trend Analysis'!$I333</f>
        <v>0</v>
      </c>
      <c r="J333" s="1">
        <f>'2020 DPE Ratio Data'!J333*'Trend Analysis'!$I333</f>
        <v>0</v>
      </c>
      <c r="K333" s="1">
        <f>'2020 DPE Ratio Data'!K333*'Trend Analysis'!$I333</f>
        <v>0</v>
      </c>
      <c r="L333" s="1">
        <f>'2020 DPE Ratio Data'!L333*'Trend Analysis'!$I333</f>
        <v>0</v>
      </c>
      <c r="M333" s="1">
        <f>'2020 DPE Ratio Data'!M333*'Trend Analysis'!$I333</f>
        <v>0</v>
      </c>
      <c r="N333" s="1">
        <f>'2020 DPE Ratio Data'!N333*'Trend Analysis'!$I333</f>
        <v>0.27316871806488352</v>
      </c>
      <c r="O333" s="1">
        <f>'2020 DPE Ratio Data'!O333*'Trend Analysis'!$I333</f>
        <v>0</v>
      </c>
      <c r="P333" s="1">
        <f>'2020 DPE Ratio Data'!P333*'Trend Analysis'!$I333</f>
        <v>16.709145122490209</v>
      </c>
      <c r="Q333" s="1">
        <f>'2020 DPE Ratio Data'!Q333*'Trend Analysis'!$I333</f>
        <v>86.938871331842719</v>
      </c>
      <c r="R333" s="1">
        <f>'2020 DPE Ratio Data'!R333*'Trend Analysis'!$I333</f>
        <v>63.525385385988656</v>
      </c>
      <c r="S333" s="1">
        <f>'2020 DPE Ratio Data'!S333*'Trend Analysis'!$I333</f>
        <v>0</v>
      </c>
      <c r="T333" s="1">
        <f>'2020 DPE Ratio Data'!T333*'Trend Analysis'!$I333</f>
        <v>0</v>
      </c>
      <c r="U333" s="1">
        <f>'2020 DPE Ratio Data'!U333*'Trend Analysis'!$I333</f>
        <v>220.48617958094167</v>
      </c>
      <c r="V333" s="1">
        <f>'2020 DPE Ratio Data'!V333*'Trend Analysis'!$I333</f>
        <v>0</v>
      </c>
      <c r="W333" s="1">
        <f>'2020 DPE Ratio Data'!W333*'Trend Analysis'!$I333</f>
        <v>0</v>
      </c>
    </row>
    <row r="334" spans="1:23" x14ac:dyDescent="0.2">
      <c r="A334" t="s">
        <v>684</v>
      </c>
      <c r="B334" t="s">
        <v>685</v>
      </c>
      <c r="C334" s="1">
        <f>'2020 DPE Ratio Data'!C334*'Trend Analysis'!$I334</f>
        <v>279.13228558823522</v>
      </c>
      <c r="D334" s="1">
        <f>'2020 DPE Ratio Data'!D334*'Trend Analysis'!$I334</f>
        <v>0</v>
      </c>
      <c r="E334" s="1">
        <f>'2020 DPE Ratio Data'!E334*'Trend Analysis'!$I334</f>
        <v>0</v>
      </c>
      <c r="F334" s="1">
        <f>'2020 DPE Ratio Data'!F334*'Trend Analysis'!$I334</f>
        <v>0.93140343559713856</v>
      </c>
      <c r="G334" s="1">
        <f>'2020 DPE Ratio Data'!G334*'Trend Analysis'!$I334</f>
        <v>10.246440378689726</v>
      </c>
      <c r="H334" s="1">
        <f>'2020 DPE Ratio Data'!H334*'Trend Analysis'!$I334</f>
        <v>0.80908780681043146</v>
      </c>
      <c r="I334" s="1">
        <f>'2020 DPE Ratio Data'!I334*'Trend Analysis'!$I334</f>
        <v>0</v>
      </c>
      <c r="J334" s="1">
        <f>'2020 DPE Ratio Data'!J334*'Trend Analysis'!$I334</f>
        <v>0</v>
      </c>
      <c r="K334" s="1">
        <f>'2020 DPE Ratio Data'!K334*'Trend Analysis'!$I334</f>
        <v>0</v>
      </c>
      <c r="L334" s="1">
        <f>'2020 DPE Ratio Data'!L334*'Trend Analysis'!$I334</f>
        <v>0</v>
      </c>
      <c r="M334" s="1">
        <f>'2020 DPE Ratio Data'!M334*'Trend Analysis'!$I334</f>
        <v>0</v>
      </c>
      <c r="N334" s="1">
        <f>'2020 DPE Ratio Data'!N334*'Trend Analysis'!$I334</f>
        <v>0</v>
      </c>
      <c r="O334" s="1">
        <f>'2020 DPE Ratio Data'!O334*'Trend Analysis'!$I334</f>
        <v>0</v>
      </c>
      <c r="P334" s="1">
        <f>'2020 DPE Ratio Data'!P334*'Trend Analysis'!$I334</f>
        <v>6.8095717272074969</v>
      </c>
      <c r="Q334" s="1">
        <f>'2020 DPE Ratio Data'!Q334*'Trend Analysis'!$I334</f>
        <v>26.689871753532209</v>
      </c>
      <c r="R334" s="1">
        <f>'2020 DPE Ratio Data'!R334*'Trend Analysis'!$I334</f>
        <v>12.977487696845385</v>
      </c>
      <c r="S334" s="1">
        <f>'2020 DPE Ratio Data'!S334*'Trend Analysis'!$I334</f>
        <v>0</v>
      </c>
      <c r="T334" s="1">
        <f>'2020 DPE Ratio Data'!T334*'Trend Analysis'!$I334</f>
        <v>0</v>
      </c>
      <c r="U334" s="1">
        <f>'2020 DPE Ratio Data'!U334*'Trend Analysis'!$I334</f>
        <v>68.17592424177117</v>
      </c>
      <c r="V334" s="1">
        <f>'2020 DPE Ratio Data'!V334*'Trend Analysis'!$I334</f>
        <v>0</v>
      </c>
      <c r="W334" s="1">
        <f>'2020 DPE Ratio Data'!W334*'Trend Analysis'!$I334</f>
        <v>0</v>
      </c>
    </row>
    <row r="335" spans="1:23" x14ac:dyDescent="0.2">
      <c r="A335" t="s">
        <v>686</v>
      </c>
      <c r="B335" t="s">
        <v>687</v>
      </c>
      <c r="C335" s="1">
        <f>'2020 DPE Ratio Data'!C335*'Trend Analysis'!$I335</f>
        <v>330.25895217377746</v>
      </c>
      <c r="D335" s="1">
        <f>'2020 DPE Ratio Data'!D335*'Trend Analysis'!$I335</f>
        <v>0</v>
      </c>
      <c r="E335" s="1">
        <f>'2020 DPE Ratio Data'!E335*'Trend Analysis'!$I335</f>
        <v>0</v>
      </c>
      <c r="F335" s="1">
        <f>'2020 DPE Ratio Data'!F335*'Trend Analysis'!$I335</f>
        <v>1.1587066253600826</v>
      </c>
      <c r="G335" s="1">
        <f>'2020 DPE Ratio Data'!G335*'Trend Analysis'!$I335</f>
        <v>10.785670041347375</v>
      </c>
      <c r="H335" s="1">
        <f>'2020 DPE Ratio Data'!H335*'Trend Analysis'!$I335</f>
        <v>1.9131420404623742</v>
      </c>
      <c r="I335" s="1">
        <f>'2020 DPE Ratio Data'!I335*'Trend Analysis'!$I335</f>
        <v>0</v>
      </c>
      <c r="J335" s="1">
        <f>'2020 DPE Ratio Data'!J335*'Trend Analysis'!$I335</f>
        <v>0</v>
      </c>
      <c r="K335" s="1">
        <f>'2020 DPE Ratio Data'!K335*'Trend Analysis'!$I335</f>
        <v>0</v>
      </c>
      <c r="L335" s="1">
        <f>'2020 DPE Ratio Data'!L335*'Trend Analysis'!$I335</f>
        <v>0</v>
      </c>
      <c r="M335" s="1">
        <f>'2020 DPE Ratio Data'!M335*'Trend Analysis'!$I335</f>
        <v>0</v>
      </c>
      <c r="N335" s="1">
        <f>'2020 DPE Ratio Data'!N335*'Trend Analysis'!$I335</f>
        <v>0</v>
      </c>
      <c r="O335" s="1">
        <f>'2020 DPE Ratio Data'!O335*'Trend Analysis'!$I335</f>
        <v>0</v>
      </c>
      <c r="P335" s="1">
        <f>'2020 DPE Ratio Data'!P335*'Trend Analysis'!$I335</f>
        <v>13.938168771842474</v>
      </c>
      <c r="Q335" s="1">
        <f>'2020 DPE Ratio Data'!Q335*'Trend Analysis'!$I335</f>
        <v>22.916869009764874</v>
      </c>
      <c r="R335" s="1">
        <f>'2020 DPE Ratio Data'!R335*'Trend Analysis'!$I335</f>
        <v>10.44877736613255</v>
      </c>
      <c r="S335" s="1">
        <f>'2020 DPE Ratio Data'!S335*'Trend Analysis'!$I335</f>
        <v>0</v>
      </c>
      <c r="T335" s="1">
        <f>'2020 DPE Ratio Data'!T335*'Trend Analysis'!$I335</f>
        <v>0</v>
      </c>
      <c r="U335" s="1">
        <f>'2020 DPE Ratio Data'!U335*'Trend Analysis'!$I335</f>
        <v>87.796272934772773</v>
      </c>
      <c r="V335" s="1">
        <f>'2020 DPE Ratio Data'!V335*'Trend Analysis'!$I335</f>
        <v>0</v>
      </c>
      <c r="W335" s="1">
        <f>'2020 DPE Ratio Data'!W335*'Trend Analysis'!$I335</f>
        <v>0</v>
      </c>
    </row>
    <row r="336" spans="1:23" x14ac:dyDescent="0.2">
      <c r="A336" t="s">
        <v>688</v>
      </c>
      <c r="B336" t="s">
        <v>689</v>
      </c>
      <c r="C336" s="1">
        <f>'2020 DPE Ratio Data'!C336*'Trend Analysis'!$I336</f>
        <v>157.77514968286343</v>
      </c>
      <c r="D336" s="1">
        <f>'2020 DPE Ratio Data'!D336*'Trend Analysis'!$I336</f>
        <v>0</v>
      </c>
      <c r="E336" s="1">
        <f>'2020 DPE Ratio Data'!E336*'Trend Analysis'!$I336</f>
        <v>0</v>
      </c>
      <c r="F336" s="1">
        <f>'2020 DPE Ratio Data'!F336*'Trend Analysis'!$I336</f>
        <v>0.28713143958709264</v>
      </c>
      <c r="G336" s="1">
        <f>'2020 DPE Ratio Data'!G336*'Trend Analysis'!$I336</f>
        <v>2.4033208039460563</v>
      </c>
      <c r="H336" s="1">
        <f>'2020 DPE Ratio Data'!H336*'Trend Analysis'!$I336</f>
        <v>0.45675357115811532</v>
      </c>
      <c r="I336" s="1">
        <f>'2020 DPE Ratio Data'!I336*'Trend Analysis'!$I336</f>
        <v>0</v>
      </c>
      <c r="J336" s="1">
        <f>'2020 DPE Ratio Data'!J336*'Trend Analysis'!$I336</f>
        <v>0</v>
      </c>
      <c r="K336" s="1">
        <f>'2020 DPE Ratio Data'!K336*'Trend Analysis'!$I336</f>
        <v>0</v>
      </c>
      <c r="L336" s="1">
        <f>'2020 DPE Ratio Data'!L336*'Trend Analysis'!$I336</f>
        <v>0</v>
      </c>
      <c r="M336" s="1">
        <f>'2020 DPE Ratio Data'!M336*'Trend Analysis'!$I336</f>
        <v>0</v>
      </c>
      <c r="N336" s="1">
        <f>'2020 DPE Ratio Data'!N336*'Trend Analysis'!$I336</f>
        <v>4.0872802788198243E-2</v>
      </c>
      <c r="O336" s="1">
        <f>'2020 DPE Ratio Data'!O336*'Trend Analysis'!$I336</f>
        <v>0</v>
      </c>
      <c r="P336" s="1">
        <f>'2020 DPE Ratio Data'!P336*'Trend Analysis'!$I336</f>
        <v>3.3311334272381563</v>
      </c>
      <c r="Q336" s="1">
        <f>'2020 DPE Ratio Data'!Q336*'Trend Analysis'!$I336</f>
        <v>19.288897455820454</v>
      </c>
      <c r="R336" s="1">
        <f>'2020 DPE Ratio Data'!R336*'Trend Analysis'!$I336</f>
        <v>7.8608617962402256</v>
      </c>
      <c r="S336" s="1">
        <f>'2020 DPE Ratio Data'!S336*'Trend Analysis'!$I336</f>
        <v>0</v>
      </c>
      <c r="T336" s="1">
        <f>'2020 DPE Ratio Data'!T336*'Trend Analysis'!$I336</f>
        <v>0</v>
      </c>
      <c r="U336" s="1">
        <f>'2020 DPE Ratio Data'!U336*'Trend Analysis'!$I336</f>
        <v>31.676422160853637</v>
      </c>
      <c r="V336" s="1">
        <f>'2020 DPE Ratio Data'!V336*'Trend Analysis'!$I336</f>
        <v>0</v>
      </c>
      <c r="W336" s="1">
        <f>'2020 DPE Ratio Data'!W336*'Trend Analysis'!$I336</f>
        <v>0</v>
      </c>
    </row>
    <row r="337" spans="1:23" x14ac:dyDescent="0.2">
      <c r="A337" t="s">
        <v>690</v>
      </c>
      <c r="B337" t="s">
        <v>691</v>
      </c>
      <c r="C337" s="1">
        <f>'2020 DPE Ratio Data'!C337*'Trend Analysis'!$I337</f>
        <v>1289.6058963472544</v>
      </c>
      <c r="D337" s="1">
        <f>'2020 DPE Ratio Data'!D337*'Trend Analysis'!$I337</f>
        <v>0</v>
      </c>
      <c r="E337" s="1">
        <f>'2020 DPE Ratio Data'!E337*'Trend Analysis'!$I337</f>
        <v>0</v>
      </c>
      <c r="F337" s="1">
        <f>'2020 DPE Ratio Data'!F337*'Trend Analysis'!$I337</f>
        <v>1.8493297849491313</v>
      </c>
      <c r="G337" s="1">
        <f>'2020 DPE Ratio Data'!G337*'Trend Analysis'!$I337</f>
        <v>17.49006665896335</v>
      </c>
      <c r="H337" s="1">
        <f>'2020 DPE Ratio Data'!H337*'Trend Analysis'!$I337</f>
        <v>0</v>
      </c>
      <c r="I337" s="1">
        <f>'2020 DPE Ratio Data'!I337*'Trend Analysis'!$I337</f>
        <v>0</v>
      </c>
      <c r="J337" s="1">
        <f>'2020 DPE Ratio Data'!J337*'Trend Analysis'!$I337</f>
        <v>0</v>
      </c>
      <c r="K337" s="1">
        <f>'2020 DPE Ratio Data'!K337*'Trend Analysis'!$I337</f>
        <v>0</v>
      </c>
      <c r="L337" s="1">
        <f>'2020 DPE Ratio Data'!L337*'Trend Analysis'!$I337</f>
        <v>0</v>
      </c>
      <c r="M337" s="1">
        <f>'2020 DPE Ratio Data'!M337*'Trend Analysis'!$I337</f>
        <v>0</v>
      </c>
      <c r="N337" s="1">
        <f>'2020 DPE Ratio Data'!N337*'Trend Analysis'!$I337</f>
        <v>0</v>
      </c>
      <c r="O337" s="1">
        <f>'2020 DPE Ratio Data'!O337*'Trend Analysis'!$I337</f>
        <v>0</v>
      </c>
      <c r="P337" s="1">
        <f>'2020 DPE Ratio Data'!P337*'Trend Analysis'!$I337</f>
        <v>48.694622352953502</v>
      </c>
      <c r="Q337" s="1">
        <f>'2020 DPE Ratio Data'!Q337*'Trend Analysis'!$I337</f>
        <v>0</v>
      </c>
      <c r="R337" s="1">
        <f>'2020 DPE Ratio Data'!R337*'Trend Analysis'!$I337</f>
        <v>3.0789198202183394</v>
      </c>
      <c r="S337" s="1">
        <f>'2020 DPE Ratio Data'!S337*'Trend Analysis'!$I337</f>
        <v>0</v>
      </c>
      <c r="T337" s="1">
        <f>'2020 DPE Ratio Data'!T337*'Trend Analysis'!$I337</f>
        <v>0</v>
      </c>
      <c r="U337" s="1">
        <f>'2020 DPE Ratio Data'!U337*'Trend Analysis'!$I337</f>
        <v>48.348491109781207</v>
      </c>
      <c r="V337" s="1">
        <f>'2020 DPE Ratio Data'!V337*'Trend Analysis'!$I337</f>
        <v>0</v>
      </c>
      <c r="W337" s="1">
        <f>'2020 DPE Ratio Data'!W337*'Trend Analysis'!$I337</f>
        <v>0</v>
      </c>
    </row>
    <row r="338" spans="1:23" x14ac:dyDescent="0.2">
      <c r="A338" t="s">
        <v>692</v>
      </c>
      <c r="B338" t="s">
        <v>693</v>
      </c>
      <c r="C338" s="1">
        <f>'2020 DPE Ratio Data'!C338*'Trend Analysis'!$I338</f>
        <v>790.62411611291793</v>
      </c>
      <c r="D338" s="1">
        <f>'2020 DPE Ratio Data'!D338*'Trend Analysis'!$I338</f>
        <v>0</v>
      </c>
      <c r="E338" s="1">
        <f>'2020 DPE Ratio Data'!E338*'Trend Analysis'!$I338</f>
        <v>0</v>
      </c>
      <c r="F338" s="1">
        <f>'2020 DPE Ratio Data'!F338*'Trend Analysis'!$I338</f>
        <v>0.90041980456758386</v>
      </c>
      <c r="G338" s="1">
        <f>'2020 DPE Ratio Data'!G338*'Trend Analysis'!$I338</f>
        <v>0</v>
      </c>
      <c r="H338" s="1">
        <f>'2020 DPE Ratio Data'!H338*'Trend Analysis'!$I338</f>
        <v>0</v>
      </c>
      <c r="I338" s="1">
        <f>'2020 DPE Ratio Data'!I338*'Trend Analysis'!$I338</f>
        <v>0</v>
      </c>
      <c r="J338" s="1">
        <f>'2020 DPE Ratio Data'!J338*'Trend Analysis'!$I338</f>
        <v>0</v>
      </c>
      <c r="K338" s="1">
        <f>'2020 DPE Ratio Data'!K338*'Trend Analysis'!$I338</f>
        <v>0</v>
      </c>
      <c r="L338" s="1">
        <f>'2020 DPE Ratio Data'!L338*'Trend Analysis'!$I338</f>
        <v>0</v>
      </c>
      <c r="M338" s="1">
        <f>'2020 DPE Ratio Data'!M338*'Trend Analysis'!$I338</f>
        <v>0</v>
      </c>
      <c r="N338" s="1">
        <f>'2020 DPE Ratio Data'!N338*'Trend Analysis'!$I338</f>
        <v>0</v>
      </c>
      <c r="O338" s="1">
        <f>'2020 DPE Ratio Data'!O338*'Trend Analysis'!$I338</f>
        <v>0</v>
      </c>
      <c r="P338" s="1">
        <f>'2020 DPE Ratio Data'!P338*'Trend Analysis'!$I338</f>
        <v>26.083866091929394</v>
      </c>
      <c r="Q338" s="1">
        <f>'2020 DPE Ratio Data'!Q338*'Trend Analysis'!$I338</f>
        <v>66.50367845561378</v>
      </c>
      <c r="R338" s="1">
        <f>'2020 DPE Ratio Data'!R338*'Trend Analysis'!$I338</f>
        <v>12.199762890181111</v>
      </c>
      <c r="S338" s="1">
        <f>'2020 DPE Ratio Data'!S338*'Trend Analysis'!$I338</f>
        <v>0</v>
      </c>
      <c r="T338" s="1">
        <f>'2020 DPE Ratio Data'!T338*'Trend Analysis'!$I338</f>
        <v>0</v>
      </c>
      <c r="U338" s="1">
        <f>'2020 DPE Ratio Data'!U338*'Trend Analysis'!$I338</f>
        <v>40.284803831923341</v>
      </c>
      <c r="V338" s="1">
        <f>'2020 DPE Ratio Data'!V338*'Trend Analysis'!$I338</f>
        <v>0</v>
      </c>
      <c r="W338" s="1">
        <f>'2020 DPE Ratio Data'!W338*'Trend Analysis'!$I338</f>
        <v>0</v>
      </c>
    </row>
    <row r="339" spans="1:23" x14ac:dyDescent="0.2">
      <c r="A339" t="s">
        <v>694</v>
      </c>
      <c r="B339" t="s">
        <v>695</v>
      </c>
      <c r="C339" s="1">
        <f>'2020 DPE Ratio Data'!C339*'Trend Analysis'!$I339</f>
        <v>31091.392003246187</v>
      </c>
      <c r="D339" s="1">
        <f>'2020 DPE Ratio Data'!D339*'Trend Analysis'!$I339</f>
        <v>2.5478283857183239</v>
      </c>
      <c r="E339" s="1">
        <f>'2020 DPE Ratio Data'!E339*'Trend Analysis'!$I339</f>
        <v>2.0869095722570465</v>
      </c>
      <c r="F339" s="1">
        <f>'2020 DPE Ratio Data'!F339*'Trend Analysis'!$I339</f>
        <v>50.858456392654105</v>
      </c>
      <c r="G339" s="1">
        <f>'2020 DPE Ratio Data'!G339*'Trend Analysis'!$I339</f>
        <v>310.91273452065781</v>
      </c>
      <c r="H339" s="1">
        <f>'2020 DPE Ratio Data'!H339*'Trend Analysis'!$I339</f>
        <v>212.5530685251951</v>
      </c>
      <c r="I339" s="1">
        <f>'2020 DPE Ratio Data'!I339*'Trend Analysis'!$I339</f>
        <v>0</v>
      </c>
      <c r="J339" s="1">
        <f>'2020 DPE Ratio Data'!J339*'Trend Analysis'!$I339</f>
        <v>0</v>
      </c>
      <c r="K339" s="1">
        <f>'2020 DPE Ratio Data'!K339*'Trend Analysis'!$I339</f>
        <v>0</v>
      </c>
      <c r="L339" s="1">
        <f>'2020 DPE Ratio Data'!L339*'Trend Analysis'!$I339</f>
        <v>0</v>
      </c>
      <c r="M339" s="1">
        <f>'2020 DPE Ratio Data'!M339*'Trend Analysis'!$I339</f>
        <v>8.5755427134225659</v>
      </c>
      <c r="N339" s="1">
        <f>'2020 DPE Ratio Data'!N339*'Trend Analysis'!$I339</f>
        <v>5.8938332532842264</v>
      </c>
      <c r="O339" s="1">
        <f>'2020 DPE Ratio Data'!O339*'Trend Analysis'!$I339</f>
        <v>0</v>
      </c>
      <c r="P339" s="1">
        <f>'2020 DPE Ratio Data'!P339*'Trend Analysis'!$I339</f>
        <v>950.88471010702551</v>
      </c>
      <c r="Q339" s="1">
        <f>'2020 DPE Ratio Data'!Q339*'Trend Analysis'!$I339</f>
        <v>1616.6855131271113</v>
      </c>
      <c r="R339" s="1">
        <f>'2020 DPE Ratio Data'!R339*'Trend Analysis'!$I339</f>
        <v>5332.6058333013871</v>
      </c>
      <c r="S339" s="1">
        <f>'2020 DPE Ratio Data'!S339*'Trend Analysis'!$I339</f>
        <v>321.92777436874132</v>
      </c>
      <c r="T339" s="1">
        <f>'2020 DPE Ratio Data'!T339*'Trend Analysis'!$I339</f>
        <v>160.45289071711869</v>
      </c>
      <c r="U339" s="1">
        <f>'2020 DPE Ratio Data'!U339*'Trend Analysis'!$I339</f>
        <v>8258.7249037263446</v>
      </c>
      <c r="V339" s="1">
        <f>'2020 DPE Ratio Data'!V339*'Trend Analysis'!$I339</f>
        <v>22.225280346657197</v>
      </c>
      <c r="W339" s="1">
        <f>'2020 DPE Ratio Data'!W339*'Trend Analysis'!$I339</f>
        <v>0</v>
      </c>
    </row>
    <row r="340" spans="1:23" x14ac:dyDescent="0.2">
      <c r="A340" t="s">
        <v>696</v>
      </c>
      <c r="B340" t="s">
        <v>697</v>
      </c>
      <c r="C340" s="1">
        <f>'2020 DPE Ratio Data'!C340*'Trend Analysis'!$I340</f>
        <v>268.8387945740223</v>
      </c>
      <c r="D340" s="1">
        <f>'2020 DPE Ratio Data'!D340*'Trend Analysis'!$I340</f>
        <v>0</v>
      </c>
      <c r="E340" s="1">
        <f>'2020 DPE Ratio Data'!E340*'Trend Analysis'!$I340</f>
        <v>0</v>
      </c>
      <c r="F340" s="1">
        <f>'2020 DPE Ratio Data'!F340*'Trend Analysis'!$I340</f>
        <v>0.46489456151704972</v>
      </c>
      <c r="G340" s="1">
        <f>'2020 DPE Ratio Data'!G340*'Trend Analysis'!$I340</f>
        <v>12.402757868464377</v>
      </c>
      <c r="H340" s="1">
        <f>'2020 DPE Ratio Data'!H340*'Trend Analysis'!$I340</f>
        <v>1.2315282993252923</v>
      </c>
      <c r="I340" s="1">
        <f>'2020 DPE Ratio Data'!I340*'Trend Analysis'!$I340</f>
        <v>0</v>
      </c>
      <c r="J340" s="1">
        <f>'2020 DPE Ratio Data'!J340*'Trend Analysis'!$I340</f>
        <v>0</v>
      </c>
      <c r="K340" s="1">
        <f>'2020 DPE Ratio Data'!K340*'Trend Analysis'!$I340</f>
        <v>0</v>
      </c>
      <c r="L340" s="1">
        <f>'2020 DPE Ratio Data'!L340*'Trend Analysis'!$I340</f>
        <v>0</v>
      </c>
      <c r="M340" s="1">
        <f>'2020 DPE Ratio Data'!M340*'Trend Analysis'!$I340</f>
        <v>0</v>
      </c>
      <c r="N340" s="1">
        <f>'2020 DPE Ratio Data'!N340*'Trend Analysis'!$I340</f>
        <v>0</v>
      </c>
      <c r="O340" s="1">
        <f>'2020 DPE Ratio Data'!O340*'Trend Analysis'!$I340</f>
        <v>0</v>
      </c>
      <c r="P340" s="1">
        <f>'2020 DPE Ratio Data'!P340*'Trend Analysis'!$I340</f>
        <v>4.7482148555790014</v>
      </c>
      <c r="Q340" s="1">
        <f>'2020 DPE Ratio Data'!Q340*'Trend Analysis'!$I340</f>
        <v>15.428012541507673</v>
      </c>
      <c r="R340" s="1">
        <f>'2020 DPE Ratio Data'!R340*'Trend Analysis'!$I340</f>
        <v>16.115034314235832</v>
      </c>
      <c r="S340" s="1">
        <f>'2020 DPE Ratio Data'!S340*'Trend Analysis'!$I340</f>
        <v>0</v>
      </c>
      <c r="T340" s="1">
        <f>'2020 DPE Ratio Data'!T340*'Trend Analysis'!$I340</f>
        <v>0</v>
      </c>
      <c r="U340" s="1">
        <f>'2020 DPE Ratio Data'!U340*'Trend Analysis'!$I340</f>
        <v>71.749054948720143</v>
      </c>
      <c r="V340" s="1">
        <f>'2020 DPE Ratio Data'!V340*'Trend Analysis'!$I340</f>
        <v>0</v>
      </c>
      <c r="W340" s="1">
        <f>'2020 DPE Ratio Data'!W340*'Trend Analysis'!$I340</f>
        <v>0</v>
      </c>
    </row>
    <row r="341" spans="1:23" x14ac:dyDescent="0.2">
      <c r="A341" t="s">
        <v>698</v>
      </c>
      <c r="B341" t="s">
        <v>699</v>
      </c>
      <c r="C341" s="1">
        <f>'2020 DPE Ratio Data'!C341*'Trend Analysis'!$I341</f>
        <v>262.97452880203178</v>
      </c>
      <c r="D341" s="1">
        <f>'2020 DPE Ratio Data'!D341*'Trend Analysis'!$I341</f>
        <v>0</v>
      </c>
      <c r="E341" s="1">
        <f>'2020 DPE Ratio Data'!E341*'Trend Analysis'!$I341</f>
        <v>0</v>
      </c>
      <c r="F341" s="1">
        <f>'2020 DPE Ratio Data'!F341*'Trend Analysis'!$I341</f>
        <v>0.33308932171138989</v>
      </c>
      <c r="G341" s="1">
        <f>'2020 DPE Ratio Data'!G341*'Trend Analysis'!$I341</f>
        <v>4.0989340384300705</v>
      </c>
      <c r="H341" s="1">
        <f>'2020 DPE Ratio Data'!H341*'Trend Analysis'!$I341</f>
        <v>1.7693460300082087</v>
      </c>
      <c r="I341" s="1">
        <f>'2020 DPE Ratio Data'!I341*'Trend Analysis'!$I341</f>
        <v>0</v>
      </c>
      <c r="J341" s="1">
        <f>'2020 DPE Ratio Data'!J341*'Trend Analysis'!$I341</f>
        <v>0</v>
      </c>
      <c r="K341" s="1">
        <f>'2020 DPE Ratio Data'!K341*'Trend Analysis'!$I341</f>
        <v>0</v>
      </c>
      <c r="L341" s="1">
        <f>'2020 DPE Ratio Data'!L341*'Trend Analysis'!$I341</f>
        <v>0</v>
      </c>
      <c r="M341" s="1">
        <f>'2020 DPE Ratio Data'!M341*'Trend Analysis'!$I341</f>
        <v>0</v>
      </c>
      <c r="N341" s="1">
        <f>'2020 DPE Ratio Data'!N341*'Trend Analysis'!$I341</f>
        <v>0</v>
      </c>
      <c r="O341" s="1">
        <f>'2020 DPE Ratio Data'!O341*'Trend Analysis'!$I341</f>
        <v>0</v>
      </c>
      <c r="P341" s="1">
        <f>'2020 DPE Ratio Data'!P341*'Trend Analysis'!$I341</f>
        <v>14.906511112918899</v>
      </c>
      <c r="Q341" s="1">
        <f>'2020 DPE Ratio Data'!Q341*'Trend Analysis'!$I341</f>
        <v>7.9075608698639748</v>
      </c>
      <c r="R341" s="1">
        <f>'2020 DPE Ratio Data'!R341*'Trend Analysis'!$I341</f>
        <v>4.2619135230594969</v>
      </c>
      <c r="S341" s="1">
        <f>'2020 DPE Ratio Data'!S341*'Trend Analysis'!$I341</f>
        <v>0</v>
      </c>
      <c r="T341" s="1">
        <f>'2020 DPE Ratio Data'!T341*'Trend Analysis'!$I341</f>
        <v>0</v>
      </c>
      <c r="U341" s="1">
        <f>'2020 DPE Ratio Data'!U341*'Trend Analysis'!$I341</f>
        <v>70.284902746440068</v>
      </c>
      <c r="V341" s="1">
        <f>'2020 DPE Ratio Data'!V341*'Trend Analysis'!$I341</f>
        <v>0</v>
      </c>
      <c r="W341" s="1">
        <f>'2020 DPE Ratio Data'!W341*'Trend Analysis'!$I341</f>
        <v>0</v>
      </c>
    </row>
    <row r="342" spans="1:23" x14ac:dyDescent="0.2">
      <c r="A342" t="s">
        <v>700</v>
      </c>
      <c r="B342" t="s">
        <v>701</v>
      </c>
      <c r="C342" s="1">
        <f>'2020 DPE Ratio Data'!C342*'Trend Analysis'!$I342</f>
        <v>2428.091292482025</v>
      </c>
      <c r="D342" s="1">
        <f>'2020 DPE Ratio Data'!D342*'Trend Analysis'!$I342</f>
        <v>0</v>
      </c>
      <c r="E342" s="1">
        <f>'2020 DPE Ratio Data'!E342*'Trend Analysis'!$I342</f>
        <v>0</v>
      </c>
      <c r="F342" s="1">
        <f>'2020 DPE Ratio Data'!F342*'Trend Analysis'!$I342</f>
        <v>2.4008171536377487</v>
      </c>
      <c r="G342" s="1">
        <f>'2020 DPE Ratio Data'!G342*'Trend Analysis'!$I342</f>
        <v>44.945009074001085</v>
      </c>
      <c r="H342" s="1">
        <f>'2020 DPE Ratio Data'!H342*'Trend Analysis'!$I342</f>
        <v>0</v>
      </c>
      <c r="I342" s="1">
        <f>'2020 DPE Ratio Data'!I342*'Trend Analysis'!$I342</f>
        <v>0</v>
      </c>
      <c r="J342" s="1">
        <f>'2020 DPE Ratio Data'!J342*'Trend Analysis'!$I342</f>
        <v>0</v>
      </c>
      <c r="K342" s="1">
        <f>'2020 DPE Ratio Data'!K342*'Trend Analysis'!$I342</f>
        <v>0</v>
      </c>
      <c r="L342" s="1">
        <f>'2020 DPE Ratio Data'!L342*'Trend Analysis'!$I342</f>
        <v>0</v>
      </c>
      <c r="M342" s="1">
        <f>'2020 DPE Ratio Data'!M342*'Trend Analysis'!$I342</f>
        <v>0</v>
      </c>
      <c r="N342" s="1">
        <f>'2020 DPE Ratio Data'!N342*'Trend Analysis'!$I342</f>
        <v>0</v>
      </c>
      <c r="O342" s="1">
        <f>'2020 DPE Ratio Data'!O342*'Trend Analysis'!$I342</f>
        <v>0</v>
      </c>
      <c r="P342" s="1">
        <f>'2020 DPE Ratio Data'!P342*'Trend Analysis'!$I342</f>
        <v>42.658322447191615</v>
      </c>
      <c r="Q342" s="1">
        <f>'2020 DPE Ratio Data'!Q342*'Trend Analysis'!$I342</f>
        <v>101.82684842716711</v>
      </c>
      <c r="R342" s="1">
        <f>'2020 DPE Ratio Data'!R342*'Trend Analysis'!$I342</f>
        <v>953.3312715740625</v>
      </c>
      <c r="S342" s="1">
        <f>'2020 DPE Ratio Data'!S342*'Trend Analysis'!$I342</f>
        <v>0</v>
      </c>
      <c r="T342" s="1">
        <f>'2020 DPE Ratio Data'!T342*'Trend Analysis'!$I342</f>
        <v>0</v>
      </c>
      <c r="U342" s="1">
        <f>'2020 DPE Ratio Data'!U342*'Trend Analysis'!$I342</f>
        <v>1208.5607573066088</v>
      </c>
      <c r="V342" s="1">
        <f>'2020 DPE Ratio Data'!V342*'Trend Analysis'!$I342</f>
        <v>0</v>
      </c>
      <c r="W342" s="1">
        <f>'2020 DPE Ratio Data'!W342*'Trend Analysis'!$I342</f>
        <v>0</v>
      </c>
    </row>
    <row r="343" spans="1:23" x14ac:dyDescent="0.2">
      <c r="A343" t="s">
        <v>702</v>
      </c>
      <c r="B343" t="s">
        <v>703</v>
      </c>
      <c r="C343" s="1">
        <f>'2020 DPE Ratio Data'!C343*'Trend Analysis'!$I343</f>
        <v>315.11906117302703</v>
      </c>
      <c r="D343" s="1">
        <f>'2020 DPE Ratio Data'!D343*'Trend Analysis'!$I343</f>
        <v>0</v>
      </c>
      <c r="E343" s="1">
        <f>'2020 DPE Ratio Data'!E343*'Trend Analysis'!$I343</f>
        <v>0</v>
      </c>
      <c r="F343" s="1">
        <f>'2020 DPE Ratio Data'!F343*'Trend Analysis'!$I343</f>
        <v>0.64845855515127027</v>
      </c>
      <c r="G343" s="1">
        <f>'2020 DPE Ratio Data'!G343*'Trend Analysis'!$I343</f>
        <v>17.437079454045378</v>
      </c>
      <c r="H343" s="1">
        <f>'2020 DPE Ratio Data'!H343*'Trend Analysis'!$I343</f>
        <v>0</v>
      </c>
      <c r="I343" s="1">
        <f>'2020 DPE Ratio Data'!I343*'Trend Analysis'!$I343</f>
        <v>0</v>
      </c>
      <c r="J343" s="1">
        <f>'2020 DPE Ratio Data'!J343*'Trend Analysis'!$I343</f>
        <v>2.5736000012021436</v>
      </c>
      <c r="K343" s="1">
        <f>'2020 DPE Ratio Data'!K343*'Trend Analysis'!$I343</f>
        <v>0</v>
      </c>
      <c r="L343" s="1">
        <f>'2020 DPE Ratio Data'!L343*'Trend Analysis'!$I343</f>
        <v>0</v>
      </c>
      <c r="M343" s="1">
        <f>'2020 DPE Ratio Data'!M343*'Trend Analysis'!$I343</f>
        <v>1.9771722959441407</v>
      </c>
      <c r="N343" s="1">
        <f>'2020 DPE Ratio Data'!N343*'Trend Analysis'!$I343</f>
        <v>0</v>
      </c>
      <c r="O343" s="1">
        <f>'2020 DPE Ratio Data'!O343*'Trend Analysis'!$I343</f>
        <v>0</v>
      </c>
      <c r="P343" s="1">
        <f>'2020 DPE Ratio Data'!P343*'Trend Analysis'!$I343</f>
        <v>0.18210797462643399</v>
      </c>
      <c r="Q343" s="1">
        <f>'2020 DPE Ratio Data'!Q343*'Trend Analysis'!$I343</f>
        <v>14.227546843036638</v>
      </c>
      <c r="R343" s="1">
        <f>'2020 DPE Ratio Data'!R343*'Trend Analysis'!$I343</f>
        <v>14.43759731112427</v>
      </c>
      <c r="S343" s="1">
        <f>'2020 DPE Ratio Data'!S343*'Trend Analysis'!$I343</f>
        <v>0</v>
      </c>
      <c r="T343" s="1">
        <f>'2020 DPE Ratio Data'!T343*'Trend Analysis'!$I343</f>
        <v>0</v>
      </c>
      <c r="U343" s="1">
        <f>'2020 DPE Ratio Data'!U343*'Trend Analysis'!$I343</f>
        <v>67.447398009790376</v>
      </c>
      <c r="V343" s="1">
        <f>'2020 DPE Ratio Data'!V343*'Trend Analysis'!$I343</f>
        <v>0</v>
      </c>
      <c r="W343" s="1">
        <f>'2020 DPE Ratio Data'!W343*'Trend Analysis'!$I343</f>
        <v>0</v>
      </c>
    </row>
    <row r="344" spans="1:23" x14ac:dyDescent="0.2">
      <c r="A344" t="s">
        <v>704</v>
      </c>
      <c r="B344" t="s">
        <v>705</v>
      </c>
      <c r="C344" s="1">
        <f>'2020 DPE Ratio Data'!C344*'Trend Analysis'!$I344</f>
        <v>5424.657913082272</v>
      </c>
      <c r="D344" s="1">
        <f>'2020 DPE Ratio Data'!D344*'Trend Analysis'!$I344</f>
        <v>0.45643113124620954</v>
      </c>
      <c r="E344" s="1">
        <f>'2020 DPE Ratio Data'!E344*'Trend Analysis'!$I344</f>
        <v>0</v>
      </c>
      <c r="F344" s="1">
        <f>'2020 DPE Ratio Data'!F344*'Trend Analysis'!$I344</f>
        <v>10.307318403417149</v>
      </c>
      <c r="G344" s="1">
        <f>'2020 DPE Ratio Data'!G344*'Trend Analysis'!$I344</f>
        <v>96.234742228225542</v>
      </c>
      <c r="H344" s="1">
        <f>'2020 DPE Ratio Data'!H344*'Trend Analysis'!$I344</f>
        <v>31.937138297770488</v>
      </c>
      <c r="I344" s="1">
        <f>'2020 DPE Ratio Data'!I344*'Trend Analysis'!$I344</f>
        <v>0</v>
      </c>
      <c r="J344" s="1">
        <f>'2020 DPE Ratio Data'!J344*'Trend Analysis'!$I344</f>
        <v>0</v>
      </c>
      <c r="K344" s="1">
        <f>'2020 DPE Ratio Data'!K344*'Trend Analysis'!$I344</f>
        <v>0</v>
      </c>
      <c r="L344" s="1">
        <f>'2020 DPE Ratio Data'!L344*'Trend Analysis'!$I344</f>
        <v>0</v>
      </c>
      <c r="M344" s="1">
        <f>'2020 DPE Ratio Data'!M344*'Trend Analysis'!$I344</f>
        <v>0</v>
      </c>
      <c r="N344" s="1">
        <f>'2020 DPE Ratio Data'!N344*'Trend Analysis'!$I344</f>
        <v>1.5829633518824586</v>
      </c>
      <c r="O344" s="1">
        <f>'2020 DPE Ratio Data'!O344*'Trend Analysis'!$I344</f>
        <v>0</v>
      </c>
      <c r="P344" s="1">
        <f>'2020 DPE Ratio Data'!P344*'Trend Analysis'!$I344</f>
        <v>197.47517972000838</v>
      </c>
      <c r="Q344" s="1">
        <f>'2020 DPE Ratio Data'!Q344*'Trend Analysis'!$I344</f>
        <v>419.32879757528138</v>
      </c>
      <c r="R344" s="1">
        <f>'2020 DPE Ratio Data'!R344*'Trend Analysis'!$I344</f>
        <v>762.28212128559267</v>
      </c>
      <c r="S344" s="1">
        <f>'2020 DPE Ratio Data'!S344*'Trend Analysis'!$I344</f>
        <v>0</v>
      </c>
      <c r="T344" s="1">
        <f>'2020 DPE Ratio Data'!T344*'Trend Analysis'!$I344</f>
        <v>0</v>
      </c>
      <c r="U344" s="1">
        <f>'2020 DPE Ratio Data'!U344*'Trend Analysis'!$I344</f>
        <v>1628.1048923353803</v>
      </c>
      <c r="V344" s="1">
        <f>'2020 DPE Ratio Data'!V344*'Trend Analysis'!$I344</f>
        <v>0</v>
      </c>
      <c r="W344" s="1">
        <f>'2020 DPE Ratio Data'!W344*'Trend Analysis'!$I344</f>
        <v>0</v>
      </c>
    </row>
    <row r="345" spans="1:23" x14ac:dyDescent="0.2">
      <c r="A345" t="s">
        <v>706</v>
      </c>
      <c r="B345" t="s">
        <v>707</v>
      </c>
      <c r="C345" s="1">
        <f>'2020 DPE Ratio Data'!C345*'Trend Analysis'!$I345</f>
        <v>2411.4564046265796</v>
      </c>
      <c r="D345" s="1">
        <f>'2020 DPE Ratio Data'!D345*'Trend Analysis'!$I345</f>
        <v>0.27969058650806516</v>
      </c>
      <c r="E345" s="1">
        <f>'2020 DPE Ratio Data'!E345*'Trend Analysis'!$I345</f>
        <v>0</v>
      </c>
      <c r="F345" s="1">
        <f>'2020 DPE Ratio Data'!F345*'Trend Analysis'!$I345</f>
        <v>4.771660753450762</v>
      </c>
      <c r="G345" s="1">
        <f>'2020 DPE Ratio Data'!G345*'Trend Analysis'!$I345</f>
        <v>93.45049745932107</v>
      </c>
      <c r="H345" s="1">
        <f>'2020 DPE Ratio Data'!H345*'Trend Analysis'!$I345</f>
        <v>14.524003695109206</v>
      </c>
      <c r="I345" s="1">
        <f>'2020 DPE Ratio Data'!I345*'Trend Analysis'!$I345</f>
        <v>0</v>
      </c>
      <c r="J345" s="1">
        <f>'2020 DPE Ratio Data'!J345*'Trend Analysis'!$I345</f>
        <v>0</v>
      </c>
      <c r="K345" s="1">
        <f>'2020 DPE Ratio Data'!K345*'Trend Analysis'!$I345</f>
        <v>0</v>
      </c>
      <c r="L345" s="1">
        <f>'2020 DPE Ratio Data'!L345*'Trend Analysis'!$I345</f>
        <v>0</v>
      </c>
      <c r="M345" s="1">
        <f>'2020 DPE Ratio Data'!M345*'Trend Analysis'!$I345</f>
        <v>1.7517986912960664</v>
      </c>
      <c r="N345" s="1">
        <f>'2020 DPE Ratio Data'!N345*'Trend Analysis'!$I345</f>
        <v>0.36230382024532282</v>
      </c>
      <c r="O345" s="1">
        <f>'2020 DPE Ratio Data'!O345*'Trend Analysis'!$I345</f>
        <v>0</v>
      </c>
      <c r="P345" s="1">
        <f>'2020 DPE Ratio Data'!P345*'Trend Analysis'!$I345</f>
        <v>7.7417558073300023</v>
      </c>
      <c r="Q345" s="1">
        <f>'2020 DPE Ratio Data'!Q345*'Trend Analysis'!$I345</f>
        <v>218.30198646012414</v>
      </c>
      <c r="R345" s="1">
        <f>'2020 DPE Ratio Data'!R345*'Trend Analysis'!$I345</f>
        <v>557.6293743248342</v>
      </c>
      <c r="S345" s="1">
        <f>'2020 DPE Ratio Data'!S345*'Trend Analysis'!$I345</f>
        <v>106.50139770947676</v>
      </c>
      <c r="T345" s="1">
        <f>'2020 DPE Ratio Data'!T345*'Trend Analysis'!$I345</f>
        <v>0</v>
      </c>
      <c r="U345" s="1">
        <f>'2020 DPE Ratio Data'!U345*'Trend Analysis'!$I345</f>
        <v>814.18825538646718</v>
      </c>
      <c r="V345" s="1">
        <f>'2020 DPE Ratio Data'!V345*'Trend Analysis'!$I345</f>
        <v>0</v>
      </c>
      <c r="W345" s="1">
        <f>'2020 DPE Ratio Data'!W345*'Trend Analysis'!$I345</f>
        <v>0</v>
      </c>
    </row>
    <row r="346" spans="1:23" x14ac:dyDescent="0.2">
      <c r="A346" t="s">
        <v>708</v>
      </c>
      <c r="B346" t="s">
        <v>709</v>
      </c>
      <c r="C346" s="1">
        <f>'2020 DPE Ratio Data'!C346*'Trend Analysis'!$I346</f>
        <v>615.55313429391686</v>
      </c>
      <c r="D346" s="1">
        <f>'2020 DPE Ratio Data'!D346*'Trend Analysis'!$I346</f>
        <v>0</v>
      </c>
      <c r="E346" s="1">
        <f>'2020 DPE Ratio Data'!E346*'Trend Analysis'!$I346</f>
        <v>0</v>
      </c>
      <c r="F346" s="1">
        <f>'2020 DPE Ratio Data'!F346*'Trend Analysis'!$I346</f>
        <v>2.078180405185758</v>
      </c>
      <c r="G346" s="1">
        <f>'2020 DPE Ratio Data'!G346*'Trend Analysis'!$I346</f>
        <v>22.045756659952275</v>
      </c>
      <c r="H346" s="1">
        <f>'2020 DPE Ratio Data'!H346*'Trend Analysis'!$I346</f>
        <v>4.9325981553914922</v>
      </c>
      <c r="I346" s="1">
        <f>'2020 DPE Ratio Data'!I346*'Trend Analysis'!$I346</f>
        <v>0</v>
      </c>
      <c r="J346" s="1">
        <f>'2020 DPE Ratio Data'!J346*'Trend Analysis'!$I346</f>
        <v>0</v>
      </c>
      <c r="K346" s="1">
        <f>'2020 DPE Ratio Data'!K346*'Trend Analysis'!$I346</f>
        <v>0</v>
      </c>
      <c r="L346" s="1">
        <f>'2020 DPE Ratio Data'!L346*'Trend Analysis'!$I346</f>
        <v>0</v>
      </c>
      <c r="M346" s="1">
        <f>'2020 DPE Ratio Data'!M346*'Trend Analysis'!$I346</f>
        <v>0</v>
      </c>
      <c r="N346" s="1">
        <f>'2020 DPE Ratio Data'!N346*'Trend Analysis'!$I346</f>
        <v>0.10267689748941491</v>
      </c>
      <c r="O346" s="1">
        <f>'2020 DPE Ratio Data'!O346*'Trend Analysis'!$I346</f>
        <v>0</v>
      </c>
      <c r="P346" s="1">
        <f>'2020 DPE Ratio Data'!P346*'Trend Analysis'!$I346</f>
        <v>5.2478162306839957</v>
      </c>
      <c r="Q346" s="1">
        <f>'2020 DPE Ratio Data'!Q346*'Trend Analysis'!$I346</f>
        <v>82.523476050192556</v>
      </c>
      <c r="R346" s="1">
        <f>'2020 DPE Ratio Data'!R346*'Trend Analysis'!$I346</f>
        <v>47.403870032913076</v>
      </c>
      <c r="S346" s="1">
        <f>'2020 DPE Ratio Data'!S346*'Trend Analysis'!$I346</f>
        <v>0</v>
      </c>
      <c r="T346" s="1">
        <f>'2020 DPE Ratio Data'!T346*'Trend Analysis'!$I346</f>
        <v>0</v>
      </c>
      <c r="U346" s="1">
        <f>'2020 DPE Ratio Data'!U346*'Trend Analysis'!$I346</f>
        <v>128.34612186176864</v>
      </c>
      <c r="V346" s="1">
        <f>'2020 DPE Ratio Data'!V346*'Trend Analysis'!$I346</f>
        <v>0</v>
      </c>
      <c r="W346" s="1">
        <f>'2020 DPE Ratio Data'!W346*'Trend Analysis'!$I346</f>
        <v>0</v>
      </c>
    </row>
    <row r="347" spans="1:23" x14ac:dyDescent="0.2">
      <c r="A347" t="s">
        <v>710</v>
      </c>
      <c r="B347" t="s">
        <v>711</v>
      </c>
      <c r="C347" s="1">
        <f>'2020 DPE Ratio Data'!C347*'Trend Analysis'!$I347</f>
        <v>9814.4472569691479</v>
      </c>
      <c r="D347" s="1">
        <f>'2020 DPE Ratio Data'!D347*'Trend Analysis'!$I347</f>
        <v>0.46646412705199236</v>
      </c>
      <c r="E347" s="1">
        <f>'2020 DPE Ratio Data'!E347*'Trend Analysis'!$I347</f>
        <v>0</v>
      </c>
      <c r="F347" s="1">
        <f>'2020 DPE Ratio Data'!F347*'Trend Analysis'!$I347</f>
        <v>20.60846918074748</v>
      </c>
      <c r="G347" s="1">
        <f>'2020 DPE Ratio Data'!G347*'Trend Analysis'!$I347</f>
        <v>201.56608322537883</v>
      </c>
      <c r="H347" s="1">
        <f>'2020 DPE Ratio Data'!H347*'Trend Analysis'!$I347</f>
        <v>64.440338200423554</v>
      </c>
      <c r="I347" s="1">
        <f>'2020 DPE Ratio Data'!I347*'Trend Analysis'!$I347</f>
        <v>0</v>
      </c>
      <c r="J347" s="1">
        <f>'2020 DPE Ratio Data'!J347*'Trend Analysis'!$I347</f>
        <v>2.8880853271755114</v>
      </c>
      <c r="K347" s="1">
        <f>'2020 DPE Ratio Data'!K347*'Trend Analysis'!$I347</f>
        <v>0</v>
      </c>
      <c r="L347" s="1">
        <f>'2020 DPE Ratio Data'!L347*'Trend Analysis'!$I347</f>
        <v>0</v>
      </c>
      <c r="M347" s="1">
        <f>'2020 DPE Ratio Data'!M347*'Trend Analysis'!$I347</f>
        <v>15.830363663106803</v>
      </c>
      <c r="N347" s="1">
        <f>'2020 DPE Ratio Data'!N347*'Trend Analysis'!$I347</f>
        <v>0.5484105277503154</v>
      </c>
      <c r="O347" s="1">
        <f>'2020 DPE Ratio Data'!O347*'Trend Analysis'!$I347</f>
        <v>2.3029039785990255</v>
      </c>
      <c r="P347" s="1">
        <f>'2020 DPE Ratio Data'!P347*'Trend Analysis'!$I347</f>
        <v>266.8342901918316</v>
      </c>
      <c r="Q347" s="1">
        <f>'2020 DPE Ratio Data'!Q347*'Trend Analysis'!$I347</f>
        <v>483.13601721457815</v>
      </c>
      <c r="R347" s="1">
        <f>'2020 DPE Ratio Data'!R347*'Trend Analysis'!$I347</f>
        <v>354.33203424002556</v>
      </c>
      <c r="S347" s="1">
        <f>'2020 DPE Ratio Data'!S347*'Trend Analysis'!$I347</f>
        <v>0</v>
      </c>
      <c r="T347" s="1">
        <f>'2020 DPE Ratio Data'!T347*'Trend Analysis'!$I347</f>
        <v>0</v>
      </c>
      <c r="U347" s="1">
        <f>'2020 DPE Ratio Data'!U347*'Trend Analysis'!$I347</f>
        <v>783.74378103780703</v>
      </c>
      <c r="V347" s="1">
        <f>'2020 DPE Ratio Data'!V347*'Trend Analysis'!$I347</f>
        <v>0</v>
      </c>
      <c r="W347" s="1">
        <f>'2020 DPE Ratio Data'!W347*'Trend Analysis'!$I347</f>
        <v>0</v>
      </c>
    </row>
    <row r="348" spans="1:23" x14ac:dyDescent="0.2">
      <c r="A348" t="s">
        <v>712</v>
      </c>
      <c r="B348" t="s">
        <v>713</v>
      </c>
      <c r="C348" s="1">
        <f>'2020 DPE Ratio Data'!C348*'Trend Analysis'!$I348</f>
        <v>223.62963939791635</v>
      </c>
      <c r="D348" s="1">
        <f>'2020 DPE Ratio Data'!D348*'Trend Analysis'!$I348</f>
        <v>0</v>
      </c>
      <c r="E348" s="1">
        <f>'2020 DPE Ratio Data'!E348*'Trend Analysis'!$I348</f>
        <v>0</v>
      </c>
      <c r="F348" s="1">
        <f>'2020 DPE Ratio Data'!F348*'Trend Analysis'!$I348</f>
        <v>0.457164180533912</v>
      </c>
      <c r="G348" s="1">
        <f>'2020 DPE Ratio Data'!G348*'Trend Analysis'!$I348</f>
        <v>9.4419384347479642</v>
      </c>
      <c r="H348" s="1">
        <f>'2020 DPE Ratio Data'!H348*'Trend Analysis'!$I348</f>
        <v>0.35567953157818105</v>
      </c>
      <c r="I348" s="1">
        <f>'2020 DPE Ratio Data'!I348*'Trend Analysis'!$I348</f>
        <v>0</v>
      </c>
      <c r="J348" s="1">
        <f>'2020 DPE Ratio Data'!J348*'Trend Analysis'!$I348</f>
        <v>1.5725287985807079</v>
      </c>
      <c r="K348" s="1">
        <f>'2020 DPE Ratio Data'!K348*'Trend Analysis'!$I348</f>
        <v>0</v>
      </c>
      <c r="L348" s="1">
        <f>'2020 DPE Ratio Data'!L348*'Trend Analysis'!$I348</f>
        <v>0</v>
      </c>
      <c r="M348" s="1">
        <f>'2020 DPE Ratio Data'!M348*'Trend Analysis'!$I348</f>
        <v>0</v>
      </c>
      <c r="N348" s="1">
        <f>'2020 DPE Ratio Data'!N348*'Trend Analysis'!$I348</f>
        <v>0</v>
      </c>
      <c r="O348" s="1">
        <f>'2020 DPE Ratio Data'!O348*'Trend Analysis'!$I348</f>
        <v>0</v>
      </c>
      <c r="P348" s="1">
        <f>'2020 DPE Ratio Data'!P348*'Trend Analysis'!$I348</f>
        <v>4.9331204597147718</v>
      </c>
      <c r="Q348" s="1">
        <f>'2020 DPE Ratio Data'!Q348*'Trend Analysis'!$I348</f>
        <v>1.3424969276143843</v>
      </c>
      <c r="R348" s="1">
        <f>'2020 DPE Ratio Data'!R348*'Trend Analysis'!$I348</f>
        <v>30.248224511605308</v>
      </c>
      <c r="S348" s="1">
        <f>'2020 DPE Ratio Data'!S348*'Trend Analysis'!$I348</f>
        <v>0</v>
      </c>
      <c r="T348" s="1">
        <f>'2020 DPE Ratio Data'!T348*'Trend Analysis'!$I348</f>
        <v>0</v>
      </c>
      <c r="U348" s="1">
        <f>'2020 DPE Ratio Data'!U348*'Trend Analysis'!$I348</f>
        <v>55.091666575968262</v>
      </c>
      <c r="V348" s="1">
        <f>'2020 DPE Ratio Data'!V348*'Trend Analysis'!$I348</f>
        <v>0</v>
      </c>
      <c r="W348" s="1">
        <f>'2020 DPE Ratio Data'!W348*'Trend Analysis'!$I348</f>
        <v>0</v>
      </c>
    </row>
    <row r="349" spans="1:23" x14ac:dyDescent="0.2">
      <c r="A349" t="s">
        <v>714</v>
      </c>
      <c r="B349" t="s">
        <v>715</v>
      </c>
      <c r="C349" s="1">
        <f>'2020 DPE Ratio Data'!C349*'Trend Analysis'!$I349</f>
        <v>1193.2102572769249</v>
      </c>
      <c r="D349" s="1">
        <f>'2020 DPE Ratio Data'!D349*'Trend Analysis'!$I349</f>
        <v>3.7399260227473599E-2</v>
      </c>
      <c r="E349" s="1">
        <f>'2020 DPE Ratio Data'!E349*'Trend Analysis'!$I349</f>
        <v>0</v>
      </c>
      <c r="F349" s="1">
        <f>'2020 DPE Ratio Data'!F349*'Trend Analysis'!$I349</f>
        <v>4.1078538801203441</v>
      </c>
      <c r="G349" s="1">
        <f>'2020 DPE Ratio Data'!G349*'Trend Analysis'!$I349</f>
        <v>44.067447246950451</v>
      </c>
      <c r="H349" s="1">
        <f>'2020 DPE Ratio Data'!H349*'Trend Analysis'!$I349</f>
        <v>11.561425364374138</v>
      </c>
      <c r="I349" s="1">
        <f>'2020 DPE Ratio Data'!I349*'Trend Analysis'!$I349</f>
        <v>0</v>
      </c>
      <c r="J349" s="1">
        <f>'2020 DPE Ratio Data'!J349*'Trend Analysis'!$I349</f>
        <v>0.42352135230571458</v>
      </c>
      <c r="K349" s="1">
        <f>'2020 DPE Ratio Data'!K349*'Trend Analysis'!$I349</f>
        <v>0</v>
      </c>
      <c r="L349" s="1">
        <f>'2020 DPE Ratio Data'!L349*'Trend Analysis'!$I349</f>
        <v>0</v>
      </c>
      <c r="M349" s="1">
        <f>'2020 DPE Ratio Data'!M349*'Trend Analysis'!$I349</f>
        <v>0</v>
      </c>
      <c r="N349" s="1">
        <f>'2020 DPE Ratio Data'!N349*'Trend Analysis'!$I349</f>
        <v>0.14858625009293566</v>
      </c>
      <c r="O349" s="1">
        <f>'2020 DPE Ratio Data'!O349*'Trend Analysis'!$I349</f>
        <v>0</v>
      </c>
      <c r="P349" s="1">
        <f>'2020 DPE Ratio Data'!P349*'Trend Analysis'!$I349</f>
        <v>48.675642581465375</v>
      </c>
      <c r="Q349" s="1">
        <f>'2020 DPE Ratio Data'!Q349*'Trend Analysis'!$I349</f>
        <v>55.674358198087731</v>
      </c>
      <c r="R349" s="1">
        <f>'2020 DPE Ratio Data'!R349*'Trend Analysis'!$I349</f>
        <v>120.4650387743264</v>
      </c>
      <c r="S349" s="1">
        <f>'2020 DPE Ratio Data'!S349*'Trend Analysis'!$I349</f>
        <v>0</v>
      </c>
      <c r="T349" s="1">
        <f>'2020 DPE Ratio Data'!T349*'Trend Analysis'!$I349</f>
        <v>0</v>
      </c>
      <c r="U349" s="1">
        <f>'2020 DPE Ratio Data'!U349*'Trend Analysis'!$I349</f>
        <v>230.4603062665941</v>
      </c>
      <c r="V349" s="1">
        <f>'2020 DPE Ratio Data'!V349*'Trend Analysis'!$I349</f>
        <v>0</v>
      </c>
      <c r="W349" s="1">
        <f>'2020 DPE Ratio Data'!W349*'Trend Analysis'!$I349</f>
        <v>0</v>
      </c>
    </row>
    <row r="350" spans="1:23" x14ac:dyDescent="0.2">
      <c r="A350" t="s">
        <v>716</v>
      </c>
      <c r="B350" t="s">
        <v>717</v>
      </c>
      <c r="C350" s="1">
        <f>'2020 DPE Ratio Data'!C350*'Trend Analysis'!$I350</f>
        <v>5897.2315998160775</v>
      </c>
      <c r="D350" s="1">
        <f>'2020 DPE Ratio Data'!D350*'Trend Analysis'!$I350</f>
        <v>0.21996994685808091</v>
      </c>
      <c r="E350" s="1">
        <f>'2020 DPE Ratio Data'!E350*'Trend Analysis'!$I350</f>
        <v>0</v>
      </c>
      <c r="F350" s="1">
        <f>'2020 DPE Ratio Data'!F350*'Trend Analysis'!$I350</f>
        <v>8.557342490795298</v>
      </c>
      <c r="G350" s="1">
        <f>'2020 DPE Ratio Data'!G350*'Trend Analysis'!$I350</f>
        <v>103.55366605252931</v>
      </c>
      <c r="H350" s="1">
        <f>'2020 DPE Ratio Data'!H350*'Trend Analysis'!$I350</f>
        <v>60.131598542744143</v>
      </c>
      <c r="I350" s="1">
        <f>'2020 DPE Ratio Data'!I350*'Trend Analysis'!$I350</f>
        <v>0</v>
      </c>
      <c r="J350" s="1">
        <f>'2020 DPE Ratio Data'!J350*'Trend Analysis'!$I350</f>
        <v>2.1720753357195619</v>
      </c>
      <c r="K350" s="1">
        <f>'2020 DPE Ratio Data'!K350*'Trend Analysis'!$I350</f>
        <v>0</v>
      </c>
      <c r="L350" s="1">
        <f>'2020 DPE Ratio Data'!L350*'Trend Analysis'!$I350</f>
        <v>0</v>
      </c>
      <c r="M350" s="1">
        <f>'2020 DPE Ratio Data'!M350*'Trend Analysis'!$I350</f>
        <v>0</v>
      </c>
      <c r="N350" s="1">
        <f>'2020 DPE Ratio Data'!N350*'Trend Analysis'!$I350</f>
        <v>0.4614253303860209</v>
      </c>
      <c r="O350" s="1">
        <f>'2020 DPE Ratio Data'!O350*'Trend Analysis'!$I350</f>
        <v>0</v>
      </c>
      <c r="P350" s="1">
        <f>'2020 DPE Ratio Data'!P350*'Trend Analysis'!$I350</f>
        <v>265.56408970358569</v>
      </c>
      <c r="Q350" s="1">
        <f>'2020 DPE Ratio Data'!Q350*'Trend Analysis'!$I350</f>
        <v>487.0001618353765</v>
      </c>
      <c r="R350" s="1">
        <f>'2020 DPE Ratio Data'!R350*'Trend Analysis'!$I350</f>
        <v>575.02906521988484</v>
      </c>
      <c r="S350" s="1">
        <f>'2020 DPE Ratio Data'!S350*'Trend Analysis'!$I350</f>
        <v>0</v>
      </c>
      <c r="T350" s="1">
        <f>'2020 DPE Ratio Data'!T350*'Trend Analysis'!$I350</f>
        <v>0</v>
      </c>
      <c r="U350" s="1">
        <f>'2020 DPE Ratio Data'!U350*'Trend Analysis'!$I350</f>
        <v>967.86776617555608</v>
      </c>
      <c r="V350" s="1">
        <f>'2020 DPE Ratio Data'!V350*'Trend Analysis'!$I350</f>
        <v>0</v>
      </c>
      <c r="W350" s="1">
        <f>'2020 DPE Ratio Data'!W350*'Trend Analysis'!$I350</f>
        <v>0</v>
      </c>
    </row>
    <row r="351" spans="1:23" x14ac:dyDescent="0.2">
      <c r="A351" t="s">
        <v>718</v>
      </c>
      <c r="B351" t="s">
        <v>719</v>
      </c>
      <c r="C351" s="1">
        <f>'2020 DPE Ratio Data'!C351*'Trend Analysis'!$I351</f>
        <v>9443.2975861702453</v>
      </c>
      <c r="D351" s="1">
        <f>'2020 DPE Ratio Data'!D351*'Trend Analysis'!$I351</f>
        <v>0.5021156001695054</v>
      </c>
      <c r="E351" s="1">
        <f>'2020 DPE Ratio Data'!E351*'Trend Analysis'!$I351</f>
        <v>0</v>
      </c>
      <c r="F351" s="1">
        <f>'2020 DPE Ratio Data'!F351*'Trend Analysis'!$I351</f>
        <v>22.711237125313978</v>
      </c>
      <c r="G351" s="1">
        <f>'2020 DPE Ratio Data'!G351*'Trend Analysis'!$I351</f>
        <v>285.80398864354129</v>
      </c>
      <c r="H351" s="1">
        <f>'2020 DPE Ratio Data'!H351*'Trend Analysis'!$I351</f>
        <v>112.76609196159727</v>
      </c>
      <c r="I351" s="1">
        <f>'2020 DPE Ratio Data'!I351*'Trend Analysis'!$I351</f>
        <v>0</v>
      </c>
      <c r="J351" s="1">
        <f>'2020 DPE Ratio Data'!J351*'Trend Analysis'!$I351</f>
        <v>0</v>
      </c>
      <c r="K351" s="1">
        <f>'2020 DPE Ratio Data'!K351*'Trend Analysis'!$I351</f>
        <v>0</v>
      </c>
      <c r="L351" s="1">
        <f>'2020 DPE Ratio Data'!L351*'Trend Analysis'!$I351</f>
        <v>0</v>
      </c>
      <c r="M351" s="1">
        <f>'2020 DPE Ratio Data'!M351*'Trend Analysis'!$I351</f>
        <v>5.9146264078790276</v>
      </c>
      <c r="N351" s="1">
        <f>'2020 DPE Ratio Data'!N351*'Trend Analysis'!$I351</f>
        <v>2.1867345360323212</v>
      </c>
      <c r="O351" s="1">
        <f>'2020 DPE Ratio Data'!O351*'Trend Analysis'!$I351</f>
        <v>9.1435672736749432</v>
      </c>
      <c r="P351" s="1">
        <f>'2020 DPE Ratio Data'!P351*'Trend Analysis'!$I351</f>
        <v>221.42770535122071</v>
      </c>
      <c r="Q351" s="1">
        <f>'2020 DPE Ratio Data'!Q351*'Trend Analysis'!$I351</f>
        <v>784.5419120236711</v>
      </c>
      <c r="R351" s="1">
        <f>'2020 DPE Ratio Data'!R351*'Trend Analysis'!$I351</f>
        <v>348.78363106480208</v>
      </c>
      <c r="S351" s="1">
        <f>'2020 DPE Ratio Data'!S351*'Trend Analysis'!$I351</f>
        <v>395.57426483942135</v>
      </c>
      <c r="T351" s="1">
        <f>'2020 DPE Ratio Data'!T351*'Trend Analysis'!$I351</f>
        <v>107.5962000363226</v>
      </c>
      <c r="U351" s="1">
        <f>'2020 DPE Ratio Data'!U351*'Trend Analysis'!$I351</f>
        <v>1512.6759887459471</v>
      </c>
      <c r="V351" s="1">
        <f>'2020 DPE Ratio Data'!V351*'Trend Analysis'!$I351</f>
        <v>28.339995197802381</v>
      </c>
      <c r="W351" s="1">
        <f>'2020 DPE Ratio Data'!W351*'Trend Analysis'!$I351</f>
        <v>0</v>
      </c>
    </row>
    <row r="352" spans="1:23" x14ac:dyDescent="0.2">
      <c r="A352" t="s">
        <v>720</v>
      </c>
      <c r="B352" t="s">
        <v>721</v>
      </c>
      <c r="C352" s="1">
        <f>'2020 DPE Ratio Data'!C352*'Trend Analysis'!$I352</f>
        <v>1023.6246559751958</v>
      </c>
      <c r="D352" s="1">
        <f>'2020 DPE Ratio Data'!D352*'Trend Analysis'!$I352</f>
        <v>0</v>
      </c>
      <c r="E352" s="1">
        <f>'2020 DPE Ratio Data'!E352*'Trend Analysis'!$I352</f>
        <v>0</v>
      </c>
      <c r="F352" s="1">
        <f>'2020 DPE Ratio Data'!F352*'Trend Analysis'!$I352</f>
        <v>0.77869897594539284</v>
      </c>
      <c r="G352" s="1">
        <f>'2020 DPE Ratio Data'!G352*'Trend Analysis'!$I352</f>
        <v>17.680072744211976</v>
      </c>
      <c r="H352" s="1">
        <f>'2020 DPE Ratio Data'!H352*'Trend Analysis'!$I352</f>
        <v>2.497879193176523</v>
      </c>
      <c r="I352" s="1">
        <f>'2020 DPE Ratio Data'!I352*'Trend Analysis'!$I352</f>
        <v>0</v>
      </c>
      <c r="J352" s="1">
        <f>'2020 DPE Ratio Data'!J352*'Trend Analysis'!$I352</f>
        <v>0</v>
      </c>
      <c r="K352" s="1">
        <f>'2020 DPE Ratio Data'!K352*'Trend Analysis'!$I352</f>
        <v>0</v>
      </c>
      <c r="L352" s="1">
        <f>'2020 DPE Ratio Data'!L352*'Trend Analysis'!$I352</f>
        <v>0</v>
      </c>
      <c r="M352" s="1">
        <f>'2020 DPE Ratio Data'!M352*'Trend Analysis'!$I352</f>
        <v>0</v>
      </c>
      <c r="N352" s="1">
        <f>'2020 DPE Ratio Data'!N352*'Trend Analysis'!$I352</f>
        <v>0.12767154674448869</v>
      </c>
      <c r="O352" s="1">
        <f>'2020 DPE Ratio Data'!O352*'Trend Analysis'!$I352</f>
        <v>0</v>
      </c>
      <c r="P352" s="1">
        <f>'2020 DPE Ratio Data'!P352*'Trend Analysis'!$I352</f>
        <v>26.307160773083837</v>
      </c>
      <c r="Q352" s="1">
        <f>'2020 DPE Ratio Data'!Q352*'Trend Analysis'!$I352</f>
        <v>106.32700823112191</v>
      </c>
      <c r="R352" s="1">
        <f>'2020 DPE Ratio Data'!R352*'Trend Analysis'!$I352</f>
        <v>61.048440366982987</v>
      </c>
      <c r="S352" s="1">
        <f>'2020 DPE Ratio Data'!S352*'Trend Analysis'!$I352</f>
        <v>0</v>
      </c>
      <c r="T352" s="1">
        <f>'2020 DPE Ratio Data'!T352*'Trend Analysis'!$I352</f>
        <v>0</v>
      </c>
      <c r="U352" s="1">
        <f>'2020 DPE Ratio Data'!U352*'Trend Analysis'!$I352</f>
        <v>147.16338594212053</v>
      </c>
      <c r="V352" s="1">
        <f>'2020 DPE Ratio Data'!V352*'Trend Analysis'!$I352</f>
        <v>0</v>
      </c>
      <c r="W352" s="1">
        <f>'2020 DPE Ratio Data'!W352*'Trend Analysis'!$I352</f>
        <v>0</v>
      </c>
    </row>
    <row r="353" spans="1:23" x14ac:dyDescent="0.2">
      <c r="A353" t="s">
        <v>722</v>
      </c>
      <c r="B353" t="s">
        <v>723</v>
      </c>
      <c r="C353" s="1">
        <f>'2020 DPE Ratio Data'!C353*'Trend Analysis'!$I353</f>
        <v>900.024</v>
      </c>
      <c r="D353" s="1">
        <f>'2020 DPE Ratio Data'!D353*'Trend Analysis'!$I353</f>
        <v>0</v>
      </c>
      <c r="E353" s="1">
        <f>'2020 DPE Ratio Data'!E353*'Trend Analysis'!$I353</f>
        <v>0</v>
      </c>
      <c r="F353" s="1">
        <f>'2020 DPE Ratio Data'!F353*'Trend Analysis'!$I353</f>
        <v>0.97766238344453871</v>
      </c>
      <c r="G353" s="1">
        <f>'2020 DPE Ratio Data'!G353*'Trend Analysis'!$I353</f>
        <v>1.2156217182829263</v>
      </c>
      <c r="H353" s="1">
        <f>'2020 DPE Ratio Data'!H353*'Trend Analysis'!$I353</f>
        <v>0</v>
      </c>
      <c r="I353" s="1">
        <f>'2020 DPE Ratio Data'!I353*'Trend Analysis'!$I353</f>
        <v>0</v>
      </c>
      <c r="J353" s="1">
        <f>'2020 DPE Ratio Data'!J353*'Trend Analysis'!$I353</f>
        <v>0</v>
      </c>
      <c r="K353" s="1">
        <f>'2020 DPE Ratio Data'!K353*'Trend Analysis'!$I353</f>
        <v>0</v>
      </c>
      <c r="L353" s="1">
        <f>'2020 DPE Ratio Data'!L353*'Trend Analysis'!$I353</f>
        <v>0</v>
      </c>
      <c r="M353" s="1">
        <f>'2020 DPE Ratio Data'!M353*'Trend Analysis'!$I353</f>
        <v>0</v>
      </c>
      <c r="N353" s="1">
        <f>'2020 DPE Ratio Data'!N353*'Trend Analysis'!$I353</f>
        <v>0</v>
      </c>
      <c r="O353" s="1">
        <f>'2020 DPE Ratio Data'!O353*'Trend Analysis'!$I353</f>
        <v>0</v>
      </c>
      <c r="P353" s="1">
        <f>'2020 DPE Ratio Data'!P353*'Trend Analysis'!$I353</f>
        <v>34.427550742296503</v>
      </c>
      <c r="Q353" s="1">
        <f>'2020 DPE Ratio Data'!Q353*'Trend Analysis'!$I353</f>
        <v>46.459254319687076</v>
      </c>
      <c r="R353" s="1">
        <f>'2020 DPE Ratio Data'!R353*'Trend Analysis'!$I353</f>
        <v>238.35777837579153</v>
      </c>
      <c r="S353" s="1">
        <f>'2020 DPE Ratio Data'!S353*'Trend Analysis'!$I353</f>
        <v>0</v>
      </c>
      <c r="T353" s="1">
        <f>'2020 DPE Ratio Data'!T353*'Trend Analysis'!$I353</f>
        <v>0</v>
      </c>
      <c r="U353" s="1">
        <f>'2020 DPE Ratio Data'!U353*'Trend Analysis'!$I353</f>
        <v>163.25117157517295</v>
      </c>
      <c r="V353" s="1">
        <f>'2020 DPE Ratio Data'!V353*'Trend Analysis'!$I353</f>
        <v>0</v>
      </c>
      <c r="W353" s="1">
        <f>'2020 DPE Ratio Data'!W353*'Trend Analysis'!$I353</f>
        <v>0</v>
      </c>
    </row>
    <row r="354" spans="1:23" x14ac:dyDescent="0.2">
      <c r="A354" t="s">
        <v>724</v>
      </c>
      <c r="B354" t="s">
        <v>725</v>
      </c>
      <c r="C354" s="1">
        <f>'2020 DPE Ratio Data'!C354*'Trend Analysis'!$I354</f>
        <v>175.80006831804906</v>
      </c>
      <c r="D354" s="1">
        <f>'2020 DPE Ratio Data'!D354*'Trend Analysis'!$I354</f>
        <v>0</v>
      </c>
      <c r="E354" s="1">
        <f>'2020 DPE Ratio Data'!E354*'Trend Analysis'!$I354</f>
        <v>0</v>
      </c>
      <c r="F354" s="1">
        <f>'2020 DPE Ratio Data'!F354*'Trend Analysis'!$I354</f>
        <v>0</v>
      </c>
      <c r="G354" s="1">
        <f>'2020 DPE Ratio Data'!G354*'Trend Analysis'!$I354</f>
        <v>0</v>
      </c>
      <c r="H354" s="1">
        <f>'2020 DPE Ratio Data'!H354*'Trend Analysis'!$I354</f>
        <v>0</v>
      </c>
      <c r="I354" s="1">
        <f>'2020 DPE Ratio Data'!I354*'Trend Analysis'!$I354</f>
        <v>0</v>
      </c>
      <c r="J354" s="1">
        <f>'2020 DPE Ratio Data'!J354*'Trend Analysis'!$I354</f>
        <v>0</v>
      </c>
      <c r="K354" s="1">
        <f>'2020 DPE Ratio Data'!K354*'Trend Analysis'!$I354</f>
        <v>0</v>
      </c>
      <c r="L354" s="1">
        <f>'2020 DPE Ratio Data'!L354*'Trend Analysis'!$I354</f>
        <v>0</v>
      </c>
      <c r="M354" s="1">
        <f>'2020 DPE Ratio Data'!M354*'Trend Analysis'!$I354</f>
        <v>0</v>
      </c>
      <c r="N354" s="1">
        <f>'2020 DPE Ratio Data'!N354*'Trend Analysis'!$I354</f>
        <v>1.1730834014350846</v>
      </c>
      <c r="O354" s="1">
        <f>'2020 DPE Ratio Data'!O354*'Trend Analysis'!$I354</f>
        <v>0</v>
      </c>
      <c r="P354" s="1">
        <f>'2020 DPE Ratio Data'!P354*'Trend Analysis'!$I354</f>
        <v>16.480557272400201</v>
      </c>
      <c r="Q354" s="1">
        <f>'2020 DPE Ratio Data'!Q354*'Trend Analysis'!$I354</f>
        <v>3.2109024113907254</v>
      </c>
      <c r="R354" s="1">
        <f>'2020 DPE Ratio Data'!R354*'Trend Analysis'!$I354</f>
        <v>41.341949193859016</v>
      </c>
      <c r="S354" s="1">
        <f>'2020 DPE Ratio Data'!S354*'Trend Analysis'!$I354</f>
        <v>0</v>
      </c>
      <c r="T354" s="1">
        <f>'2020 DPE Ratio Data'!T354*'Trend Analysis'!$I354</f>
        <v>0</v>
      </c>
      <c r="U354" s="1">
        <f>'2020 DPE Ratio Data'!U354*'Trend Analysis'!$I354</f>
        <v>0</v>
      </c>
      <c r="V354" s="1">
        <f>'2020 DPE Ratio Data'!V354*'Trend Analysis'!$I354</f>
        <v>191.91877896911109</v>
      </c>
      <c r="W354" s="1">
        <f>'2020 DPE Ratio Data'!W354*'Trend Analysis'!$I354</f>
        <v>0</v>
      </c>
    </row>
    <row r="355" spans="1:23" x14ac:dyDescent="0.2">
      <c r="A355" t="s">
        <v>726</v>
      </c>
      <c r="B355" t="s">
        <v>727</v>
      </c>
      <c r="C355" s="1">
        <f>'2020 DPE Ratio Data'!C355*'Trend Analysis'!$I355</f>
        <v>247.56270973134801</v>
      </c>
      <c r="D355" s="1">
        <f>'2020 DPE Ratio Data'!D355*'Trend Analysis'!$I355</f>
        <v>0.12011469573277865</v>
      </c>
      <c r="E355" s="1">
        <f>'2020 DPE Ratio Data'!E355*'Trend Analysis'!$I355</f>
        <v>0</v>
      </c>
      <c r="F355" s="1">
        <f>'2020 DPE Ratio Data'!F355*'Trend Analysis'!$I355</f>
        <v>0</v>
      </c>
      <c r="G355" s="1">
        <f>'2020 DPE Ratio Data'!G355*'Trend Analysis'!$I355</f>
        <v>0</v>
      </c>
      <c r="H355" s="1">
        <f>'2020 DPE Ratio Data'!H355*'Trend Analysis'!$I355</f>
        <v>0</v>
      </c>
      <c r="I355" s="1">
        <f>'2020 DPE Ratio Data'!I355*'Trend Analysis'!$I355</f>
        <v>0</v>
      </c>
      <c r="J355" s="1">
        <f>'2020 DPE Ratio Data'!J355*'Trend Analysis'!$I355</f>
        <v>0</v>
      </c>
      <c r="K355" s="1">
        <f>'2020 DPE Ratio Data'!K355*'Trend Analysis'!$I355</f>
        <v>0</v>
      </c>
      <c r="L355" s="1">
        <f>'2020 DPE Ratio Data'!L355*'Trend Analysis'!$I355</f>
        <v>0</v>
      </c>
      <c r="M355" s="1">
        <f>'2020 DPE Ratio Data'!M355*'Trend Analysis'!$I355</f>
        <v>0</v>
      </c>
      <c r="N355" s="1">
        <f>'2020 DPE Ratio Data'!N355*'Trend Analysis'!$I355</f>
        <v>0.99975164042245079</v>
      </c>
      <c r="O355" s="1">
        <f>'2020 DPE Ratio Data'!O355*'Trend Analysis'!$I355</f>
        <v>0</v>
      </c>
      <c r="P355" s="1">
        <f>'2020 DPE Ratio Data'!P355*'Trend Analysis'!$I355</f>
        <v>22.695355667403966</v>
      </c>
      <c r="Q355" s="1">
        <f>'2020 DPE Ratio Data'!Q355*'Trend Analysis'!$I355</f>
        <v>7.8119708126957548</v>
      </c>
      <c r="R355" s="1">
        <f>'2020 DPE Ratio Data'!R355*'Trend Analysis'!$I355</f>
        <v>15.804565227997191</v>
      </c>
      <c r="S355" s="1">
        <f>'2020 DPE Ratio Data'!S355*'Trend Analysis'!$I355</f>
        <v>0</v>
      </c>
      <c r="T355" s="1">
        <f>'2020 DPE Ratio Data'!T355*'Trend Analysis'!$I355</f>
        <v>0</v>
      </c>
      <c r="U355" s="1">
        <f>'2020 DPE Ratio Data'!U355*'Trend Analysis'!$I355</f>
        <v>0</v>
      </c>
      <c r="V355" s="1">
        <f>'2020 DPE Ratio Data'!V355*'Trend Analysis'!$I355</f>
        <v>258.31342655843821</v>
      </c>
      <c r="W355" s="1">
        <f>'2020 DPE Ratio Data'!W355*'Trend Analysis'!$I355</f>
        <v>0</v>
      </c>
    </row>
    <row r="356" spans="1:23" x14ac:dyDescent="0.2">
      <c r="A356" t="s">
        <v>728</v>
      </c>
      <c r="B356" t="s">
        <v>729</v>
      </c>
      <c r="C356" s="1">
        <f>'2020 DPE Ratio Data'!C356*'Trend Analysis'!$I356</f>
        <v>3556.4048387518515</v>
      </c>
      <c r="D356" s="1">
        <f>'2020 DPE Ratio Data'!D356*'Trend Analysis'!$I356</f>
        <v>0.11128674195615074</v>
      </c>
      <c r="E356" s="1">
        <f>'2020 DPE Ratio Data'!E356*'Trend Analysis'!$I356</f>
        <v>0</v>
      </c>
      <c r="F356" s="1">
        <f>'2020 DPE Ratio Data'!F356*'Trend Analysis'!$I356</f>
        <v>7.3603814610443026</v>
      </c>
      <c r="G356" s="1">
        <f>'2020 DPE Ratio Data'!G356*'Trend Analysis'!$I356</f>
        <v>69.715991671548977</v>
      </c>
      <c r="H356" s="1">
        <f>'2020 DPE Ratio Data'!H356*'Trend Analysis'!$I356</f>
        <v>18.548820758821012</v>
      </c>
      <c r="I356" s="1">
        <f>'2020 DPE Ratio Data'!I356*'Trend Analysis'!$I356</f>
        <v>0</v>
      </c>
      <c r="J356" s="1">
        <f>'2020 DPE Ratio Data'!J356*'Trend Analysis'!$I356</f>
        <v>0</v>
      </c>
      <c r="K356" s="1">
        <f>'2020 DPE Ratio Data'!K356*'Trend Analysis'!$I356</f>
        <v>0</v>
      </c>
      <c r="L356" s="1">
        <f>'2020 DPE Ratio Data'!L356*'Trend Analysis'!$I356</f>
        <v>0</v>
      </c>
      <c r="M356" s="1">
        <f>'2020 DPE Ratio Data'!M356*'Trend Analysis'!$I356</f>
        <v>0</v>
      </c>
      <c r="N356" s="1">
        <f>'2020 DPE Ratio Data'!N356*'Trend Analysis'!$I356</f>
        <v>0</v>
      </c>
      <c r="O356" s="1">
        <f>'2020 DPE Ratio Data'!O356*'Trend Analysis'!$I356</f>
        <v>0</v>
      </c>
      <c r="P356" s="1">
        <f>'2020 DPE Ratio Data'!P356*'Trend Analysis'!$I356</f>
        <v>87.481683505493379</v>
      </c>
      <c r="Q356" s="1">
        <f>'2020 DPE Ratio Data'!Q356*'Trend Analysis'!$I356</f>
        <v>121.16962290153445</v>
      </c>
      <c r="R356" s="1">
        <f>'2020 DPE Ratio Data'!R356*'Trend Analysis'!$I356</f>
        <v>801.76327155749618</v>
      </c>
      <c r="S356" s="1">
        <f>'2020 DPE Ratio Data'!S356*'Trend Analysis'!$I356</f>
        <v>0</v>
      </c>
      <c r="T356" s="1">
        <f>'2020 DPE Ratio Data'!T356*'Trend Analysis'!$I356</f>
        <v>0</v>
      </c>
      <c r="U356" s="1">
        <f>'2020 DPE Ratio Data'!U356*'Trend Analysis'!$I356</f>
        <v>1108.7456883779462</v>
      </c>
      <c r="V356" s="1">
        <f>'2020 DPE Ratio Data'!V356*'Trend Analysis'!$I356</f>
        <v>0</v>
      </c>
      <c r="W356" s="1">
        <f>'2020 DPE Ratio Data'!W356*'Trend Analysis'!$I356</f>
        <v>0</v>
      </c>
    </row>
    <row r="357" spans="1:23" x14ac:dyDescent="0.2">
      <c r="A357" t="s">
        <v>730</v>
      </c>
      <c r="B357" t="s">
        <v>731</v>
      </c>
      <c r="C357" s="1">
        <f>'2020 DPE Ratio Data'!C357*'Trend Analysis'!$I357</f>
        <v>178.48884411981268</v>
      </c>
      <c r="D357" s="1">
        <f>'2020 DPE Ratio Data'!D357*'Trend Analysis'!$I357</f>
        <v>0</v>
      </c>
      <c r="E357" s="1">
        <f>'2020 DPE Ratio Data'!E357*'Trend Analysis'!$I357</f>
        <v>0</v>
      </c>
      <c r="F357" s="1">
        <f>'2020 DPE Ratio Data'!F357*'Trend Analysis'!$I357</f>
        <v>0.16904614685165348</v>
      </c>
      <c r="G357" s="1">
        <f>'2020 DPE Ratio Data'!G357*'Trend Analysis'!$I357</f>
        <v>0.81215648813511776</v>
      </c>
      <c r="H357" s="1">
        <f>'2020 DPE Ratio Data'!H357*'Trend Analysis'!$I357</f>
        <v>0</v>
      </c>
      <c r="I357" s="1">
        <f>'2020 DPE Ratio Data'!I357*'Trend Analysis'!$I357</f>
        <v>0</v>
      </c>
      <c r="J357" s="1">
        <f>'2020 DPE Ratio Data'!J357*'Trend Analysis'!$I357</f>
        <v>0</v>
      </c>
      <c r="K357" s="1">
        <f>'2020 DPE Ratio Data'!K357*'Trend Analysis'!$I357</f>
        <v>0</v>
      </c>
      <c r="L357" s="1">
        <f>'2020 DPE Ratio Data'!L357*'Trend Analysis'!$I357</f>
        <v>0</v>
      </c>
      <c r="M357" s="1">
        <f>'2020 DPE Ratio Data'!M357*'Trend Analysis'!$I357</f>
        <v>0</v>
      </c>
      <c r="N357" s="1">
        <f>'2020 DPE Ratio Data'!N357*'Trend Analysis'!$I357</f>
        <v>0</v>
      </c>
      <c r="O357" s="1">
        <f>'2020 DPE Ratio Data'!O357*'Trend Analysis'!$I357</f>
        <v>0</v>
      </c>
      <c r="P357" s="1">
        <f>'2020 DPE Ratio Data'!P357*'Trend Analysis'!$I357</f>
        <v>0</v>
      </c>
      <c r="Q357" s="1">
        <f>'2020 DPE Ratio Data'!Q357*'Trend Analysis'!$I357</f>
        <v>0</v>
      </c>
      <c r="R357" s="1">
        <f>'2020 DPE Ratio Data'!R357*'Trend Analysis'!$I357</f>
        <v>142.39841049604365</v>
      </c>
      <c r="S357" s="1">
        <f>'2020 DPE Ratio Data'!S357*'Trend Analysis'!$I357</f>
        <v>0</v>
      </c>
      <c r="T357" s="1">
        <f>'2020 DPE Ratio Data'!T357*'Trend Analysis'!$I357</f>
        <v>0</v>
      </c>
      <c r="U357" s="1">
        <f>'2020 DPE Ratio Data'!U357*'Trend Analysis'!$I357</f>
        <v>169.96487591062984</v>
      </c>
      <c r="V357" s="1">
        <f>'2020 DPE Ratio Data'!V357*'Trend Analysis'!$I357</f>
        <v>0</v>
      </c>
      <c r="W357" s="1">
        <f>'2020 DPE Ratio Data'!W357*'Trend Analysis'!$I357</f>
        <v>0</v>
      </c>
    </row>
    <row r="358" spans="1:23" x14ac:dyDescent="0.2">
      <c r="A358" t="s">
        <v>732</v>
      </c>
      <c r="B358" t="s">
        <v>733</v>
      </c>
      <c r="C358" s="1">
        <f>'2020 DPE Ratio Data'!C358*'Trend Analysis'!$I358</f>
        <v>257.76522428236404</v>
      </c>
      <c r="D358" s="1">
        <f>'2020 DPE Ratio Data'!D358*'Trend Analysis'!$I358</f>
        <v>0</v>
      </c>
      <c r="E358" s="1">
        <f>'2020 DPE Ratio Data'!E358*'Trend Analysis'!$I358</f>
        <v>0</v>
      </c>
      <c r="F358" s="1">
        <f>'2020 DPE Ratio Data'!F358*'Trend Analysis'!$I358</f>
        <v>0.41935421042485199</v>
      </c>
      <c r="G358" s="1">
        <f>'2020 DPE Ratio Data'!G358*'Trend Analysis'!$I358</f>
        <v>0</v>
      </c>
      <c r="H358" s="1">
        <f>'2020 DPE Ratio Data'!H358*'Trend Analysis'!$I358</f>
        <v>0</v>
      </c>
      <c r="I358" s="1">
        <f>'2020 DPE Ratio Data'!I358*'Trend Analysis'!$I358</f>
        <v>0</v>
      </c>
      <c r="J358" s="1">
        <f>'2020 DPE Ratio Data'!J358*'Trend Analysis'!$I358</f>
        <v>0</v>
      </c>
      <c r="K358" s="1">
        <f>'2020 DPE Ratio Data'!K358*'Trend Analysis'!$I358</f>
        <v>0</v>
      </c>
      <c r="L358" s="1">
        <f>'2020 DPE Ratio Data'!L358*'Trend Analysis'!$I358</f>
        <v>0</v>
      </c>
      <c r="M358" s="1">
        <f>'2020 DPE Ratio Data'!M358*'Trend Analysis'!$I358</f>
        <v>0</v>
      </c>
      <c r="N358" s="1">
        <f>'2020 DPE Ratio Data'!N358*'Trend Analysis'!$I358</f>
        <v>0</v>
      </c>
      <c r="O358" s="1">
        <f>'2020 DPE Ratio Data'!O358*'Trend Analysis'!$I358</f>
        <v>0</v>
      </c>
      <c r="P358" s="1">
        <f>'2020 DPE Ratio Data'!P358*'Trend Analysis'!$I358</f>
        <v>7.3828657001625828</v>
      </c>
      <c r="Q358" s="1">
        <f>'2020 DPE Ratio Data'!Q358*'Trend Analysis'!$I358</f>
        <v>0</v>
      </c>
      <c r="R358" s="1">
        <f>'2020 DPE Ratio Data'!R358*'Trend Analysis'!$I358</f>
        <v>86.937427863199147</v>
      </c>
      <c r="S358" s="1">
        <f>'2020 DPE Ratio Data'!S358*'Trend Analysis'!$I358</f>
        <v>0</v>
      </c>
      <c r="T358" s="1">
        <f>'2020 DPE Ratio Data'!T358*'Trend Analysis'!$I358</f>
        <v>0</v>
      </c>
      <c r="U358" s="1">
        <f>'2020 DPE Ratio Data'!U358*'Trend Analysis'!$I358</f>
        <v>106.00084254641492</v>
      </c>
      <c r="V358" s="1">
        <f>'2020 DPE Ratio Data'!V358*'Trend Analysis'!$I358</f>
        <v>0</v>
      </c>
      <c r="W358" s="1">
        <f>'2020 DPE Ratio Data'!W358*'Trend Analysis'!$I358</f>
        <v>0</v>
      </c>
    </row>
    <row r="359" spans="1:23" x14ac:dyDescent="0.2">
      <c r="A359" t="s">
        <v>734</v>
      </c>
      <c r="B359" t="s">
        <v>735</v>
      </c>
      <c r="C359" s="1">
        <f>'2020 DPE Ratio Data'!C359*'Trend Analysis'!$I359</f>
        <v>221.01481716832183</v>
      </c>
      <c r="D359" s="1">
        <f>'2020 DPE Ratio Data'!D359*'Trend Analysis'!$I359</f>
        <v>0</v>
      </c>
      <c r="E359" s="1">
        <f>'2020 DPE Ratio Data'!E359*'Trend Analysis'!$I359</f>
        <v>0</v>
      </c>
      <c r="F359" s="1">
        <f>'2020 DPE Ratio Data'!F359*'Trend Analysis'!$I359</f>
        <v>0.32282414602981835</v>
      </c>
      <c r="G359" s="1">
        <f>'2020 DPE Ratio Data'!G359*'Trend Analysis'!$I359</f>
        <v>0</v>
      </c>
      <c r="H359" s="1">
        <f>'2020 DPE Ratio Data'!H359*'Trend Analysis'!$I359</f>
        <v>0.85837016311902048</v>
      </c>
      <c r="I359" s="1">
        <f>'2020 DPE Ratio Data'!I359*'Trend Analysis'!$I359</f>
        <v>0</v>
      </c>
      <c r="J359" s="1">
        <f>'2020 DPE Ratio Data'!J359*'Trend Analysis'!$I359</f>
        <v>0</v>
      </c>
      <c r="K359" s="1">
        <f>'2020 DPE Ratio Data'!K359*'Trend Analysis'!$I359</f>
        <v>0</v>
      </c>
      <c r="L359" s="1">
        <f>'2020 DPE Ratio Data'!L359*'Trend Analysis'!$I359</f>
        <v>0</v>
      </c>
      <c r="M359" s="1">
        <f>'2020 DPE Ratio Data'!M359*'Trend Analysis'!$I359</f>
        <v>0</v>
      </c>
      <c r="N359" s="1">
        <f>'2020 DPE Ratio Data'!N359*'Trend Analysis'!$I359</f>
        <v>0</v>
      </c>
      <c r="O359" s="1">
        <f>'2020 DPE Ratio Data'!O359*'Trend Analysis'!$I359</f>
        <v>0</v>
      </c>
      <c r="P359" s="1">
        <f>'2020 DPE Ratio Data'!P359*'Trend Analysis'!$I359</f>
        <v>14.416984296371393</v>
      </c>
      <c r="Q359" s="1">
        <f>'2020 DPE Ratio Data'!Q359*'Trend Analysis'!$I359</f>
        <v>0</v>
      </c>
      <c r="R359" s="1">
        <f>'2020 DPE Ratio Data'!R359*'Trend Analysis'!$I359</f>
        <v>106.95099820720328</v>
      </c>
      <c r="S359" s="1">
        <f>'2020 DPE Ratio Data'!S359*'Trend Analysis'!$I359</f>
        <v>0</v>
      </c>
      <c r="T359" s="1">
        <f>'2020 DPE Ratio Data'!T359*'Trend Analysis'!$I359</f>
        <v>0</v>
      </c>
      <c r="U359" s="1">
        <f>'2020 DPE Ratio Data'!U359*'Trend Analysis'!$I359</f>
        <v>0</v>
      </c>
      <c r="V359" s="1">
        <f>'2020 DPE Ratio Data'!V359*'Trend Analysis'!$I359</f>
        <v>0</v>
      </c>
      <c r="W359" s="1">
        <f>'2020 DPE Ratio Data'!W359*'Trend Analysis'!$I359</f>
        <v>0</v>
      </c>
    </row>
    <row r="360" spans="1:23" x14ac:dyDescent="0.2">
      <c r="A360" t="s">
        <v>736</v>
      </c>
      <c r="B360" t="s">
        <v>737</v>
      </c>
      <c r="C360" s="1">
        <f>'2020 DPE Ratio Data'!C360*'Trend Analysis'!$I360</f>
        <v>10302.03015294875</v>
      </c>
      <c r="D360" s="1">
        <f>'2020 DPE Ratio Data'!D360*'Trend Analysis'!$I360</f>
        <v>0.87102272202594122</v>
      </c>
      <c r="E360" s="1">
        <f>'2020 DPE Ratio Data'!E360*'Trend Analysis'!$I360</f>
        <v>0</v>
      </c>
      <c r="F360" s="1">
        <f>'2020 DPE Ratio Data'!F360*'Trend Analysis'!$I360</f>
        <v>15.808072606223076</v>
      </c>
      <c r="G360" s="1">
        <f>'2020 DPE Ratio Data'!G360*'Trend Analysis'!$I360</f>
        <v>154.6421659073238</v>
      </c>
      <c r="H360" s="1">
        <f>'2020 DPE Ratio Data'!H360*'Trend Analysis'!$I360</f>
        <v>82.711525844745168</v>
      </c>
      <c r="I360" s="1">
        <f>'2020 DPE Ratio Data'!I360*'Trend Analysis'!$I360</f>
        <v>0</v>
      </c>
      <c r="J360" s="1">
        <f>'2020 DPE Ratio Data'!J360*'Trend Analysis'!$I360</f>
        <v>0</v>
      </c>
      <c r="K360" s="1">
        <f>'2020 DPE Ratio Data'!K360*'Trend Analysis'!$I360</f>
        <v>0</v>
      </c>
      <c r="L360" s="1">
        <f>'2020 DPE Ratio Data'!L360*'Trend Analysis'!$I360</f>
        <v>0</v>
      </c>
      <c r="M360" s="1">
        <f>'2020 DPE Ratio Data'!M360*'Trend Analysis'!$I360</f>
        <v>0</v>
      </c>
      <c r="N360" s="1">
        <f>'2020 DPE Ratio Data'!N360*'Trend Analysis'!$I360</f>
        <v>1.3194014641597496</v>
      </c>
      <c r="O360" s="1">
        <f>'2020 DPE Ratio Data'!O360*'Trend Analysis'!$I360</f>
        <v>0</v>
      </c>
      <c r="P360" s="1">
        <f>'2020 DPE Ratio Data'!P360*'Trend Analysis'!$I360</f>
        <v>214.43985537150019</v>
      </c>
      <c r="Q360" s="1">
        <f>'2020 DPE Ratio Data'!Q360*'Trend Analysis'!$I360</f>
        <v>645.22591811747998</v>
      </c>
      <c r="R360" s="1">
        <f>'2020 DPE Ratio Data'!R360*'Trend Analysis'!$I360</f>
        <v>3269.2541235146141</v>
      </c>
      <c r="S360" s="1">
        <f>'2020 DPE Ratio Data'!S360*'Trend Analysis'!$I360</f>
        <v>0</v>
      </c>
      <c r="T360" s="1">
        <f>'2020 DPE Ratio Data'!T360*'Trend Analysis'!$I360</f>
        <v>0</v>
      </c>
      <c r="U360" s="1">
        <f>'2020 DPE Ratio Data'!U360*'Trend Analysis'!$I360</f>
        <v>4162.1028933171392</v>
      </c>
      <c r="V360" s="1">
        <f>'2020 DPE Ratio Data'!V360*'Trend Analysis'!$I360</f>
        <v>0</v>
      </c>
      <c r="W360" s="1">
        <f>'2020 DPE Ratio Data'!W360*'Trend Analysis'!$I360</f>
        <v>0</v>
      </c>
    </row>
    <row r="361" spans="1:23" x14ac:dyDescent="0.2">
      <c r="A361" t="s">
        <v>738</v>
      </c>
      <c r="B361" t="s">
        <v>739</v>
      </c>
      <c r="C361" s="1">
        <f>'2020 DPE Ratio Data'!C361*'Trend Analysis'!$I361</f>
        <v>48649.763529968302</v>
      </c>
      <c r="D361" s="1">
        <f>'2020 DPE Ratio Data'!D361*'Trend Analysis'!$I361</f>
        <v>3.0157103421248954</v>
      </c>
      <c r="E361" s="1">
        <f>'2020 DPE Ratio Data'!E361*'Trend Analysis'!$I361</f>
        <v>2.8516230762462387</v>
      </c>
      <c r="F361" s="1">
        <f>'2020 DPE Ratio Data'!F361*'Trend Analysis'!$I361</f>
        <v>120.15848329040843</v>
      </c>
      <c r="G361" s="1">
        <f>'2020 DPE Ratio Data'!G361*'Trend Analysis'!$I361</f>
        <v>707.69187191500123</v>
      </c>
      <c r="H361" s="1">
        <f>'2020 DPE Ratio Data'!H361*'Trend Analysis'!$I361</f>
        <v>521.87712180064887</v>
      </c>
      <c r="I361" s="1">
        <f>'2020 DPE Ratio Data'!I361*'Trend Analysis'!$I361</f>
        <v>0</v>
      </c>
      <c r="J361" s="1">
        <f>'2020 DPE Ratio Data'!J361*'Trend Analysis'!$I361</f>
        <v>5.9275311135455535</v>
      </c>
      <c r="K361" s="1">
        <f>'2020 DPE Ratio Data'!K361*'Trend Analysis'!$I361</f>
        <v>0</v>
      </c>
      <c r="L361" s="1">
        <f>'2020 DPE Ratio Data'!L361*'Trend Analysis'!$I361</f>
        <v>0</v>
      </c>
      <c r="M361" s="1">
        <f>'2020 DPE Ratio Data'!M361*'Trend Analysis'!$I361</f>
        <v>3.9312978671164531</v>
      </c>
      <c r="N361" s="1">
        <f>'2020 DPE Ratio Data'!N361*'Trend Analysis'!$I361</f>
        <v>9.1471368748096076</v>
      </c>
      <c r="O361" s="1">
        <f>'2020 DPE Ratio Data'!O361*'Trend Analysis'!$I361</f>
        <v>9.0597531237499673</v>
      </c>
      <c r="P361" s="1">
        <f>'2020 DPE Ratio Data'!P361*'Trend Analysis'!$I361</f>
        <v>1601.7043487699336</v>
      </c>
      <c r="Q361" s="1">
        <f>'2020 DPE Ratio Data'!Q361*'Trend Analysis'!$I361</f>
        <v>3284.7707372209297</v>
      </c>
      <c r="R361" s="1">
        <f>'2020 DPE Ratio Data'!R361*'Trend Analysis'!$I361</f>
        <v>5847.4837138526536</v>
      </c>
      <c r="S361" s="1">
        <f>'2020 DPE Ratio Data'!S361*'Trend Analysis'!$I361</f>
        <v>6693.5953311683934</v>
      </c>
      <c r="T361" s="1">
        <f>'2020 DPE Ratio Data'!T361*'Trend Analysis'!$I361</f>
        <v>3883.7222693173157</v>
      </c>
      <c r="U361" s="1">
        <f>'2020 DPE Ratio Data'!U361*'Trend Analysis'!$I361</f>
        <v>17282.564098462055</v>
      </c>
      <c r="V361" s="1">
        <f>'2020 DPE Ratio Data'!V361*'Trend Analysis'!$I361</f>
        <v>158.43159532396325</v>
      </c>
      <c r="W361" s="1">
        <f>'2020 DPE Ratio Data'!W361*'Trend Analysis'!$I361</f>
        <v>0</v>
      </c>
    </row>
    <row r="362" spans="1:23" x14ac:dyDescent="0.2">
      <c r="A362" t="s">
        <v>740</v>
      </c>
      <c r="B362" t="s">
        <v>741</v>
      </c>
      <c r="C362" s="1">
        <f>'2020 DPE Ratio Data'!C362*'Trend Analysis'!$I362</f>
        <v>1943.2057774886255</v>
      </c>
      <c r="D362" s="1">
        <f>'2020 DPE Ratio Data'!D362*'Trend Analysis'!$I362</f>
        <v>6.0176584835871162E-2</v>
      </c>
      <c r="E362" s="1">
        <f>'2020 DPE Ratio Data'!E362*'Trend Analysis'!$I362</f>
        <v>0</v>
      </c>
      <c r="F362" s="1">
        <f>'2020 DPE Ratio Data'!F362*'Trend Analysis'!$I362</f>
        <v>5.8002463061155813</v>
      </c>
      <c r="G362" s="1">
        <f>'2020 DPE Ratio Data'!G362*'Trend Analysis'!$I362</f>
        <v>37.530777136023644</v>
      </c>
      <c r="H362" s="1">
        <f>'2020 DPE Ratio Data'!H362*'Trend Analysis'!$I362</f>
        <v>18.961447763767406</v>
      </c>
      <c r="I362" s="1">
        <f>'2020 DPE Ratio Data'!I362*'Trend Analysis'!$I362</f>
        <v>0</v>
      </c>
      <c r="J362" s="1">
        <f>'2020 DPE Ratio Data'!J362*'Trend Analysis'!$I362</f>
        <v>0</v>
      </c>
      <c r="K362" s="1">
        <f>'2020 DPE Ratio Data'!K362*'Trend Analysis'!$I362</f>
        <v>0</v>
      </c>
      <c r="L362" s="1">
        <f>'2020 DPE Ratio Data'!L362*'Trend Analysis'!$I362</f>
        <v>0</v>
      </c>
      <c r="M362" s="1">
        <f>'2020 DPE Ratio Data'!M362*'Trend Analysis'!$I362</f>
        <v>0</v>
      </c>
      <c r="N362" s="1">
        <f>'2020 DPE Ratio Data'!N362*'Trend Analysis'!$I362</f>
        <v>0.62991296062065139</v>
      </c>
      <c r="O362" s="1">
        <f>'2020 DPE Ratio Data'!O362*'Trend Analysis'!$I362</f>
        <v>0</v>
      </c>
      <c r="P362" s="1">
        <f>'2020 DPE Ratio Data'!P362*'Trend Analysis'!$I362</f>
        <v>41.849902983114404</v>
      </c>
      <c r="Q362" s="1">
        <f>'2020 DPE Ratio Data'!Q362*'Trend Analysis'!$I362</f>
        <v>108.32464683511408</v>
      </c>
      <c r="R362" s="1">
        <f>'2020 DPE Ratio Data'!R362*'Trend Analysis'!$I362</f>
        <v>230.45205516943659</v>
      </c>
      <c r="S362" s="1">
        <f>'2020 DPE Ratio Data'!S362*'Trend Analysis'!$I362</f>
        <v>461.03028704901294</v>
      </c>
      <c r="T362" s="1">
        <f>'2020 DPE Ratio Data'!T362*'Trend Analysis'!$I362</f>
        <v>0</v>
      </c>
      <c r="U362" s="1">
        <f>'2020 DPE Ratio Data'!U362*'Trend Analysis'!$I362</f>
        <v>886.14874121210278</v>
      </c>
      <c r="V362" s="1">
        <f>'2020 DPE Ratio Data'!V362*'Trend Analysis'!$I362</f>
        <v>0</v>
      </c>
      <c r="W362" s="1">
        <f>'2020 DPE Ratio Data'!W362*'Trend Analysis'!$I362</f>
        <v>0</v>
      </c>
    </row>
    <row r="363" spans="1:23" x14ac:dyDescent="0.2">
      <c r="A363" t="s">
        <v>742</v>
      </c>
      <c r="B363" t="s">
        <v>743</v>
      </c>
      <c r="C363" s="1">
        <f>'2020 DPE Ratio Data'!C363*'Trend Analysis'!$I363</f>
        <v>2939.3088155329983</v>
      </c>
      <c r="D363" s="1">
        <f>'2020 DPE Ratio Data'!D363*'Trend Analysis'!$I363</f>
        <v>0.37455134807901769</v>
      </c>
      <c r="E363" s="1">
        <f>'2020 DPE Ratio Data'!E363*'Trend Analysis'!$I363</f>
        <v>0</v>
      </c>
      <c r="F363" s="1">
        <f>'2020 DPE Ratio Data'!F363*'Trend Analysis'!$I363</f>
        <v>6.2399874334788636</v>
      </c>
      <c r="G363" s="1">
        <f>'2020 DPE Ratio Data'!G363*'Trend Analysis'!$I363</f>
        <v>46.948205269620225</v>
      </c>
      <c r="H363" s="1">
        <f>'2020 DPE Ratio Data'!H363*'Trend Analysis'!$I363</f>
        <v>28.81953976742005</v>
      </c>
      <c r="I363" s="1">
        <f>'2020 DPE Ratio Data'!I363*'Trend Analysis'!$I363</f>
        <v>0</v>
      </c>
      <c r="J363" s="1">
        <f>'2020 DPE Ratio Data'!J363*'Trend Analysis'!$I363</f>
        <v>0</v>
      </c>
      <c r="K363" s="1">
        <f>'2020 DPE Ratio Data'!K363*'Trend Analysis'!$I363</f>
        <v>0</v>
      </c>
      <c r="L363" s="1">
        <f>'2020 DPE Ratio Data'!L363*'Trend Analysis'!$I363</f>
        <v>0</v>
      </c>
      <c r="M363" s="1">
        <f>'2020 DPE Ratio Data'!M363*'Trend Analysis'!$I363</f>
        <v>0</v>
      </c>
      <c r="N363" s="1">
        <f>'2020 DPE Ratio Data'!N363*'Trend Analysis'!$I363</f>
        <v>0.84701840390458061</v>
      </c>
      <c r="O363" s="1">
        <f>'2020 DPE Ratio Data'!O363*'Trend Analysis'!$I363</f>
        <v>0</v>
      </c>
      <c r="P363" s="1">
        <f>'2020 DPE Ratio Data'!P363*'Trend Analysis'!$I363</f>
        <v>90.689908770025909</v>
      </c>
      <c r="Q363" s="1">
        <f>'2020 DPE Ratio Data'!Q363*'Trend Analysis'!$I363</f>
        <v>237.40471385398286</v>
      </c>
      <c r="R363" s="1">
        <f>'2020 DPE Ratio Data'!R363*'Trend Analysis'!$I363</f>
        <v>1305.3209544347694</v>
      </c>
      <c r="S363" s="1">
        <f>'2020 DPE Ratio Data'!S363*'Trend Analysis'!$I363</f>
        <v>0</v>
      </c>
      <c r="T363" s="1">
        <f>'2020 DPE Ratio Data'!T363*'Trend Analysis'!$I363</f>
        <v>0</v>
      </c>
      <c r="U363" s="1">
        <f>'2020 DPE Ratio Data'!U363*'Trend Analysis'!$I363</f>
        <v>1677.8759628412847</v>
      </c>
      <c r="V363" s="1">
        <f>'2020 DPE Ratio Data'!V363*'Trend Analysis'!$I363</f>
        <v>0</v>
      </c>
      <c r="W363" s="1">
        <f>'2020 DPE Ratio Data'!W363*'Trend Analysis'!$I363</f>
        <v>0</v>
      </c>
    </row>
    <row r="364" spans="1:23" x14ac:dyDescent="0.2">
      <c r="A364" t="s">
        <v>744</v>
      </c>
      <c r="B364" t="s">
        <v>745</v>
      </c>
      <c r="C364" s="1">
        <f>'2020 DPE Ratio Data'!C364*'Trend Analysis'!$I364</f>
        <v>36968.779380160988</v>
      </c>
      <c r="D364" s="1">
        <f>'2020 DPE Ratio Data'!D364*'Trend Analysis'!$I364</f>
        <v>6.0808054462226213</v>
      </c>
      <c r="E364" s="1">
        <f>'2020 DPE Ratio Data'!E364*'Trend Analysis'!$I364</f>
        <v>0</v>
      </c>
      <c r="F364" s="1">
        <f>'2020 DPE Ratio Data'!F364*'Trend Analysis'!$I364</f>
        <v>84.355445928656167</v>
      </c>
      <c r="G364" s="1">
        <f>'2020 DPE Ratio Data'!G364*'Trend Analysis'!$I364</f>
        <v>428.50901914982092</v>
      </c>
      <c r="H364" s="1">
        <f>'2020 DPE Ratio Data'!H364*'Trend Analysis'!$I364</f>
        <v>457.89247776278035</v>
      </c>
      <c r="I364" s="1">
        <f>'2020 DPE Ratio Data'!I364*'Trend Analysis'!$I364</f>
        <v>0</v>
      </c>
      <c r="J364" s="1">
        <f>'2020 DPE Ratio Data'!J364*'Trend Analysis'!$I364</f>
        <v>2.378023964629997E-2</v>
      </c>
      <c r="K364" s="1">
        <f>'2020 DPE Ratio Data'!K364*'Trend Analysis'!$I364</f>
        <v>0</v>
      </c>
      <c r="L364" s="1">
        <f>'2020 DPE Ratio Data'!L364*'Trend Analysis'!$I364</f>
        <v>0</v>
      </c>
      <c r="M364" s="1">
        <f>'2020 DPE Ratio Data'!M364*'Trend Analysis'!$I364</f>
        <v>0.83528091757628642</v>
      </c>
      <c r="N364" s="1">
        <f>'2020 DPE Ratio Data'!N364*'Trend Analysis'!$I364</f>
        <v>0</v>
      </c>
      <c r="O364" s="1">
        <f>'2020 DPE Ratio Data'!O364*'Trend Analysis'!$I364</f>
        <v>3.1419641632673834</v>
      </c>
      <c r="P364" s="1">
        <f>'2020 DPE Ratio Data'!P364*'Trend Analysis'!$I364</f>
        <v>2150.7908938464589</v>
      </c>
      <c r="Q364" s="1">
        <f>'2020 DPE Ratio Data'!Q364*'Trend Analysis'!$I364</f>
        <v>2442.8389894726251</v>
      </c>
      <c r="R364" s="1">
        <f>'2020 DPE Ratio Data'!R364*'Trend Analysis'!$I364</f>
        <v>2693.5837813631233</v>
      </c>
      <c r="S364" s="1">
        <f>'2020 DPE Ratio Data'!S364*'Trend Analysis'!$I364</f>
        <v>5753.8271510859968</v>
      </c>
      <c r="T364" s="1">
        <f>'2020 DPE Ratio Data'!T364*'Trend Analysis'!$I364</f>
        <v>508.30262243966183</v>
      </c>
      <c r="U364" s="1">
        <f>'2020 DPE Ratio Data'!U364*'Trend Analysis'!$I364</f>
        <v>13078.140962146388</v>
      </c>
      <c r="V364" s="1">
        <f>'2020 DPE Ratio Data'!V364*'Trend Analysis'!$I364</f>
        <v>140.81468906556529</v>
      </c>
      <c r="W364" s="1">
        <f>'2020 DPE Ratio Data'!W364*'Trend Analysis'!$I364</f>
        <v>0</v>
      </c>
    </row>
    <row r="365" spans="1:23" x14ac:dyDescent="0.2">
      <c r="A365" t="s">
        <v>746</v>
      </c>
      <c r="B365" t="s">
        <v>747</v>
      </c>
      <c r="C365" s="1">
        <f>'2020 DPE Ratio Data'!C365*'Trend Analysis'!$I365</f>
        <v>763.18444035693608</v>
      </c>
      <c r="D365" s="1">
        <f>'2020 DPE Ratio Data'!D365*'Trend Analysis'!$I365</f>
        <v>0.18351717417152011</v>
      </c>
      <c r="E365" s="1">
        <f>'2020 DPE Ratio Data'!E365*'Trend Analysis'!$I365</f>
        <v>0</v>
      </c>
      <c r="F365" s="1">
        <f>'2020 DPE Ratio Data'!F365*'Trend Analysis'!$I365</f>
        <v>1.4026664015055645</v>
      </c>
      <c r="G365" s="1">
        <f>'2020 DPE Ratio Data'!G365*'Trend Analysis'!$I365</f>
        <v>16.02749720588784</v>
      </c>
      <c r="H365" s="1">
        <f>'2020 DPE Ratio Data'!H365*'Trend Analysis'!$I365</f>
        <v>5.6791125520646091</v>
      </c>
      <c r="I365" s="1">
        <f>'2020 DPE Ratio Data'!I365*'Trend Analysis'!$I365</f>
        <v>0</v>
      </c>
      <c r="J365" s="1">
        <f>'2020 DPE Ratio Data'!J365*'Trend Analysis'!$I365</f>
        <v>0</v>
      </c>
      <c r="K365" s="1">
        <f>'2020 DPE Ratio Data'!K365*'Trend Analysis'!$I365</f>
        <v>0</v>
      </c>
      <c r="L365" s="1">
        <f>'2020 DPE Ratio Data'!L365*'Trend Analysis'!$I365</f>
        <v>0</v>
      </c>
      <c r="M365" s="1">
        <f>'2020 DPE Ratio Data'!M365*'Trend Analysis'!$I365</f>
        <v>0</v>
      </c>
      <c r="N365" s="1">
        <f>'2020 DPE Ratio Data'!N365*'Trend Analysis'!$I365</f>
        <v>0</v>
      </c>
      <c r="O365" s="1">
        <f>'2020 DPE Ratio Data'!O365*'Trend Analysis'!$I365</f>
        <v>0</v>
      </c>
      <c r="P365" s="1">
        <f>'2020 DPE Ratio Data'!P365*'Trend Analysis'!$I365</f>
        <v>20.907070069399772</v>
      </c>
      <c r="Q365" s="1">
        <f>'2020 DPE Ratio Data'!Q365*'Trend Analysis'!$I365</f>
        <v>25.781683009285445</v>
      </c>
      <c r="R365" s="1">
        <f>'2020 DPE Ratio Data'!R365*'Trend Analysis'!$I365</f>
        <v>58.796918635104539</v>
      </c>
      <c r="S365" s="1">
        <f>'2020 DPE Ratio Data'!S365*'Trend Analysis'!$I365</f>
        <v>92.254579448385783</v>
      </c>
      <c r="T365" s="1">
        <f>'2020 DPE Ratio Data'!T365*'Trend Analysis'!$I365</f>
        <v>0</v>
      </c>
      <c r="U365" s="1">
        <f>'2020 DPE Ratio Data'!U365*'Trend Analysis'!$I365</f>
        <v>295.61144812493512</v>
      </c>
      <c r="V365" s="1">
        <f>'2020 DPE Ratio Data'!V365*'Trend Analysis'!$I365</f>
        <v>0</v>
      </c>
      <c r="W365" s="1">
        <f>'2020 DPE Ratio Data'!W365*'Trend Analysis'!$I365</f>
        <v>0</v>
      </c>
    </row>
    <row r="366" spans="1:23" x14ac:dyDescent="0.2">
      <c r="A366" t="s">
        <v>748</v>
      </c>
      <c r="B366" t="s">
        <v>749</v>
      </c>
      <c r="C366" s="1">
        <f>'2020 DPE Ratio Data'!C366*'Trend Analysis'!$I366</f>
        <v>5794.9629212017362</v>
      </c>
      <c r="D366" s="1">
        <f>'2020 DPE Ratio Data'!D366*'Trend Analysis'!$I366</f>
        <v>0.48030135445241362</v>
      </c>
      <c r="E366" s="1">
        <f>'2020 DPE Ratio Data'!E366*'Trend Analysis'!$I366</f>
        <v>0</v>
      </c>
      <c r="F366" s="1">
        <f>'2020 DPE Ratio Data'!F366*'Trend Analysis'!$I366</f>
        <v>14.00979013268384</v>
      </c>
      <c r="G366" s="1">
        <f>'2020 DPE Ratio Data'!G366*'Trend Analysis'!$I366</f>
        <v>84.915278211543168</v>
      </c>
      <c r="H366" s="1">
        <f>'2020 DPE Ratio Data'!H366*'Trend Analysis'!$I366</f>
        <v>60.318845724470719</v>
      </c>
      <c r="I366" s="1">
        <f>'2020 DPE Ratio Data'!I366*'Trend Analysis'!$I366</f>
        <v>0</v>
      </c>
      <c r="J366" s="1">
        <f>'2020 DPE Ratio Data'!J366*'Trend Analysis'!$I366</f>
        <v>0</v>
      </c>
      <c r="K366" s="1">
        <f>'2020 DPE Ratio Data'!K366*'Trend Analysis'!$I366</f>
        <v>0</v>
      </c>
      <c r="L366" s="1">
        <f>'2020 DPE Ratio Data'!L366*'Trend Analysis'!$I366</f>
        <v>0</v>
      </c>
      <c r="M366" s="1">
        <f>'2020 DPE Ratio Data'!M366*'Trend Analysis'!$I366</f>
        <v>0.69843821959955144</v>
      </c>
      <c r="N366" s="1">
        <f>'2020 DPE Ratio Data'!N366*'Trend Analysis'!$I366</f>
        <v>1.0996899761316721</v>
      </c>
      <c r="O366" s="1">
        <f>'2020 DPE Ratio Data'!O366*'Trend Analysis'!$I366</f>
        <v>0</v>
      </c>
      <c r="P366" s="1">
        <f>'2020 DPE Ratio Data'!P366*'Trend Analysis'!$I366</f>
        <v>96.564587312657764</v>
      </c>
      <c r="Q366" s="1">
        <f>'2020 DPE Ratio Data'!Q366*'Trend Analysis'!$I366</f>
        <v>392.53328632098743</v>
      </c>
      <c r="R366" s="1">
        <f>'2020 DPE Ratio Data'!R366*'Trend Analysis'!$I366</f>
        <v>595.18743718178735</v>
      </c>
      <c r="S366" s="1">
        <f>'2020 DPE Ratio Data'!S366*'Trend Analysis'!$I366</f>
        <v>1021.6410060331548</v>
      </c>
      <c r="T366" s="1">
        <f>'2020 DPE Ratio Data'!T366*'Trend Analysis'!$I366</f>
        <v>275.17265098836197</v>
      </c>
      <c r="U366" s="1">
        <f>'2020 DPE Ratio Data'!U366*'Trend Analysis'!$I366</f>
        <v>1852.1620981071201</v>
      </c>
      <c r="V366" s="1">
        <f>'2020 DPE Ratio Data'!V366*'Trend Analysis'!$I366</f>
        <v>0</v>
      </c>
      <c r="W366" s="1">
        <f>'2020 DPE Ratio Data'!W366*'Trend Analysis'!$I366</f>
        <v>0</v>
      </c>
    </row>
    <row r="367" spans="1:23" x14ac:dyDescent="0.2">
      <c r="A367" t="s">
        <v>750</v>
      </c>
      <c r="B367" t="s">
        <v>751</v>
      </c>
      <c r="C367" s="1">
        <f>'2020 DPE Ratio Data'!C367*'Trend Analysis'!$I367</f>
        <v>902.03903733852133</v>
      </c>
      <c r="D367" s="1">
        <f>'2020 DPE Ratio Data'!D367*'Trend Analysis'!$I367</f>
        <v>5.7737642460625824E-3</v>
      </c>
      <c r="E367" s="1">
        <f>'2020 DPE Ratio Data'!E367*'Trend Analysis'!$I367</f>
        <v>0</v>
      </c>
      <c r="F367" s="1">
        <f>'2020 DPE Ratio Data'!F367*'Trend Analysis'!$I367</f>
        <v>1.0585234451114736</v>
      </c>
      <c r="G367" s="1">
        <f>'2020 DPE Ratio Data'!G367*'Trend Analysis'!$I367</f>
        <v>6.5840158285933645</v>
      </c>
      <c r="H367" s="1">
        <f>'2020 DPE Ratio Data'!H367*'Trend Analysis'!$I367</f>
        <v>6.2731948533469959</v>
      </c>
      <c r="I367" s="1">
        <f>'2020 DPE Ratio Data'!I367*'Trend Analysis'!$I367</f>
        <v>0</v>
      </c>
      <c r="J367" s="1">
        <f>'2020 DPE Ratio Data'!J367*'Trend Analysis'!$I367</f>
        <v>0</v>
      </c>
      <c r="K367" s="1">
        <f>'2020 DPE Ratio Data'!K367*'Trend Analysis'!$I367</f>
        <v>0</v>
      </c>
      <c r="L367" s="1">
        <f>'2020 DPE Ratio Data'!L367*'Trend Analysis'!$I367</f>
        <v>0</v>
      </c>
      <c r="M367" s="1">
        <f>'2020 DPE Ratio Data'!M367*'Trend Analysis'!$I367</f>
        <v>0</v>
      </c>
      <c r="N367" s="1">
        <f>'2020 DPE Ratio Data'!N367*'Trend Analysis'!$I367</f>
        <v>0.39454055681427641</v>
      </c>
      <c r="O367" s="1">
        <f>'2020 DPE Ratio Data'!O367*'Trend Analysis'!$I367</f>
        <v>0</v>
      </c>
      <c r="P367" s="1">
        <f>'2020 DPE Ratio Data'!P367*'Trend Analysis'!$I367</f>
        <v>24.800242024920809</v>
      </c>
      <c r="Q367" s="1">
        <f>'2020 DPE Ratio Data'!Q367*'Trend Analysis'!$I367</f>
        <v>79.858857875373602</v>
      </c>
      <c r="R367" s="1">
        <f>'2020 DPE Ratio Data'!R367*'Trend Analysis'!$I367</f>
        <v>331.10517133682788</v>
      </c>
      <c r="S367" s="1">
        <f>'2020 DPE Ratio Data'!S367*'Trend Analysis'!$I367</f>
        <v>0</v>
      </c>
      <c r="T367" s="1">
        <f>'2020 DPE Ratio Data'!T367*'Trend Analysis'!$I367</f>
        <v>0</v>
      </c>
      <c r="U367" s="1">
        <f>'2020 DPE Ratio Data'!U367*'Trend Analysis'!$I367</f>
        <v>468.6371979720796</v>
      </c>
      <c r="V367" s="1">
        <f>'2020 DPE Ratio Data'!V367*'Trend Analysis'!$I367</f>
        <v>0</v>
      </c>
      <c r="W367" s="1">
        <f>'2020 DPE Ratio Data'!W367*'Trend Analysis'!$I367</f>
        <v>0</v>
      </c>
    </row>
    <row r="368" spans="1:23" x14ac:dyDescent="0.2">
      <c r="A368" t="s">
        <v>752</v>
      </c>
      <c r="B368" t="s">
        <v>753</v>
      </c>
      <c r="C368" s="1">
        <f>'2020 DPE Ratio Data'!C368*'Trend Analysis'!$I368</f>
        <v>44282.076587592259</v>
      </c>
      <c r="D368" s="1">
        <f>'2020 DPE Ratio Data'!D368*'Trend Analysis'!$I368</f>
        <v>2.5987973612097943</v>
      </c>
      <c r="E368" s="1">
        <f>'2020 DPE Ratio Data'!E368*'Trend Analysis'!$I368</f>
        <v>0</v>
      </c>
      <c r="F368" s="1">
        <f>'2020 DPE Ratio Data'!F368*'Trend Analysis'!$I368</f>
        <v>89.190765759409999</v>
      </c>
      <c r="G368" s="1">
        <f>'2020 DPE Ratio Data'!G368*'Trend Analysis'!$I368</f>
        <v>507.55681822433104</v>
      </c>
      <c r="H368" s="1">
        <f>'2020 DPE Ratio Data'!H368*'Trend Analysis'!$I368</f>
        <v>436.53747264846169</v>
      </c>
      <c r="I368" s="1">
        <f>'2020 DPE Ratio Data'!I368*'Trend Analysis'!$I368</f>
        <v>0</v>
      </c>
      <c r="J368" s="1">
        <f>'2020 DPE Ratio Data'!J368*'Trend Analysis'!$I368</f>
        <v>7.8830858668194699</v>
      </c>
      <c r="K368" s="1">
        <f>'2020 DPE Ratio Data'!K368*'Trend Analysis'!$I368</f>
        <v>0</v>
      </c>
      <c r="L368" s="1">
        <f>'2020 DPE Ratio Data'!L368*'Trend Analysis'!$I368</f>
        <v>0</v>
      </c>
      <c r="M368" s="1">
        <f>'2020 DPE Ratio Data'!M368*'Trend Analysis'!$I368</f>
        <v>13.61898849881471</v>
      </c>
      <c r="N368" s="1">
        <f>'2020 DPE Ratio Data'!N368*'Trend Analysis'!$I368</f>
        <v>5.8246125496781191</v>
      </c>
      <c r="O368" s="1">
        <f>'2020 DPE Ratio Data'!O368*'Trend Analysis'!$I368</f>
        <v>3.0927503119440067</v>
      </c>
      <c r="P368" s="1">
        <f>'2020 DPE Ratio Data'!P368*'Trend Analysis'!$I368</f>
        <v>1689.1850185672351</v>
      </c>
      <c r="Q368" s="1">
        <f>'2020 DPE Ratio Data'!Q368*'Trend Analysis'!$I368</f>
        <v>4326.7929687632895</v>
      </c>
      <c r="R368" s="1">
        <f>'2020 DPE Ratio Data'!R368*'Trend Analysis'!$I368</f>
        <v>9064.5104375786013</v>
      </c>
      <c r="S368" s="1">
        <f>'2020 DPE Ratio Data'!S368*'Trend Analysis'!$I368</f>
        <v>0</v>
      </c>
      <c r="T368" s="1">
        <f>'2020 DPE Ratio Data'!T368*'Trend Analysis'!$I368</f>
        <v>0</v>
      </c>
      <c r="U368" s="1">
        <f>'2020 DPE Ratio Data'!U368*'Trend Analysis'!$I368</f>
        <v>13388.141099389946</v>
      </c>
      <c r="V368" s="1">
        <f>'2020 DPE Ratio Data'!V368*'Trend Analysis'!$I368</f>
        <v>92.826864317161636</v>
      </c>
      <c r="W368" s="1">
        <f>'2020 DPE Ratio Data'!W368*'Trend Analysis'!$I368</f>
        <v>0</v>
      </c>
    </row>
    <row r="369" spans="1:23" x14ac:dyDescent="0.2">
      <c r="A369" t="s">
        <v>754</v>
      </c>
      <c r="B369" t="s">
        <v>755</v>
      </c>
      <c r="C369" s="1">
        <f>'2020 DPE Ratio Data'!C369*'Trend Analysis'!$I369</f>
        <v>3759.2242380508528</v>
      </c>
      <c r="D369" s="1">
        <f>'2020 DPE Ratio Data'!D369*'Trend Analysis'!$I369</f>
        <v>0</v>
      </c>
      <c r="E369" s="1">
        <f>'2020 DPE Ratio Data'!E369*'Trend Analysis'!$I369</f>
        <v>2.3041314780241087</v>
      </c>
      <c r="F369" s="1">
        <f>'2020 DPE Ratio Data'!F369*'Trend Analysis'!$I369</f>
        <v>6.65983948227689E-2</v>
      </c>
      <c r="G369" s="1">
        <f>'2020 DPE Ratio Data'!G369*'Trend Analysis'!$I369</f>
        <v>128.11974318307475</v>
      </c>
      <c r="H369" s="1">
        <f>'2020 DPE Ratio Data'!H369*'Trend Analysis'!$I369</f>
        <v>12.647640616796748</v>
      </c>
      <c r="I369" s="1">
        <f>'2020 DPE Ratio Data'!I369*'Trend Analysis'!$I369</f>
        <v>0</v>
      </c>
      <c r="J369" s="1">
        <f>'2020 DPE Ratio Data'!J369*'Trend Analysis'!$I369</f>
        <v>0</v>
      </c>
      <c r="K369" s="1">
        <f>'2020 DPE Ratio Data'!K369*'Trend Analysis'!$I369</f>
        <v>0</v>
      </c>
      <c r="L369" s="1">
        <f>'2020 DPE Ratio Data'!L369*'Trend Analysis'!$I369</f>
        <v>0</v>
      </c>
      <c r="M369" s="1">
        <f>'2020 DPE Ratio Data'!M369*'Trend Analysis'!$I369</f>
        <v>0</v>
      </c>
      <c r="N369" s="1">
        <f>'2020 DPE Ratio Data'!N369*'Trend Analysis'!$I369</f>
        <v>0</v>
      </c>
      <c r="O369" s="1">
        <f>'2020 DPE Ratio Data'!O369*'Trend Analysis'!$I369</f>
        <v>1.4781383993780786</v>
      </c>
      <c r="P369" s="1">
        <f>'2020 DPE Ratio Data'!P369*'Trend Analysis'!$I369</f>
        <v>260.46891689450456</v>
      </c>
      <c r="Q369" s="1">
        <f>'2020 DPE Ratio Data'!Q369*'Trend Analysis'!$I369</f>
        <v>206.61762782365736</v>
      </c>
      <c r="R369" s="1">
        <f>'2020 DPE Ratio Data'!R369*'Trend Analysis'!$I369</f>
        <v>541.23477575402114</v>
      </c>
      <c r="S369" s="1">
        <f>'2020 DPE Ratio Data'!S369*'Trend Analysis'!$I369</f>
        <v>0</v>
      </c>
      <c r="T369" s="1">
        <f>'2020 DPE Ratio Data'!T369*'Trend Analysis'!$I369</f>
        <v>0</v>
      </c>
      <c r="U369" s="1">
        <f>'2020 DPE Ratio Data'!U369*'Trend Analysis'!$I369</f>
        <v>0</v>
      </c>
      <c r="V369" s="1">
        <f>'2020 DPE Ratio Data'!V369*'Trend Analysis'!$I369</f>
        <v>3507.6509638933899</v>
      </c>
      <c r="W369" s="1">
        <f>'2020 DPE Ratio Data'!W369*'Trend Analysis'!$I369</f>
        <v>0</v>
      </c>
    </row>
    <row r="370" spans="1:23" x14ac:dyDescent="0.2">
      <c r="A370" t="s">
        <v>756</v>
      </c>
      <c r="B370" t="s">
        <v>757</v>
      </c>
      <c r="C370" s="1">
        <f>'2020 DPE Ratio Data'!C370*'Trend Analysis'!$I370</f>
        <v>95.254455888280816</v>
      </c>
      <c r="D370" s="1">
        <f>'2020 DPE Ratio Data'!D370*'Trend Analysis'!$I370</f>
        <v>0</v>
      </c>
      <c r="E370" s="1">
        <f>'2020 DPE Ratio Data'!E370*'Trend Analysis'!$I370</f>
        <v>0</v>
      </c>
      <c r="F370" s="1">
        <f>'2020 DPE Ratio Data'!F370*'Trend Analysis'!$I370</f>
        <v>0</v>
      </c>
      <c r="G370" s="1">
        <f>'2020 DPE Ratio Data'!G370*'Trend Analysis'!$I370</f>
        <v>0.77220315256472949</v>
      </c>
      <c r="H370" s="1">
        <f>'2020 DPE Ratio Data'!H370*'Trend Analysis'!$I370</f>
        <v>0</v>
      </c>
      <c r="I370" s="1">
        <f>'2020 DPE Ratio Data'!I370*'Trend Analysis'!$I370</f>
        <v>0</v>
      </c>
      <c r="J370" s="1">
        <f>'2020 DPE Ratio Data'!J370*'Trend Analysis'!$I370</f>
        <v>0</v>
      </c>
      <c r="K370" s="1">
        <f>'2020 DPE Ratio Data'!K370*'Trend Analysis'!$I370</f>
        <v>0</v>
      </c>
      <c r="L370" s="1">
        <f>'2020 DPE Ratio Data'!L370*'Trend Analysis'!$I370</f>
        <v>0</v>
      </c>
      <c r="M370" s="1">
        <f>'2020 DPE Ratio Data'!M370*'Trend Analysis'!$I370</f>
        <v>0</v>
      </c>
      <c r="N370" s="1">
        <f>'2020 DPE Ratio Data'!N370*'Trend Analysis'!$I370</f>
        <v>0.55775692675694466</v>
      </c>
      <c r="O370" s="1">
        <f>'2020 DPE Ratio Data'!O370*'Trend Analysis'!$I370</f>
        <v>3.0268396183970347</v>
      </c>
      <c r="P370" s="1">
        <f>'2020 DPE Ratio Data'!P370*'Trend Analysis'!$I370</f>
        <v>1.1145301552303675</v>
      </c>
      <c r="Q370" s="1">
        <f>'2020 DPE Ratio Data'!Q370*'Trend Analysis'!$I370</f>
        <v>8.2640492798678871</v>
      </c>
      <c r="R370" s="1">
        <f>'2020 DPE Ratio Data'!R370*'Trend Analysis'!$I370</f>
        <v>5.2795086876622968</v>
      </c>
      <c r="S370" s="1">
        <f>'2020 DPE Ratio Data'!S370*'Trend Analysis'!$I370</f>
        <v>0</v>
      </c>
      <c r="T370" s="1">
        <f>'2020 DPE Ratio Data'!T370*'Trend Analysis'!$I370</f>
        <v>0</v>
      </c>
      <c r="U370" s="1">
        <f>'2020 DPE Ratio Data'!U370*'Trend Analysis'!$I370</f>
        <v>0</v>
      </c>
      <c r="V370" s="1">
        <f>'2020 DPE Ratio Data'!V370*'Trend Analysis'!$I370</f>
        <v>45.434072621028228</v>
      </c>
      <c r="W370" s="1">
        <f>'2020 DPE Ratio Data'!W370*'Trend Analysis'!$I370</f>
        <v>0</v>
      </c>
    </row>
    <row r="371" spans="1:23" x14ac:dyDescent="0.2">
      <c r="A371" t="s">
        <v>758</v>
      </c>
      <c r="B371" t="s">
        <v>759</v>
      </c>
      <c r="C371" s="1">
        <f>'2020 DPE Ratio Data'!C371*'Trend Analysis'!$I371</f>
        <v>195.28478786616861</v>
      </c>
      <c r="D371" s="1">
        <f>'2020 DPE Ratio Data'!D371*'Trend Analysis'!$I371</f>
        <v>0</v>
      </c>
      <c r="E371" s="1">
        <f>'2020 DPE Ratio Data'!E371*'Trend Analysis'!$I371</f>
        <v>0</v>
      </c>
      <c r="F371" s="1">
        <f>'2020 DPE Ratio Data'!F371*'Trend Analysis'!$I371</f>
        <v>0.10018965773109641</v>
      </c>
      <c r="G371" s="1">
        <f>'2020 DPE Ratio Data'!G371*'Trend Analysis'!$I371</f>
        <v>7.4559745288257803E-2</v>
      </c>
      <c r="H371" s="1">
        <f>'2020 DPE Ratio Data'!H371*'Trend Analysis'!$I371</f>
        <v>0</v>
      </c>
      <c r="I371" s="1">
        <f>'2020 DPE Ratio Data'!I371*'Trend Analysis'!$I371</f>
        <v>0</v>
      </c>
      <c r="J371" s="1">
        <f>'2020 DPE Ratio Data'!J371*'Trend Analysis'!$I371</f>
        <v>7.8054733348644892E-2</v>
      </c>
      <c r="K371" s="1">
        <f>'2020 DPE Ratio Data'!K371*'Trend Analysis'!$I371</f>
        <v>0</v>
      </c>
      <c r="L371" s="1">
        <f>'2020 DPE Ratio Data'!L371*'Trend Analysis'!$I371</f>
        <v>0</v>
      </c>
      <c r="M371" s="1">
        <f>'2020 DPE Ratio Data'!M371*'Trend Analysis'!$I371</f>
        <v>0</v>
      </c>
      <c r="N371" s="1">
        <f>'2020 DPE Ratio Data'!N371*'Trend Analysis'!$I371</f>
        <v>0</v>
      </c>
      <c r="O371" s="1">
        <f>'2020 DPE Ratio Data'!O371*'Trend Analysis'!$I371</f>
        <v>0</v>
      </c>
      <c r="P371" s="1">
        <f>'2020 DPE Ratio Data'!P371*'Trend Analysis'!$I371</f>
        <v>1.326930466926963</v>
      </c>
      <c r="Q371" s="1">
        <f>'2020 DPE Ratio Data'!Q371*'Trend Analysis'!$I371</f>
        <v>5.0327828069574023</v>
      </c>
      <c r="R371" s="1">
        <f>'2020 DPE Ratio Data'!R371*'Trend Analysis'!$I371</f>
        <v>33.074237011463111</v>
      </c>
      <c r="S371" s="1">
        <f>'2020 DPE Ratio Data'!S371*'Trend Analysis'!$I371</f>
        <v>0</v>
      </c>
      <c r="T371" s="1">
        <f>'2020 DPE Ratio Data'!T371*'Trend Analysis'!$I371</f>
        <v>0</v>
      </c>
      <c r="U371" s="1">
        <f>'2020 DPE Ratio Data'!U371*'Trend Analysis'!$I371</f>
        <v>61.744789066838493</v>
      </c>
      <c r="V371" s="1">
        <f>'2020 DPE Ratio Data'!V371*'Trend Analysis'!$I371</f>
        <v>0</v>
      </c>
      <c r="W371" s="1">
        <f>'2020 DPE Ratio Data'!W371*'Trend Analysis'!$I371</f>
        <v>0</v>
      </c>
    </row>
    <row r="372" spans="1:23" x14ac:dyDescent="0.2">
      <c r="A372" t="s">
        <v>760</v>
      </c>
      <c r="B372" t="s">
        <v>761</v>
      </c>
      <c r="C372" s="1">
        <f>'2020 DPE Ratio Data'!C372*'Trend Analysis'!$I372</f>
        <v>981.11765190236315</v>
      </c>
      <c r="D372" s="1">
        <f>'2020 DPE Ratio Data'!D372*'Trend Analysis'!$I372</f>
        <v>0</v>
      </c>
      <c r="E372" s="1">
        <f>'2020 DPE Ratio Data'!E372*'Trend Analysis'!$I372</f>
        <v>0</v>
      </c>
      <c r="F372" s="1">
        <f>'2020 DPE Ratio Data'!F372*'Trend Analysis'!$I372</f>
        <v>0.79681969611004067</v>
      </c>
      <c r="G372" s="1">
        <f>'2020 DPE Ratio Data'!G372*'Trend Analysis'!$I372</f>
        <v>10.238508326856639</v>
      </c>
      <c r="H372" s="1">
        <f>'2020 DPE Ratio Data'!H372*'Trend Analysis'!$I372</f>
        <v>4.9712321692172861</v>
      </c>
      <c r="I372" s="1">
        <f>'2020 DPE Ratio Data'!I372*'Trend Analysis'!$I372</f>
        <v>0</v>
      </c>
      <c r="J372" s="1">
        <f>'2020 DPE Ratio Data'!J372*'Trend Analysis'!$I372</f>
        <v>0</v>
      </c>
      <c r="K372" s="1">
        <f>'2020 DPE Ratio Data'!K372*'Trend Analysis'!$I372</f>
        <v>0</v>
      </c>
      <c r="L372" s="1">
        <f>'2020 DPE Ratio Data'!L372*'Trend Analysis'!$I372</f>
        <v>0</v>
      </c>
      <c r="M372" s="1">
        <f>'2020 DPE Ratio Data'!M372*'Trend Analysis'!$I372</f>
        <v>0</v>
      </c>
      <c r="N372" s="1">
        <f>'2020 DPE Ratio Data'!N372*'Trend Analysis'!$I372</f>
        <v>0</v>
      </c>
      <c r="O372" s="1">
        <f>'2020 DPE Ratio Data'!O372*'Trend Analysis'!$I372</f>
        <v>0</v>
      </c>
      <c r="P372" s="1">
        <f>'2020 DPE Ratio Data'!P372*'Trend Analysis'!$I372</f>
        <v>32.757075082545462</v>
      </c>
      <c r="Q372" s="1">
        <f>'2020 DPE Ratio Data'!Q372*'Trend Analysis'!$I372</f>
        <v>80.21927022635451</v>
      </c>
      <c r="R372" s="1">
        <f>'2020 DPE Ratio Data'!R372*'Trend Analysis'!$I372</f>
        <v>186.54423761356392</v>
      </c>
      <c r="S372" s="1">
        <f>'2020 DPE Ratio Data'!S372*'Trend Analysis'!$I372</f>
        <v>0</v>
      </c>
      <c r="T372" s="1">
        <f>'2020 DPE Ratio Data'!T372*'Trend Analysis'!$I372</f>
        <v>0</v>
      </c>
      <c r="U372" s="1">
        <f>'2020 DPE Ratio Data'!U372*'Trend Analysis'!$I372</f>
        <v>361.40434950226211</v>
      </c>
      <c r="V372" s="1">
        <f>'2020 DPE Ratio Data'!V372*'Trend Analysis'!$I372</f>
        <v>0</v>
      </c>
      <c r="W372" s="1">
        <f>'2020 DPE Ratio Data'!W372*'Trend Analysis'!$I372</f>
        <v>0</v>
      </c>
    </row>
    <row r="373" spans="1:23" x14ac:dyDescent="0.2">
      <c r="A373" t="s">
        <v>762</v>
      </c>
      <c r="B373" t="s">
        <v>763</v>
      </c>
      <c r="C373" s="1">
        <f>'2020 DPE Ratio Data'!C373*'Trend Analysis'!$I373</f>
        <v>3720.6702941434769</v>
      </c>
      <c r="D373" s="1">
        <f>'2020 DPE Ratio Data'!D373*'Trend Analysis'!$I373</f>
        <v>0.15756113611015443</v>
      </c>
      <c r="E373" s="1">
        <f>'2020 DPE Ratio Data'!E373*'Trend Analysis'!$I373</f>
        <v>0</v>
      </c>
      <c r="F373" s="1">
        <f>'2020 DPE Ratio Data'!F373*'Trend Analysis'!$I373</f>
        <v>8.838870792375527</v>
      </c>
      <c r="G373" s="1">
        <f>'2020 DPE Ratio Data'!G373*'Trend Analysis'!$I373</f>
        <v>51.404063203101103</v>
      </c>
      <c r="H373" s="1">
        <f>'2020 DPE Ratio Data'!H373*'Trend Analysis'!$I373</f>
        <v>21.020509217519425</v>
      </c>
      <c r="I373" s="1">
        <f>'2020 DPE Ratio Data'!I373*'Trend Analysis'!$I373</f>
        <v>0</v>
      </c>
      <c r="J373" s="1">
        <f>'2020 DPE Ratio Data'!J373*'Trend Analysis'!$I373</f>
        <v>0</v>
      </c>
      <c r="K373" s="1">
        <f>'2020 DPE Ratio Data'!K373*'Trend Analysis'!$I373</f>
        <v>0</v>
      </c>
      <c r="L373" s="1">
        <f>'2020 DPE Ratio Data'!L373*'Trend Analysis'!$I373</f>
        <v>0</v>
      </c>
      <c r="M373" s="1">
        <f>'2020 DPE Ratio Data'!M373*'Trend Analysis'!$I373</f>
        <v>0</v>
      </c>
      <c r="N373" s="1">
        <f>'2020 DPE Ratio Data'!N373*'Trend Analysis'!$I373</f>
        <v>0</v>
      </c>
      <c r="O373" s="1">
        <f>'2020 DPE Ratio Data'!O373*'Trend Analysis'!$I373</f>
        <v>2.7392981833530121</v>
      </c>
      <c r="P373" s="1">
        <f>'2020 DPE Ratio Data'!P373*'Trend Analysis'!$I373</f>
        <v>94.448117890239899</v>
      </c>
      <c r="Q373" s="1">
        <f>'2020 DPE Ratio Data'!Q373*'Trend Analysis'!$I373</f>
        <v>295.67428492984965</v>
      </c>
      <c r="R373" s="1">
        <f>'2020 DPE Ratio Data'!R373*'Trend Analysis'!$I373</f>
        <v>108.63582881958366</v>
      </c>
      <c r="S373" s="1">
        <f>'2020 DPE Ratio Data'!S373*'Trend Analysis'!$I373</f>
        <v>260.54227082267369</v>
      </c>
      <c r="T373" s="1">
        <f>'2020 DPE Ratio Data'!T373*'Trend Analysis'!$I373</f>
        <v>0</v>
      </c>
      <c r="U373" s="1">
        <f>'2020 DPE Ratio Data'!U373*'Trend Analysis'!$I373</f>
        <v>688.94379122675366</v>
      </c>
      <c r="V373" s="1">
        <f>'2020 DPE Ratio Data'!V373*'Trend Analysis'!$I373</f>
        <v>0</v>
      </c>
      <c r="W373" s="1">
        <f>'2020 DPE Ratio Data'!W373*'Trend Analysis'!$I373</f>
        <v>0</v>
      </c>
    </row>
    <row r="374" spans="1:23" x14ac:dyDescent="0.2">
      <c r="A374" t="s">
        <v>764</v>
      </c>
      <c r="B374" t="s">
        <v>765</v>
      </c>
      <c r="C374" s="1">
        <f>'2020 DPE Ratio Data'!C374*'Trend Analysis'!$I374</f>
        <v>216.93211820427956</v>
      </c>
      <c r="D374" s="1">
        <f>'2020 DPE Ratio Data'!D374*'Trend Analysis'!$I374</f>
        <v>0</v>
      </c>
      <c r="E374" s="1">
        <f>'2020 DPE Ratio Data'!E374*'Trend Analysis'!$I374</f>
        <v>0</v>
      </c>
      <c r="F374" s="1">
        <f>'2020 DPE Ratio Data'!F374*'Trend Analysis'!$I374</f>
        <v>0.21784379448419591</v>
      </c>
      <c r="G374" s="1">
        <f>'2020 DPE Ratio Data'!G374*'Trend Analysis'!$I374</f>
        <v>2.3788542357674194</v>
      </c>
      <c r="H374" s="1">
        <f>'2020 DPE Ratio Data'!H374*'Trend Analysis'!$I374</f>
        <v>0.17863191147704066</v>
      </c>
      <c r="I374" s="1">
        <f>'2020 DPE Ratio Data'!I374*'Trend Analysis'!$I374</f>
        <v>0</v>
      </c>
      <c r="J374" s="1">
        <f>'2020 DPE Ratio Data'!J374*'Trend Analysis'!$I374</f>
        <v>0</v>
      </c>
      <c r="K374" s="1">
        <f>'2020 DPE Ratio Data'!K374*'Trend Analysis'!$I374</f>
        <v>0</v>
      </c>
      <c r="L374" s="1">
        <f>'2020 DPE Ratio Data'!L374*'Trend Analysis'!$I374</f>
        <v>0</v>
      </c>
      <c r="M374" s="1">
        <f>'2020 DPE Ratio Data'!M374*'Trend Analysis'!$I374</f>
        <v>0</v>
      </c>
      <c r="N374" s="1">
        <f>'2020 DPE Ratio Data'!N374*'Trend Analysis'!$I374</f>
        <v>0</v>
      </c>
      <c r="O374" s="1">
        <f>'2020 DPE Ratio Data'!O374*'Trend Analysis'!$I374</f>
        <v>0</v>
      </c>
      <c r="P374" s="1">
        <f>'2020 DPE Ratio Data'!P374*'Trend Analysis'!$I374</f>
        <v>2.5705567749135114</v>
      </c>
      <c r="Q374" s="1">
        <f>'2020 DPE Ratio Data'!Q374*'Trend Analysis'!$I374</f>
        <v>15.104199490561724</v>
      </c>
      <c r="R374" s="1">
        <f>'2020 DPE Ratio Data'!R374*'Trend Analysis'!$I374</f>
        <v>1.8407800633914553</v>
      </c>
      <c r="S374" s="1">
        <f>'2020 DPE Ratio Data'!S374*'Trend Analysis'!$I374</f>
        <v>0</v>
      </c>
      <c r="T374" s="1">
        <f>'2020 DPE Ratio Data'!T374*'Trend Analysis'!$I374</f>
        <v>0</v>
      </c>
      <c r="U374" s="1">
        <f>'2020 DPE Ratio Data'!U374*'Trend Analysis'!$I374</f>
        <v>20.695160475998613</v>
      </c>
      <c r="V374" s="1">
        <f>'2020 DPE Ratio Data'!V374*'Trend Analysis'!$I374</f>
        <v>0</v>
      </c>
      <c r="W374" s="1">
        <f>'2020 DPE Ratio Data'!W374*'Trend Analysis'!$I374</f>
        <v>0</v>
      </c>
    </row>
    <row r="375" spans="1:23" x14ac:dyDescent="0.2">
      <c r="A375" t="s">
        <v>766</v>
      </c>
      <c r="B375" t="s">
        <v>767</v>
      </c>
      <c r="C375" s="1">
        <f>'2020 DPE Ratio Data'!C375*'Trend Analysis'!$I375</f>
        <v>238.82986524096188</v>
      </c>
      <c r="D375" s="1">
        <f>'2020 DPE Ratio Data'!D375*'Trend Analysis'!$I375</f>
        <v>0</v>
      </c>
      <c r="E375" s="1">
        <f>'2020 DPE Ratio Data'!E375*'Trend Analysis'!$I375</f>
        <v>0</v>
      </c>
      <c r="F375" s="1">
        <f>'2020 DPE Ratio Data'!F375*'Trend Analysis'!$I375</f>
        <v>0.17335020056084874</v>
      </c>
      <c r="G375" s="1">
        <f>'2020 DPE Ratio Data'!G375*'Trend Analysis'!$I375</f>
        <v>2.1279515637708974</v>
      </c>
      <c r="H375" s="1">
        <f>'2020 DPE Ratio Data'!H375*'Trend Analysis'!$I375</f>
        <v>0</v>
      </c>
      <c r="I375" s="1">
        <f>'2020 DPE Ratio Data'!I375*'Trend Analysis'!$I375</f>
        <v>0</v>
      </c>
      <c r="J375" s="1">
        <f>'2020 DPE Ratio Data'!J375*'Trend Analysis'!$I375</f>
        <v>0.69443882739645391</v>
      </c>
      <c r="K375" s="1">
        <f>'2020 DPE Ratio Data'!K375*'Trend Analysis'!$I375</f>
        <v>0</v>
      </c>
      <c r="L375" s="1">
        <f>'2020 DPE Ratio Data'!L375*'Trend Analysis'!$I375</f>
        <v>0</v>
      </c>
      <c r="M375" s="1">
        <f>'2020 DPE Ratio Data'!M375*'Trend Analysis'!$I375</f>
        <v>0</v>
      </c>
      <c r="N375" s="1">
        <f>'2020 DPE Ratio Data'!N375*'Trend Analysis'!$I375</f>
        <v>0</v>
      </c>
      <c r="O375" s="1">
        <f>'2020 DPE Ratio Data'!O375*'Trend Analysis'!$I375</f>
        <v>0</v>
      </c>
      <c r="P375" s="1">
        <f>'2020 DPE Ratio Data'!P375*'Trend Analysis'!$I375</f>
        <v>4.1001993545829487</v>
      </c>
      <c r="Q375" s="1">
        <f>'2020 DPE Ratio Data'!Q375*'Trend Analysis'!$I375</f>
        <v>15.159319335273262</v>
      </c>
      <c r="R375" s="1">
        <f>'2020 DPE Ratio Data'!R375*'Trend Analysis'!$I375</f>
        <v>2.5161729710149539</v>
      </c>
      <c r="S375" s="1">
        <f>'2020 DPE Ratio Data'!S375*'Trend Analysis'!$I375</f>
        <v>0</v>
      </c>
      <c r="T375" s="1">
        <f>'2020 DPE Ratio Data'!T375*'Trend Analysis'!$I375</f>
        <v>0</v>
      </c>
      <c r="U375" s="1">
        <f>'2020 DPE Ratio Data'!U375*'Trend Analysis'!$I375</f>
        <v>18.684452755061539</v>
      </c>
      <c r="V375" s="1">
        <f>'2020 DPE Ratio Data'!V375*'Trend Analysis'!$I375</f>
        <v>0</v>
      </c>
      <c r="W375" s="1">
        <f>'2020 DPE Ratio Data'!W375*'Trend Analysis'!$I375</f>
        <v>0</v>
      </c>
    </row>
    <row r="376" spans="1:23" x14ac:dyDescent="0.2">
      <c r="A376" t="s">
        <v>768</v>
      </c>
      <c r="B376" t="s">
        <v>769</v>
      </c>
      <c r="C376" s="1">
        <f>'2020 DPE Ratio Data'!C376*'Trend Analysis'!$I376</f>
        <v>259.88210254931909</v>
      </c>
      <c r="D376" s="1">
        <f>'2020 DPE Ratio Data'!D376*'Trend Analysis'!$I376</f>
        <v>0</v>
      </c>
      <c r="E376" s="1">
        <f>'2020 DPE Ratio Data'!E376*'Trend Analysis'!$I376</f>
        <v>0</v>
      </c>
      <c r="F376" s="1">
        <f>'2020 DPE Ratio Data'!F376*'Trend Analysis'!$I376</f>
        <v>0.38979058777230097</v>
      </c>
      <c r="G376" s="1">
        <f>'2020 DPE Ratio Data'!G376*'Trend Analysis'!$I376</f>
        <v>2.4740178951409022</v>
      </c>
      <c r="H376" s="1">
        <f>'2020 DPE Ratio Data'!H376*'Trend Analysis'!$I376</f>
        <v>0</v>
      </c>
      <c r="I376" s="1">
        <f>'2020 DPE Ratio Data'!I376*'Trend Analysis'!$I376</f>
        <v>0</v>
      </c>
      <c r="J376" s="1">
        <f>'2020 DPE Ratio Data'!J376*'Trend Analysis'!$I376</f>
        <v>0.80262791980877402</v>
      </c>
      <c r="K376" s="1">
        <f>'2020 DPE Ratio Data'!K376*'Trend Analysis'!$I376</f>
        <v>0</v>
      </c>
      <c r="L376" s="1">
        <f>'2020 DPE Ratio Data'!L376*'Trend Analysis'!$I376</f>
        <v>0</v>
      </c>
      <c r="M376" s="1">
        <f>'2020 DPE Ratio Data'!M376*'Trend Analysis'!$I376</f>
        <v>0</v>
      </c>
      <c r="N376" s="1">
        <f>'2020 DPE Ratio Data'!N376*'Trend Analysis'!$I376</f>
        <v>0</v>
      </c>
      <c r="O376" s="1">
        <f>'2020 DPE Ratio Data'!O376*'Trend Analysis'!$I376</f>
        <v>0</v>
      </c>
      <c r="P376" s="1">
        <f>'2020 DPE Ratio Data'!P376*'Trend Analysis'!$I376</f>
        <v>9.7507768884633954</v>
      </c>
      <c r="Q376" s="1">
        <f>'2020 DPE Ratio Data'!Q376*'Trend Analysis'!$I376</f>
        <v>19.223990813397414</v>
      </c>
      <c r="R376" s="1">
        <f>'2020 DPE Ratio Data'!R376*'Trend Analysis'!$I376</f>
        <v>52.235946890925575</v>
      </c>
      <c r="S376" s="1">
        <f>'2020 DPE Ratio Data'!S376*'Trend Analysis'!$I376</f>
        <v>0</v>
      </c>
      <c r="T376" s="1">
        <f>'2020 DPE Ratio Data'!T376*'Trend Analysis'!$I376</f>
        <v>0</v>
      </c>
      <c r="U376" s="1">
        <f>'2020 DPE Ratio Data'!U376*'Trend Analysis'!$I376</f>
        <v>75.152426948387074</v>
      </c>
      <c r="V376" s="1">
        <f>'2020 DPE Ratio Data'!V376*'Trend Analysis'!$I376</f>
        <v>0</v>
      </c>
      <c r="W376" s="1">
        <f>'2020 DPE Ratio Data'!W376*'Trend Analysis'!$I376</f>
        <v>0</v>
      </c>
    </row>
    <row r="377" spans="1:23" x14ac:dyDescent="0.2">
      <c r="A377" t="s">
        <v>770</v>
      </c>
      <c r="B377" t="s">
        <v>771</v>
      </c>
      <c r="C377" s="1">
        <f>'2020 DPE Ratio Data'!C377*'Trend Analysis'!$I377</f>
        <v>88.264720708667767</v>
      </c>
      <c r="D377" s="1">
        <f>'2020 DPE Ratio Data'!D377*'Trend Analysis'!$I377</f>
        <v>0</v>
      </c>
      <c r="E377" s="1">
        <f>'2020 DPE Ratio Data'!E377*'Trend Analysis'!$I377</f>
        <v>0</v>
      </c>
      <c r="F377" s="1">
        <f>'2020 DPE Ratio Data'!F377*'Trend Analysis'!$I377</f>
        <v>0.13242532562546019</v>
      </c>
      <c r="G377" s="1">
        <f>'2020 DPE Ratio Data'!G377*'Trend Analysis'!$I377</f>
        <v>1.3761121250310062</v>
      </c>
      <c r="H377" s="1">
        <f>'2020 DPE Ratio Data'!H377*'Trend Analysis'!$I377</f>
        <v>0</v>
      </c>
      <c r="I377" s="1">
        <f>'2020 DPE Ratio Data'!I377*'Trend Analysis'!$I377</f>
        <v>0</v>
      </c>
      <c r="J377" s="1">
        <f>'2020 DPE Ratio Data'!J377*'Trend Analysis'!$I377</f>
        <v>0.57878201759379466</v>
      </c>
      <c r="K377" s="1">
        <f>'2020 DPE Ratio Data'!K377*'Trend Analysis'!$I377</f>
        <v>0</v>
      </c>
      <c r="L377" s="1">
        <f>'2020 DPE Ratio Data'!L377*'Trend Analysis'!$I377</f>
        <v>0</v>
      </c>
      <c r="M377" s="1">
        <f>'2020 DPE Ratio Data'!M377*'Trend Analysis'!$I377</f>
        <v>0</v>
      </c>
      <c r="N377" s="1">
        <f>'2020 DPE Ratio Data'!N377*'Trend Analysis'!$I377</f>
        <v>0</v>
      </c>
      <c r="O377" s="1">
        <f>'2020 DPE Ratio Data'!O377*'Trend Analysis'!$I377</f>
        <v>0</v>
      </c>
      <c r="P377" s="1">
        <f>'2020 DPE Ratio Data'!P377*'Trend Analysis'!$I377</f>
        <v>1.050142092722181</v>
      </c>
      <c r="Q377" s="1">
        <f>'2020 DPE Ratio Data'!Q377*'Trend Analysis'!$I377</f>
        <v>0</v>
      </c>
      <c r="R377" s="1">
        <f>'2020 DPE Ratio Data'!R377*'Trend Analysis'!$I377</f>
        <v>0</v>
      </c>
      <c r="S377" s="1">
        <f>'2020 DPE Ratio Data'!S377*'Trend Analysis'!$I377</f>
        <v>0</v>
      </c>
      <c r="T377" s="1">
        <f>'2020 DPE Ratio Data'!T377*'Trend Analysis'!$I377</f>
        <v>0</v>
      </c>
      <c r="U377" s="1">
        <f>'2020 DPE Ratio Data'!U377*'Trend Analysis'!$I377</f>
        <v>12.964717194101</v>
      </c>
      <c r="V377" s="1">
        <f>'2020 DPE Ratio Data'!V377*'Trend Analysis'!$I377</f>
        <v>0</v>
      </c>
      <c r="W377" s="1">
        <f>'2020 DPE Ratio Data'!W377*'Trend Analysis'!$I377</f>
        <v>0</v>
      </c>
    </row>
    <row r="378" spans="1:23" x14ac:dyDescent="0.2">
      <c r="A378" t="s">
        <v>772</v>
      </c>
      <c r="B378" t="s">
        <v>773</v>
      </c>
      <c r="C378" s="1">
        <f>'2020 DPE Ratio Data'!C378*'Trend Analysis'!$I378</f>
        <v>504.94664373911456</v>
      </c>
      <c r="D378" s="1">
        <f>'2020 DPE Ratio Data'!D378*'Trend Analysis'!$I378</f>
        <v>1.5368132876034984E-2</v>
      </c>
      <c r="E378" s="1">
        <f>'2020 DPE Ratio Data'!E378*'Trend Analysis'!$I378</f>
        <v>0</v>
      </c>
      <c r="F378" s="1">
        <f>'2020 DPE Ratio Data'!F378*'Trend Analysis'!$I378</f>
        <v>0.79606928297861224</v>
      </c>
      <c r="G378" s="1">
        <f>'2020 DPE Ratio Data'!G378*'Trend Analysis'!$I378</f>
        <v>1.8462250295076694</v>
      </c>
      <c r="H378" s="1">
        <f>'2020 DPE Ratio Data'!H378*'Trend Analysis'!$I378</f>
        <v>0</v>
      </c>
      <c r="I378" s="1">
        <f>'2020 DPE Ratio Data'!I378*'Trend Analysis'!$I378</f>
        <v>0</v>
      </c>
      <c r="J378" s="1">
        <f>'2020 DPE Ratio Data'!J378*'Trend Analysis'!$I378</f>
        <v>5.1882816589494105</v>
      </c>
      <c r="K378" s="1">
        <f>'2020 DPE Ratio Data'!K378*'Trend Analysis'!$I378</f>
        <v>0</v>
      </c>
      <c r="L378" s="1">
        <f>'2020 DPE Ratio Data'!L378*'Trend Analysis'!$I378</f>
        <v>0</v>
      </c>
      <c r="M378" s="1">
        <f>'2020 DPE Ratio Data'!M378*'Trend Analysis'!$I378</f>
        <v>0</v>
      </c>
      <c r="N378" s="1">
        <f>'2020 DPE Ratio Data'!N378*'Trend Analysis'!$I378</f>
        <v>9.2208797256209899E-3</v>
      </c>
      <c r="O378" s="1">
        <f>'2020 DPE Ratio Data'!O378*'Trend Analysis'!$I378</f>
        <v>0</v>
      </c>
      <c r="P378" s="1">
        <f>'2020 DPE Ratio Data'!P378*'Trend Analysis'!$I378</f>
        <v>48.606330660323451</v>
      </c>
      <c r="Q378" s="1">
        <f>'2020 DPE Ratio Data'!Q378*'Trend Analysis'!$I378</f>
        <v>57.683774479101444</v>
      </c>
      <c r="R378" s="1">
        <f>'2020 DPE Ratio Data'!R378*'Trend Analysis'!$I378</f>
        <v>97.694196150762664</v>
      </c>
      <c r="S378" s="1">
        <f>'2020 DPE Ratio Data'!S378*'Trend Analysis'!$I378</f>
        <v>0</v>
      </c>
      <c r="T378" s="1">
        <f>'2020 DPE Ratio Data'!T378*'Trend Analysis'!$I378</f>
        <v>0</v>
      </c>
      <c r="U378" s="1">
        <f>'2020 DPE Ratio Data'!U378*'Trend Analysis'!$I378</f>
        <v>172.12308821159183</v>
      </c>
      <c r="V378" s="1">
        <f>'2020 DPE Ratio Data'!V378*'Trend Analysis'!$I378</f>
        <v>0</v>
      </c>
      <c r="W378" s="1">
        <f>'2020 DPE Ratio Data'!W378*'Trend Analysis'!$I378</f>
        <v>0</v>
      </c>
    </row>
    <row r="379" spans="1:23" x14ac:dyDescent="0.2">
      <c r="A379" t="s">
        <v>774</v>
      </c>
      <c r="B379" t="s">
        <v>775</v>
      </c>
      <c r="C379" s="1">
        <f>'2020 DPE Ratio Data'!C379*'Trend Analysis'!$I379</f>
        <v>869.80272574773448</v>
      </c>
      <c r="D379" s="1">
        <f>'2020 DPE Ratio Data'!D379*'Trend Analysis'!$I379</f>
        <v>0.18350157865938546</v>
      </c>
      <c r="E379" s="1">
        <f>'2020 DPE Ratio Data'!E379*'Trend Analysis'!$I379</f>
        <v>0</v>
      </c>
      <c r="F379" s="1">
        <f>'2020 DPE Ratio Data'!F379*'Trend Analysis'!$I379</f>
        <v>2.0363432328944375</v>
      </c>
      <c r="G379" s="1">
        <f>'2020 DPE Ratio Data'!G379*'Trend Analysis'!$I379</f>
        <v>11.373952135533452</v>
      </c>
      <c r="H379" s="1">
        <f>'2020 DPE Ratio Data'!H379*'Trend Analysis'!$I379</f>
        <v>10.958714277538501</v>
      </c>
      <c r="I379" s="1">
        <f>'2020 DPE Ratio Data'!I379*'Trend Analysis'!$I379</f>
        <v>0</v>
      </c>
      <c r="J379" s="1">
        <f>'2020 DPE Ratio Data'!J379*'Trend Analysis'!$I379</f>
        <v>0.52638738564006571</v>
      </c>
      <c r="K379" s="1">
        <f>'2020 DPE Ratio Data'!K379*'Trend Analysis'!$I379</f>
        <v>0</v>
      </c>
      <c r="L379" s="1">
        <f>'2020 DPE Ratio Data'!L379*'Trend Analysis'!$I379</f>
        <v>0</v>
      </c>
      <c r="M379" s="1">
        <f>'2020 DPE Ratio Data'!M379*'Trend Analysis'!$I379</f>
        <v>0</v>
      </c>
      <c r="N379" s="1">
        <f>'2020 DPE Ratio Data'!N379*'Trend Analysis'!$I379</f>
        <v>0.18664732000783207</v>
      </c>
      <c r="O379" s="1">
        <f>'2020 DPE Ratio Data'!O379*'Trend Analysis'!$I379</f>
        <v>0</v>
      </c>
      <c r="P379" s="1">
        <f>'2020 DPE Ratio Data'!P379*'Trend Analysis'!$I379</f>
        <v>33.382607189715401</v>
      </c>
      <c r="Q379" s="1">
        <f>'2020 DPE Ratio Data'!Q379*'Trend Analysis'!$I379</f>
        <v>30.825119473428309</v>
      </c>
      <c r="R379" s="1">
        <f>'2020 DPE Ratio Data'!R379*'Trend Analysis'!$I379</f>
        <v>135.0456275083634</v>
      </c>
      <c r="S379" s="1">
        <f>'2020 DPE Ratio Data'!S379*'Trend Analysis'!$I379</f>
        <v>0</v>
      </c>
      <c r="T379" s="1">
        <f>'2020 DPE Ratio Data'!T379*'Trend Analysis'!$I379</f>
        <v>0</v>
      </c>
      <c r="U379" s="1">
        <f>'2020 DPE Ratio Data'!U379*'Trend Analysis'!$I379</f>
        <v>329.25426113741162</v>
      </c>
      <c r="V379" s="1">
        <f>'2020 DPE Ratio Data'!V379*'Trend Analysis'!$I379</f>
        <v>0</v>
      </c>
      <c r="W379" s="1">
        <f>'2020 DPE Ratio Data'!W379*'Trend Analysis'!$I379</f>
        <v>0</v>
      </c>
    </row>
    <row r="380" spans="1:23" x14ac:dyDescent="0.2">
      <c r="A380" t="s">
        <v>776</v>
      </c>
      <c r="B380" t="s">
        <v>777</v>
      </c>
      <c r="C380" s="1">
        <f>'2020 DPE Ratio Data'!C380*'Trend Analysis'!$I380</f>
        <v>153.10899885112858</v>
      </c>
      <c r="D380" s="1">
        <f>'2020 DPE Ratio Data'!D380*'Trend Analysis'!$I380</f>
        <v>0</v>
      </c>
      <c r="E380" s="1">
        <f>'2020 DPE Ratio Data'!E380*'Trend Analysis'!$I380</f>
        <v>0</v>
      </c>
      <c r="F380" s="1">
        <f>'2020 DPE Ratio Data'!F380*'Trend Analysis'!$I380</f>
        <v>0.43971740724796454</v>
      </c>
      <c r="G380" s="1">
        <f>'2020 DPE Ratio Data'!G380*'Trend Analysis'!$I380</f>
        <v>2.6804691263745783</v>
      </c>
      <c r="H380" s="1">
        <f>'2020 DPE Ratio Data'!H380*'Trend Analysis'!$I380</f>
        <v>0</v>
      </c>
      <c r="I380" s="1">
        <f>'2020 DPE Ratio Data'!I380*'Trend Analysis'!$I380</f>
        <v>0</v>
      </c>
      <c r="J380" s="1">
        <f>'2020 DPE Ratio Data'!J380*'Trend Analysis'!$I380</f>
        <v>0.50396835259926531</v>
      </c>
      <c r="K380" s="1">
        <f>'2020 DPE Ratio Data'!K380*'Trend Analysis'!$I380</f>
        <v>0</v>
      </c>
      <c r="L380" s="1">
        <f>'2020 DPE Ratio Data'!L380*'Trend Analysis'!$I380</f>
        <v>0</v>
      </c>
      <c r="M380" s="1">
        <f>'2020 DPE Ratio Data'!M380*'Trend Analysis'!$I380</f>
        <v>0</v>
      </c>
      <c r="N380" s="1">
        <f>'2020 DPE Ratio Data'!N380*'Trend Analysis'!$I380</f>
        <v>0</v>
      </c>
      <c r="O380" s="1">
        <f>'2020 DPE Ratio Data'!O380*'Trend Analysis'!$I380</f>
        <v>0</v>
      </c>
      <c r="P380" s="1">
        <f>'2020 DPE Ratio Data'!P380*'Trend Analysis'!$I380</f>
        <v>5.9221301035519245</v>
      </c>
      <c r="Q380" s="1">
        <f>'2020 DPE Ratio Data'!Q380*'Trend Analysis'!$I380</f>
        <v>0</v>
      </c>
      <c r="R380" s="1">
        <f>'2020 DPE Ratio Data'!R380*'Trend Analysis'!$I380</f>
        <v>0.54412519344382837</v>
      </c>
      <c r="S380" s="1">
        <f>'2020 DPE Ratio Data'!S380*'Trend Analysis'!$I380</f>
        <v>0</v>
      </c>
      <c r="T380" s="1">
        <f>'2020 DPE Ratio Data'!T380*'Trend Analysis'!$I380</f>
        <v>0</v>
      </c>
      <c r="U380" s="1">
        <f>'2020 DPE Ratio Data'!U380*'Trend Analysis'!$I380</f>
        <v>11.043131232254817</v>
      </c>
      <c r="V380" s="1">
        <f>'2020 DPE Ratio Data'!V380*'Trend Analysis'!$I380</f>
        <v>0</v>
      </c>
      <c r="W380" s="1">
        <f>'2020 DPE Ratio Data'!W380*'Trend Analysis'!$I380</f>
        <v>0</v>
      </c>
    </row>
    <row r="381" spans="1:23" x14ac:dyDescent="0.2">
      <c r="A381" t="s">
        <v>778</v>
      </c>
      <c r="B381" t="s">
        <v>779</v>
      </c>
      <c r="C381" s="1">
        <f>'2020 DPE Ratio Data'!C381*'Trend Analysis'!$I381</f>
        <v>615.49759162934993</v>
      </c>
      <c r="D381" s="1">
        <f>'2020 DPE Ratio Data'!D381*'Trend Analysis'!$I381</f>
        <v>0</v>
      </c>
      <c r="E381" s="1">
        <f>'2020 DPE Ratio Data'!E381*'Trend Analysis'!$I381</f>
        <v>0</v>
      </c>
      <c r="F381" s="1">
        <f>'2020 DPE Ratio Data'!F381*'Trend Analysis'!$I381</f>
        <v>2.3537658768064293</v>
      </c>
      <c r="G381" s="1">
        <f>'2020 DPE Ratio Data'!G381*'Trend Analysis'!$I381</f>
        <v>16.504793167218164</v>
      </c>
      <c r="H381" s="1">
        <f>'2020 DPE Ratio Data'!H381*'Trend Analysis'!$I381</f>
        <v>5.2365705895991184</v>
      </c>
      <c r="I381" s="1">
        <f>'2020 DPE Ratio Data'!I381*'Trend Analysis'!$I381</f>
        <v>0</v>
      </c>
      <c r="J381" s="1">
        <f>'2020 DPE Ratio Data'!J381*'Trend Analysis'!$I381</f>
        <v>1.3657528491391921</v>
      </c>
      <c r="K381" s="1">
        <f>'2020 DPE Ratio Data'!K381*'Trend Analysis'!$I381</f>
        <v>0</v>
      </c>
      <c r="L381" s="1">
        <f>'2020 DPE Ratio Data'!L381*'Trend Analysis'!$I381</f>
        <v>0</v>
      </c>
      <c r="M381" s="1">
        <f>'2020 DPE Ratio Data'!M381*'Trend Analysis'!$I381</f>
        <v>0</v>
      </c>
      <c r="N381" s="1">
        <f>'2020 DPE Ratio Data'!N381*'Trend Analysis'!$I381</f>
        <v>0</v>
      </c>
      <c r="O381" s="1">
        <f>'2020 DPE Ratio Data'!O381*'Trend Analysis'!$I381</f>
        <v>0</v>
      </c>
      <c r="P381" s="1">
        <f>'2020 DPE Ratio Data'!P381*'Trend Analysis'!$I381</f>
        <v>17.385170654358443</v>
      </c>
      <c r="Q381" s="1">
        <f>'2020 DPE Ratio Data'!Q381*'Trend Analysis'!$I381</f>
        <v>51.689429764001076</v>
      </c>
      <c r="R381" s="1">
        <f>'2020 DPE Ratio Data'!R381*'Trend Analysis'!$I381</f>
        <v>21.749487193838185</v>
      </c>
      <c r="S381" s="1">
        <f>'2020 DPE Ratio Data'!S381*'Trend Analysis'!$I381</f>
        <v>0</v>
      </c>
      <c r="T381" s="1">
        <f>'2020 DPE Ratio Data'!T381*'Trend Analysis'!$I381</f>
        <v>0</v>
      </c>
      <c r="U381" s="1">
        <f>'2020 DPE Ratio Data'!U381*'Trend Analysis'!$I381</f>
        <v>161.4533107904324</v>
      </c>
      <c r="V381" s="1">
        <f>'2020 DPE Ratio Data'!V381*'Trend Analysis'!$I381</f>
        <v>0</v>
      </c>
      <c r="W381" s="1">
        <f>'2020 DPE Ratio Data'!W381*'Trend Analysis'!$I381</f>
        <v>0</v>
      </c>
    </row>
    <row r="382" spans="1:23" x14ac:dyDescent="0.2">
      <c r="A382" t="s">
        <v>780</v>
      </c>
      <c r="B382" t="s">
        <v>781</v>
      </c>
      <c r="C382" s="1">
        <f>'2020 DPE Ratio Data'!C382*'Trend Analysis'!$I382</f>
        <v>1668.9086710313634</v>
      </c>
      <c r="D382" s="1">
        <f>'2020 DPE Ratio Data'!D382*'Trend Analysis'!$I382</f>
        <v>0.19532792177125097</v>
      </c>
      <c r="E382" s="1">
        <f>'2020 DPE Ratio Data'!E382*'Trend Analysis'!$I382</f>
        <v>0</v>
      </c>
      <c r="F382" s="1">
        <f>'2020 DPE Ratio Data'!F382*'Trend Analysis'!$I382</f>
        <v>3.7421242155665682</v>
      </c>
      <c r="G382" s="1">
        <f>'2020 DPE Ratio Data'!G382*'Trend Analysis'!$I382</f>
        <v>56.513549937776013</v>
      </c>
      <c r="H382" s="1">
        <f>'2020 DPE Ratio Data'!H382*'Trend Analysis'!$I382</f>
        <v>21.227959498211309</v>
      </c>
      <c r="I382" s="1">
        <f>'2020 DPE Ratio Data'!I382*'Trend Analysis'!$I382</f>
        <v>0</v>
      </c>
      <c r="J382" s="1">
        <f>'2020 DPE Ratio Data'!J382*'Trend Analysis'!$I382</f>
        <v>2.2980927939005342</v>
      </c>
      <c r="K382" s="1">
        <f>'2020 DPE Ratio Data'!K382*'Trend Analysis'!$I382</f>
        <v>0</v>
      </c>
      <c r="L382" s="1">
        <f>'2020 DPE Ratio Data'!L382*'Trend Analysis'!$I382</f>
        <v>0</v>
      </c>
      <c r="M382" s="1">
        <f>'2020 DPE Ratio Data'!M382*'Trend Analysis'!$I382</f>
        <v>0.8799722190000745</v>
      </c>
      <c r="N382" s="1">
        <f>'2020 DPE Ratio Data'!N382*'Trend Analysis'!$I382</f>
        <v>0.3179061583930054</v>
      </c>
      <c r="O382" s="1">
        <f>'2020 DPE Ratio Data'!O382*'Trend Analysis'!$I382</f>
        <v>0</v>
      </c>
      <c r="P382" s="1">
        <f>'2020 DPE Ratio Data'!P382*'Trend Analysis'!$I382</f>
        <v>29.635032702610662</v>
      </c>
      <c r="Q382" s="1">
        <f>'2020 DPE Ratio Data'!Q382*'Trend Analysis'!$I382</f>
        <v>133.49567224932613</v>
      </c>
      <c r="R382" s="1">
        <f>'2020 DPE Ratio Data'!R382*'Trend Analysis'!$I382</f>
        <v>107.79510197096495</v>
      </c>
      <c r="S382" s="1">
        <f>'2020 DPE Ratio Data'!S382*'Trend Analysis'!$I382</f>
        <v>122.57823662175443</v>
      </c>
      <c r="T382" s="1">
        <f>'2020 DPE Ratio Data'!T382*'Trend Analysis'!$I382</f>
        <v>0</v>
      </c>
      <c r="U382" s="1">
        <f>'2020 DPE Ratio Data'!U382*'Trend Analysis'!$I382</f>
        <v>495.2958016342435</v>
      </c>
      <c r="V382" s="1">
        <f>'2020 DPE Ratio Data'!V382*'Trend Analysis'!$I382</f>
        <v>0</v>
      </c>
      <c r="W382" s="1">
        <f>'2020 DPE Ratio Data'!W382*'Trend Analysis'!$I382</f>
        <v>0</v>
      </c>
    </row>
    <row r="383" spans="1:23" x14ac:dyDescent="0.2">
      <c r="A383" t="s">
        <v>782</v>
      </c>
      <c r="B383" t="s">
        <v>783</v>
      </c>
      <c r="C383" s="1">
        <f>'2020 DPE Ratio Data'!C383*'Trend Analysis'!$I383</f>
        <v>313.33448404817699</v>
      </c>
      <c r="D383" s="1">
        <f>'2020 DPE Ratio Data'!D383*'Trend Analysis'!$I383</f>
        <v>0</v>
      </c>
      <c r="E383" s="1">
        <f>'2020 DPE Ratio Data'!E383*'Trend Analysis'!$I383</f>
        <v>0</v>
      </c>
      <c r="F383" s="1">
        <f>'2020 DPE Ratio Data'!F383*'Trend Analysis'!$I383</f>
        <v>0.42577080151489194</v>
      </c>
      <c r="G383" s="1">
        <f>'2020 DPE Ratio Data'!G383*'Trend Analysis'!$I383</f>
        <v>7.7710412276493539</v>
      </c>
      <c r="H383" s="1">
        <f>'2020 DPE Ratio Data'!H383*'Trend Analysis'!$I383</f>
        <v>0.61596773552494566</v>
      </c>
      <c r="I383" s="1">
        <f>'2020 DPE Ratio Data'!I383*'Trend Analysis'!$I383</f>
        <v>0</v>
      </c>
      <c r="J383" s="1">
        <f>'2020 DPE Ratio Data'!J383*'Trend Analysis'!$I383</f>
        <v>2.3422221416669569</v>
      </c>
      <c r="K383" s="1">
        <f>'2020 DPE Ratio Data'!K383*'Trend Analysis'!$I383</f>
        <v>0</v>
      </c>
      <c r="L383" s="1">
        <f>'2020 DPE Ratio Data'!L383*'Trend Analysis'!$I383</f>
        <v>0</v>
      </c>
      <c r="M383" s="1">
        <f>'2020 DPE Ratio Data'!M383*'Trend Analysis'!$I383</f>
        <v>0</v>
      </c>
      <c r="N383" s="1">
        <f>'2020 DPE Ratio Data'!N383*'Trend Analysis'!$I383</f>
        <v>0</v>
      </c>
      <c r="O383" s="1">
        <f>'2020 DPE Ratio Data'!O383*'Trend Analysis'!$I383</f>
        <v>0</v>
      </c>
      <c r="P383" s="1">
        <f>'2020 DPE Ratio Data'!P383*'Trend Analysis'!$I383</f>
        <v>0.86505813641120899</v>
      </c>
      <c r="Q383" s="1">
        <f>'2020 DPE Ratio Data'!Q383*'Trend Analysis'!$I383</f>
        <v>20.759464340528812</v>
      </c>
      <c r="R383" s="1">
        <f>'2020 DPE Ratio Data'!R383*'Trend Analysis'!$I383</f>
        <v>7.7613865609483357</v>
      </c>
      <c r="S383" s="1">
        <f>'2020 DPE Ratio Data'!S383*'Trend Analysis'!$I383</f>
        <v>0</v>
      </c>
      <c r="T383" s="1">
        <f>'2020 DPE Ratio Data'!T383*'Trend Analysis'!$I383</f>
        <v>0</v>
      </c>
      <c r="U383" s="1">
        <f>'2020 DPE Ratio Data'!U383*'Trend Analysis'!$I383</f>
        <v>50.204266845293382</v>
      </c>
      <c r="V383" s="1">
        <f>'2020 DPE Ratio Data'!V383*'Trend Analysis'!$I383</f>
        <v>0</v>
      </c>
      <c r="W383" s="1">
        <f>'2020 DPE Ratio Data'!W383*'Trend Analysis'!$I383</f>
        <v>0</v>
      </c>
    </row>
    <row r="384" spans="1:23" x14ac:dyDescent="0.2">
      <c r="A384" t="s">
        <v>784</v>
      </c>
      <c r="B384" t="s">
        <v>785</v>
      </c>
      <c r="C384" s="1">
        <f>'2020 DPE Ratio Data'!C384*'Trend Analysis'!$I384</f>
        <v>269.88302496859279</v>
      </c>
      <c r="D384" s="1">
        <f>'2020 DPE Ratio Data'!D384*'Trend Analysis'!$I384</f>
        <v>0</v>
      </c>
      <c r="E384" s="1">
        <f>'2020 DPE Ratio Data'!E384*'Trend Analysis'!$I384</f>
        <v>0</v>
      </c>
      <c r="F384" s="1">
        <f>'2020 DPE Ratio Data'!F384*'Trend Analysis'!$I384</f>
        <v>0.27943241609750052</v>
      </c>
      <c r="G384" s="1">
        <f>'2020 DPE Ratio Data'!G384*'Trend Analysis'!$I384</f>
        <v>16.028201049107768</v>
      </c>
      <c r="H384" s="1">
        <f>'2020 DPE Ratio Data'!H384*'Trend Analysis'!$I384</f>
        <v>2.973203245522269</v>
      </c>
      <c r="I384" s="1">
        <f>'2020 DPE Ratio Data'!I384*'Trend Analysis'!$I384</f>
        <v>0</v>
      </c>
      <c r="J384" s="1">
        <f>'2020 DPE Ratio Data'!J384*'Trend Analysis'!$I384</f>
        <v>0.83194651156301302</v>
      </c>
      <c r="K384" s="1">
        <f>'2020 DPE Ratio Data'!K384*'Trend Analysis'!$I384</f>
        <v>0</v>
      </c>
      <c r="L384" s="1">
        <f>'2020 DPE Ratio Data'!L384*'Trend Analysis'!$I384</f>
        <v>0</v>
      </c>
      <c r="M384" s="1">
        <f>'2020 DPE Ratio Data'!M384*'Trend Analysis'!$I384</f>
        <v>0</v>
      </c>
      <c r="N384" s="1">
        <f>'2020 DPE Ratio Data'!N384*'Trend Analysis'!$I384</f>
        <v>3.4929052012187566E-2</v>
      </c>
      <c r="O384" s="1">
        <f>'2020 DPE Ratio Data'!O384*'Trend Analysis'!$I384</f>
        <v>0</v>
      </c>
      <c r="P384" s="1">
        <f>'2020 DPE Ratio Data'!P384*'Trend Analysis'!$I384</f>
        <v>0.25297101305796449</v>
      </c>
      <c r="Q384" s="1">
        <f>'2020 DPE Ratio Data'!Q384*'Trend Analysis'!$I384</f>
        <v>27.770713261932276</v>
      </c>
      <c r="R384" s="1">
        <f>'2020 DPE Ratio Data'!R384*'Trend Analysis'!$I384</f>
        <v>1.028819350177161</v>
      </c>
      <c r="S384" s="1">
        <f>'2020 DPE Ratio Data'!S384*'Trend Analysis'!$I384</f>
        <v>0</v>
      </c>
      <c r="T384" s="1">
        <f>'2020 DPE Ratio Data'!T384*'Trend Analysis'!$I384</f>
        <v>0</v>
      </c>
      <c r="U384" s="1">
        <f>'2020 DPE Ratio Data'!U384*'Trend Analysis'!$I384</f>
        <v>42.338244863257657</v>
      </c>
      <c r="V384" s="1">
        <f>'2020 DPE Ratio Data'!V384*'Trend Analysis'!$I384</f>
        <v>0</v>
      </c>
      <c r="W384" s="1">
        <f>'2020 DPE Ratio Data'!W384*'Trend Analysis'!$I384</f>
        <v>0</v>
      </c>
    </row>
    <row r="385" spans="1:23" x14ac:dyDescent="0.2">
      <c r="A385" t="s">
        <v>786</v>
      </c>
      <c r="B385" t="s">
        <v>787</v>
      </c>
      <c r="C385" s="1">
        <f>'2020 DPE Ratio Data'!C385*'Trend Analysis'!$I385</f>
        <v>606.20141420520338</v>
      </c>
      <c r="D385" s="1">
        <f>'2020 DPE Ratio Data'!D385*'Trend Analysis'!$I385</f>
        <v>0</v>
      </c>
      <c r="E385" s="1">
        <f>'2020 DPE Ratio Data'!E385*'Trend Analysis'!$I385</f>
        <v>0</v>
      </c>
      <c r="F385" s="1">
        <f>'2020 DPE Ratio Data'!F385*'Trend Analysis'!$I385</f>
        <v>1.316693472399123</v>
      </c>
      <c r="G385" s="1">
        <f>'2020 DPE Ratio Data'!G385*'Trend Analysis'!$I385</f>
        <v>22.757088875040004</v>
      </c>
      <c r="H385" s="1">
        <f>'2020 DPE Ratio Data'!H385*'Trend Analysis'!$I385</f>
        <v>5.7303554896630553</v>
      </c>
      <c r="I385" s="1">
        <f>'2020 DPE Ratio Data'!I385*'Trend Analysis'!$I385</f>
        <v>0</v>
      </c>
      <c r="J385" s="1">
        <f>'2020 DPE Ratio Data'!J385*'Trend Analysis'!$I385</f>
        <v>8.0786955425166536</v>
      </c>
      <c r="K385" s="1">
        <f>'2020 DPE Ratio Data'!K385*'Trend Analysis'!$I385</f>
        <v>0</v>
      </c>
      <c r="L385" s="1">
        <f>'2020 DPE Ratio Data'!L385*'Trend Analysis'!$I385</f>
        <v>0</v>
      </c>
      <c r="M385" s="1">
        <f>'2020 DPE Ratio Data'!M385*'Trend Analysis'!$I385</f>
        <v>0.92919200363451215</v>
      </c>
      <c r="N385" s="1">
        <f>'2020 DPE Ratio Data'!N385*'Trend Analysis'!$I385</f>
        <v>0</v>
      </c>
      <c r="O385" s="1">
        <f>'2020 DPE Ratio Data'!O385*'Trend Analysis'!$I385</f>
        <v>0</v>
      </c>
      <c r="P385" s="1">
        <f>'2020 DPE Ratio Data'!P385*'Trend Analysis'!$I385</f>
        <v>6.6473746722892546</v>
      </c>
      <c r="Q385" s="1">
        <f>'2020 DPE Ratio Data'!Q385*'Trend Analysis'!$I385</f>
        <v>65.710916606371654</v>
      </c>
      <c r="R385" s="1">
        <f>'2020 DPE Ratio Data'!R385*'Trend Analysis'!$I385</f>
        <v>49.545410307332794</v>
      </c>
      <c r="S385" s="1">
        <f>'2020 DPE Ratio Data'!S385*'Trend Analysis'!$I385</f>
        <v>0</v>
      </c>
      <c r="T385" s="1">
        <f>'2020 DPE Ratio Data'!T385*'Trend Analysis'!$I385</f>
        <v>0</v>
      </c>
      <c r="U385" s="1">
        <f>'2020 DPE Ratio Data'!U385*'Trend Analysis'!$I385</f>
        <v>128.82902233797273</v>
      </c>
      <c r="V385" s="1">
        <f>'2020 DPE Ratio Data'!V385*'Trend Analysis'!$I385</f>
        <v>0</v>
      </c>
      <c r="W385" s="1">
        <f>'2020 DPE Ratio Data'!W385*'Trend Analysis'!$I385</f>
        <v>0</v>
      </c>
    </row>
    <row r="386" spans="1:23" x14ac:dyDescent="0.2">
      <c r="A386" t="s">
        <v>788</v>
      </c>
      <c r="B386" t="s">
        <v>789</v>
      </c>
      <c r="C386" s="1">
        <f>'2020 DPE Ratio Data'!C386*'Trend Analysis'!$I386</f>
        <v>765.19148240131597</v>
      </c>
      <c r="D386" s="1">
        <f>'2020 DPE Ratio Data'!D386*'Trend Analysis'!$I386</f>
        <v>0</v>
      </c>
      <c r="E386" s="1">
        <f>'2020 DPE Ratio Data'!E386*'Trend Analysis'!$I386</f>
        <v>0</v>
      </c>
      <c r="F386" s="1">
        <f>'2020 DPE Ratio Data'!F386*'Trend Analysis'!$I386</f>
        <v>0.72356251881861811</v>
      </c>
      <c r="G386" s="1">
        <f>'2020 DPE Ratio Data'!G386*'Trend Analysis'!$I386</f>
        <v>14.837855385907131</v>
      </c>
      <c r="H386" s="1">
        <f>'2020 DPE Ratio Data'!H386*'Trend Analysis'!$I386</f>
        <v>2.2015595572587823</v>
      </c>
      <c r="I386" s="1">
        <f>'2020 DPE Ratio Data'!I386*'Trend Analysis'!$I386</f>
        <v>0</v>
      </c>
      <c r="J386" s="1">
        <f>'2020 DPE Ratio Data'!J386*'Trend Analysis'!$I386</f>
        <v>3.0698345798411237</v>
      </c>
      <c r="K386" s="1">
        <f>'2020 DPE Ratio Data'!K386*'Trend Analysis'!$I386</f>
        <v>0</v>
      </c>
      <c r="L386" s="1">
        <f>'2020 DPE Ratio Data'!L386*'Trend Analysis'!$I386</f>
        <v>0</v>
      </c>
      <c r="M386" s="1">
        <f>'2020 DPE Ratio Data'!M386*'Trend Analysis'!$I386</f>
        <v>0</v>
      </c>
      <c r="N386" s="1">
        <f>'2020 DPE Ratio Data'!N386*'Trend Analysis'!$I386</f>
        <v>0</v>
      </c>
      <c r="O386" s="1">
        <f>'2020 DPE Ratio Data'!O386*'Trend Analysis'!$I386</f>
        <v>0</v>
      </c>
      <c r="P386" s="1">
        <f>'2020 DPE Ratio Data'!P386*'Trend Analysis'!$I386</f>
        <v>28.670441245668925</v>
      </c>
      <c r="Q386" s="1">
        <f>'2020 DPE Ratio Data'!Q386*'Trend Analysis'!$I386</f>
        <v>69.633727311053633</v>
      </c>
      <c r="R386" s="1">
        <f>'2020 DPE Ratio Data'!R386*'Trend Analysis'!$I386</f>
        <v>44.002248644422899</v>
      </c>
      <c r="S386" s="1">
        <f>'2020 DPE Ratio Data'!S386*'Trend Analysis'!$I386</f>
        <v>0</v>
      </c>
      <c r="T386" s="1">
        <f>'2020 DPE Ratio Data'!T386*'Trend Analysis'!$I386</f>
        <v>0</v>
      </c>
      <c r="U386" s="1">
        <f>'2020 DPE Ratio Data'!U386*'Trend Analysis'!$I386</f>
        <v>151.46575393936408</v>
      </c>
      <c r="V386" s="1">
        <f>'2020 DPE Ratio Data'!V386*'Trend Analysis'!$I386</f>
        <v>0</v>
      </c>
      <c r="W386" s="1">
        <f>'2020 DPE Ratio Data'!W386*'Trend Analysis'!$I386</f>
        <v>0</v>
      </c>
    </row>
    <row r="387" spans="1:23" x14ac:dyDescent="0.2">
      <c r="A387" t="s">
        <v>790</v>
      </c>
      <c r="B387" t="s">
        <v>791</v>
      </c>
      <c r="C387" s="1">
        <f>'2020 DPE Ratio Data'!C387*'Trend Analysis'!$I387</f>
        <v>314.47281195393617</v>
      </c>
      <c r="D387" s="1">
        <f>'2020 DPE Ratio Data'!D387*'Trend Analysis'!$I387</f>
        <v>0</v>
      </c>
      <c r="E387" s="1">
        <f>'2020 DPE Ratio Data'!E387*'Trend Analysis'!$I387</f>
        <v>0</v>
      </c>
      <c r="F387" s="1">
        <f>'2020 DPE Ratio Data'!F387*'Trend Analysis'!$I387</f>
        <v>0.49997953306263276</v>
      </c>
      <c r="G387" s="1">
        <f>'2020 DPE Ratio Data'!G387*'Trend Analysis'!$I387</f>
        <v>11.504641525604795</v>
      </c>
      <c r="H387" s="1">
        <f>'2020 DPE Ratio Data'!H387*'Trend Analysis'!$I387</f>
        <v>0.56030426200066008</v>
      </c>
      <c r="I387" s="1">
        <f>'2020 DPE Ratio Data'!I387*'Trend Analysis'!$I387</f>
        <v>0</v>
      </c>
      <c r="J387" s="1">
        <f>'2020 DPE Ratio Data'!J387*'Trend Analysis'!$I387</f>
        <v>1.2995378047497059</v>
      </c>
      <c r="K387" s="1">
        <f>'2020 DPE Ratio Data'!K387*'Trend Analysis'!$I387</f>
        <v>0</v>
      </c>
      <c r="L387" s="1">
        <f>'2020 DPE Ratio Data'!L387*'Trend Analysis'!$I387</f>
        <v>0</v>
      </c>
      <c r="M387" s="1">
        <f>'2020 DPE Ratio Data'!M387*'Trend Analysis'!$I387</f>
        <v>0</v>
      </c>
      <c r="N387" s="1">
        <f>'2020 DPE Ratio Data'!N387*'Trend Analysis'!$I387</f>
        <v>0</v>
      </c>
      <c r="O387" s="1">
        <f>'2020 DPE Ratio Data'!O387*'Trend Analysis'!$I387</f>
        <v>0</v>
      </c>
      <c r="P387" s="1">
        <f>'2020 DPE Ratio Data'!P387*'Trend Analysis'!$I387</f>
        <v>3.2432210201936016</v>
      </c>
      <c r="Q387" s="1">
        <f>'2020 DPE Ratio Data'!Q387*'Trend Analysis'!$I387</f>
        <v>25.899757775070654</v>
      </c>
      <c r="R387" s="1">
        <f>'2020 DPE Ratio Data'!R387*'Trend Analysis'!$I387</f>
        <v>5.0550077944001153</v>
      </c>
      <c r="S387" s="1">
        <f>'2020 DPE Ratio Data'!S387*'Trend Analysis'!$I387</f>
        <v>0</v>
      </c>
      <c r="T387" s="1">
        <f>'2020 DPE Ratio Data'!T387*'Trend Analysis'!$I387</f>
        <v>0</v>
      </c>
      <c r="U387" s="1">
        <f>'2020 DPE Ratio Data'!U387*'Trend Analysis'!$I387</f>
        <v>50.100198609548066</v>
      </c>
      <c r="V387" s="1">
        <f>'2020 DPE Ratio Data'!V387*'Trend Analysis'!$I387</f>
        <v>0</v>
      </c>
      <c r="W387" s="1">
        <f>'2020 DPE Ratio Data'!W387*'Trend Analysis'!$I387</f>
        <v>0</v>
      </c>
    </row>
    <row r="388" spans="1:23" x14ac:dyDescent="0.2">
      <c r="A388" t="s">
        <v>792</v>
      </c>
      <c r="B388" t="s">
        <v>793</v>
      </c>
      <c r="C388" s="1">
        <f>'2020 DPE Ratio Data'!C388*'Trend Analysis'!$I388</f>
        <v>570</v>
      </c>
      <c r="D388" s="1">
        <f>'2020 DPE Ratio Data'!D388*'Trend Analysis'!$I388</f>
        <v>1.76907379675825E-3</v>
      </c>
      <c r="E388" s="1">
        <f>'2020 DPE Ratio Data'!E388*'Trend Analysis'!$I388</f>
        <v>0</v>
      </c>
      <c r="F388" s="1">
        <f>'2020 DPE Ratio Data'!F388*'Trend Analysis'!$I388</f>
        <v>0.60060055399942591</v>
      </c>
      <c r="G388" s="1">
        <f>'2020 DPE Ratio Data'!G388*'Trend Analysis'!$I388</f>
        <v>18.730068823177973</v>
      </c>
      <c r="H388" s="1">
        <f>'2020 DPE Ratio Data'!H388*'Trend Analysis'!$I388</f>
        <v>0.68640063314220101</v>
      </c>
      <c r="I388" s="1">
        <f>'2020 DPE Ratio Data'!I388*'Trend Analysis'!$I388</f>
        <v>0</v>
      </c>
      <c r="J388" s="1">
        <f>'2020 DPE Ratio Data'!J388*'Trend Analysis'!$I388</f>
        <v>6.3217852127156062</v>
      </c>
      <c r="K388" s="1">
        <f>'2020 DPE Ratio Data'!K388*'Trend Analysis'!$I388</f>
        <v>0</v>
      </c>
      <c r="L388" s="1">
        <f>'2020 DPE Ratio Data'!L388*'Trend Analysis'!$I388</f>
        <v>0</v>
      </c>
      <c r="M388" s="1">
        <f>'2020 DPE Ratio Data'!M388*'Trend Analysis'!$I388</f>
        <v>0</v>
      </c>
      <c r="N388" s="1">
        <f>'2020 DPE Ratio Data'!N388*'Trend Analysis'!$I388</f>
        <v>0</v>
      </c>
      <c r="O388" s="1">
        <f>'2020 DPE Ratio Data'!O388*'Trend Analysis'!$I388</f>
        <v>0</v>
      </c>
      <c r="P388" s="1">
        <f>'2020 DPE Ratio Data'!P388*'Trend Analysis'!$I388</f>
        <v>4.0104902972509526</v>
      </c>
      <c r="Q388" s="1">
        <f>'2020 DPE Ratio Data'!Q388*'Trend Analysis'!$I388</f>
        <v>43.200782116836464</v>
      </c>
      <c r="R388" s="1">
        <f>'2020 DPE Ratio Data'!R388*'Trend Analysis'!$I388</f>
        <v>33.74419813626524</v>
      </c>
      <c r="S388" s="1">
        <f>'2020 DPE Ratio Data'!S388*'Trend Analysis'!$I388</f>
        <v>0</v>
      </c>
      <c r="T388" s="1">
        <f>'2020 DPE Ratio Data'!T388*'Trend Analysis'!$I388</f>
        <v>0</v>
      </c>
      <c r="U388" s="1">
        <f>'2020 DPE Ratio Data'!U388*'Trend Analysis'!$I388</f>
        <v>74.301099463846498</v>
      </c>
      <c r="V388" s="1">
        <f>'2020 DPE Ratio Data'!V388*'Trend Analysis'!$I388</f>
        <v>0</v>
      </c>
      <c r="W388" s="1">
        <f>'2020 DPE Ratio Data'!W388*'Trend Analysis'!$I388</f>
        <v>0</v>
      </c>
    </row>
    <row r="389" spans="1:23" x14ac:dyDescent="0.2">
      <c r="A389" t="s">
        <v>794</v>
      </c>
      <c r="B389" t="s">
        <v>795</v>
      </c>
      <c r="C389" s="1">
        <f>'2020 DPE Ratio Data'!C389*'Trend Analysis'!$I389</f>
        <v>486.74849109020363</v>
      </c>
      <c r="D389" s="1">
        <f>'2020 DPE Ratio Data'!D389*'Trend Analysis'!$I389</f>
        <v>0.10546966871266646</v>
      </c>
      <c r="E389" s="1">
        <f>'2020 DPE Ratio Data'!E389*'Trend Analysis'!$I389</f>
        <v>0</v>
      </c>
      <c r="F389" s="1">
        <f>'2020 DPE Ratio Data'!F389*'Trend Analysis'!$I389</f>
        <v>0.90445215905484733</v>
      </c>
      <c r="G389" s="1">
        <f>'2020 DPE Ratio Data'!G389*'Trend Analysis'!$I389</f>
        <v>12.420545986228449</v>
      </c>
      <c r="H389" s="1">
        <f>'2020 DPE Ratio Data'!H389*'Trend Analysis'!$I389</f>
        <v>0.45670356546333879</v>
      </c>
      <c r="I389" s="1">
        <f>'2020 DPE Ratio Data'!I389*'Trend Analysis'!$I389</f>
        <v>0</v>
      </c>
      <c r="J389" s="1">
        <f>'2020 DPE Ratio Data'!J389*'Trend Analysis'!$I389</f>
        <v>3.3272695488222324</v>
      </c>
      <c r="K389" s="1">
        <f>'2020 DPE Ratio Data'!K389*'Trend Analysis'!$I389</f>
        <v>0</v>
      </c>
      <c r="L389" s="1">
        <f>'2020 DPE Ratio Data'!L389*'Trend Analysis'!$I389</f>
        <v>0</v>
      </c>
      <c r="M389" s="1">
        <f>'2020 DPE Ratio Data'!M389*'Trend Analysis'!$I389</f>
        <v>0</v>
      </c>
      <c r="N389" s="1">
        <f>'2020 DPE Ratio Data'!N389*'Trend Analysis'!$I389</f>
        <v>0</v>
      </c>
      <c r="O389" s="1">
        <f>'2020 DPE Ratio Data'!O389*'Trend Analysis'!$I389</f>
        <v>0</v>
      </c>
      <c r="P389" s="1">
        <f>'2020 DPE Ratio Data'!P389*'Trend Analysis'!$I389</f>
        <v>9.627589759092082</v>
      </c>
      <c r="Q389" s="1">
        <f>'2020 DPE Ratio Data'!Q389*'Trend Analysis'!$I389</f>
        <v>44.560935031101579</v>
      </c>
      <c r="R389" s="1">
        <f>'2020 DPE Ratio Data'!R389*'Trend Analysis'!$I389</f>
        <v>22.789408416933139</v>
      </c>
      <c r="S389" s="1">
        <f>'2020 DPE Ratio Data'!S389*'Trend Analysis'!$I389</f>
        <v>0</v>
      </c>
      <c r="T389" s="1">
        <f>'2020 DPE Ratio Data'!T389*'Trend Analysis'!$I389</f>
        <v>0</v>
      </c>
      <c r="U389" s="1">
        <f>'2020 DPE Ratio Data'!U389*'Trend Analysis'!$I389</f>
        <v>83.579737470414941</v>
      </c>
      <c r="V389" s="1">
        <f>'2020 DPE Ratio Data'!V389*'Trend Analysis'!$I389</f>
        <v>0</v>
      </c>
      <c r="W389" s="1">
        <f>'2020 DPE Ratio Data'!W389*'Trend Analysis'!$I389</f>
        <v>0</v>
      </c>
    </row>
    <row r="390" spans="1:23" x14ac:dyDescent="0.2">
      <c r="A390" t="s">
        <v>796</v>
      </c>
      <c r="B390" t="s">
        <v>797</v>
      </c>
      <c r="C390" s="1">
        <f>'2020 DPE Ratio Data'!C390*'Trend Analysis'!$I390</f>
        <v>591.26018330827992</v>
      </c>
      <c r="D390" s="1">
        <f>'2020 DPE Ratio Data'!D390*'Trend Analysis'!$I390</f>
        <v>0</v>
      </c>
      <c r="E390" s="1">
        <f>'2020 DPE Ratio Data'!E390*'Trend Analysis'!$I390</f>
        <v>0</v>
      </c>
      <c r="F390" s="1">
        <f>'2020 DPE Ratio Data'!F390*'Trend Analysis'!$I390</f>
        <v>0.85496089305948286</v>
      </c>
      <c r="G390" s="1">
        <f>'2020 DPE Ratio Data'!G390*'Trend Analysis'!$I390</f>
        <v>11.719572628291221</v>
      </c>
      <c r="H390" s="1">
        <f>'2020 DPE Ratio Data'!H390*'Trend Analysis'!$I390</f>
        <v>2.6681388256832173</v>
      </c>
      <c r="I390" s="1">
        <f>'2020 DPE Ratio Data'!I390*'Trend Analysis'!$I390</f>
        <v>0</v>
      </c>
      <c r="J390" s="1">
        <f>'2020 DPE Ratio Data'!J390*'Trend Analysis'!$I390</f>
        <v>9.0865408924196242E-2</v>
      </c>
      <c r="K390" s="1">
        <f>'2020 DPE Ratio Data'!K390*'Trend Analysis'!$I390</f>
        <v>0</v>
      </c>
      <c r="L390" s="1">
        <f>'2020 DPE Ratio Data'!L390*'Trend Analysis'!$I390</f>
        <v>0</v>
      </c>
      <c r="M390" s="1">
        <f>'2020 DPE Ratio Data'!M390*'Trend Analysis'!$I390</f>
        <v>0.49046669589765018</v>
      </c>
      <c r="N390" s="1">
        <f>'2020 DPE Ratio Data'!N390*'Trend Analysis'!$I390</f>
        <v>0</v>
      </c>
      <c r="O390" s="1">
        <f>'2020 DPE Ratio Data'!O390*'Trend Analysis'!$I390</f>
        <v>12.528068255423557</v>
      </c>
      <c r="P390" s="1">
        <f>'2020 DPE Ratio Data'!P390*'Trend Analysis'!$I390</f>
        <v>10.177958360975026</v>
      </c>
      <c r="Q390" s="1">
        <f>'2020 DPE Ratio Data'!Q390*'Trend Analysis'!$I390</f>
        <v>44.987670470662572</v>
      </c>
      <c r="R390" s="1">
        <f>'2020 DPE Ratio Data'!R390*'Trend Analysis'!$I390</f>
        <v>30.162152955507914</v>
      </c>
      <c r="S390" s="1">
        <f>'2020 DPE Ratio Data'!S390*'Trend Analysis'!$I390</f>
        <v>0</v>
      </c>
      <c r="T390" s="1">
        <f>'2020 DPE Ratio Data'!T390*'Trend Analysis'!$I390</f>
        <v>0</v>
      </c>
      <c r="U390" s="1">
        <f>'2020 DPE Ratio Data'!U390*'Trend Analysis'!$I390</f>
        <v>115.64688408534067</v>
      </c>
      <c r="V390" s="1">
        <f>'2020 DPE Ratio Data'!V390*'Trend Analysis'!$I390</f>
        <v>13.31178240739475</v>
      </c>
      <c r="W390" s="1">
        <f>'2020 DPE Ratio Data'!W390*'Trend Analysis'!$I390</f>
        <v>0</v>
      </c>
    </row>
    <row r="391" spans="1:23" x14ac:dyDescent="0.2">
      <c r="A391" t="s">
        <v>798</v>
      </c>
      <c r="B391" t="s">
        <v>799</v>
      </c>
      <c r="C391" s="1">
        <f>'2020 DPE Ratio Data'!C391*'Trend Analysis'!$I391</f>
        <v>1817.1853089133708</v>
      </c>
      <c r="D391" s="1">
        <f>'2020 DPE Ratio Data'!D391*'Trend Analysis'!$I391</f>
        <v>5.4685531843193746E-2</v>
      </c>
      <c r="E391" s="1">
        <f>'2020 DPE Ratio Data'!E391*'Trend Analysis'!$I391</f>
        <v>0</v>
      </c>
      <c r="F391" s="1">
        <f>'2020 DPE Ratio Data'!F391*'Trend Analysis'!$I391</f>
        <v>2.5513286310842753</v>
      </c>
      <c r="G391" s="1">
        <f>'2020 DPE Ratio Data'!G391*'Trend Analysis'!$I391</f>
        <v>33.390985743454095</v>
      </c>
      <c r="H391" s="1">
        <f>'2020 DPE Ratio Data'!H391*'Trend Analysis'!$I391</f>
        <v>12.351970219781743</v>
      </c>
      <c r="I391" s="1">
        <f>'2020 DPE Ratio Data'!I391*'Trend Analysis'!$I391</f>
        <v>0</v>
      </c>
      <c r="J391" s="1">
        <f>'2020 DPE Ratio Data'!J391*'Trend Analysis'!$I391</f>
        <v>2.3693749524060124</v>
      </c>
      <c r="K391" s="1">
        <f>'2020 DPE Ratio Data'!K391*'Trend Analysis'!$I391</f>
        <v>0</v>
      </c>
      <c r="L391" s="1">
        <f>'2020 DPE Ratio Data'!L391*'Trend Analysis'!$I391</f>
        <v>0</v>
      </c>
      <c r="M391" s="1">
        <f>'2020 DPE Ratio Data'!M391*'Trend Analysis'!$I391</f>
        <v>0</v>
      </c>
      <c r="N391" s="1">
        <f>'2020 DPE Ratio Data'!N391*'Trend Analysis'!$I391</f>
        <v>0.23862777531575452</v>
      </c>
      <c r="O391" s="1">
        <f>'2020 DPE Ratio Data'!O391*'Trend Analysis'!$I391</f>
        <v>0</v>
      </c>
      <c r="P391" s="1">
        <f>'2020 DPE Ratio Data'!P391*'Trend Analysis'!$I391</f>
        <v>35.879674583517989</v>
      </c>
      <c r="Q391" s="1">
        <f>'2020 DPE Ratio Data'!Q391*'Trend Analysis'!$I391</f>
        <v>94.123743126107925</v>
      </c>
      <c r="R391" s="1">
        <f>'2020 DPE Ratio Data'!R391*'Trend Analysis'!$I391</f>
        <v>237.29046549158915</v>
      </c>
      <c r="S391" s="1">
        <f>'2020 DPE Ratio Data'!S391*'Trend Analysis'!$I391</f>
        <v>0</v>
      </c>
      <c r="T391" s="1">
        <f>'2020 DPE Ratio Data'!T391*'Trend Analysis'!$I391</f>
        <v>0</v>
      </c>
      <c r="U391" s="1">
        <f>'2020 DPE Ratio Data'!U391*'Trend Analysis'!$I391</f>
        <v>423.56430118546427</v>
      </c>
      <c r="V391" s="1">
        <f>'2020 DPE Ratio Data'!V391*'Trend Analysis'!$I391</f>
        <v>0</v>
      </c>
      <c r="W391" s="1">
        <f>'2020 DPE Ratio Data'!W391*'Trend Analysis'!$I391</f>
        <v>0</v>
      </c>
    </row>
    <row r="392" spans="1:23" x14ac:dyDescent="0.2">
      <c r="A392" t="s">
        <v>800</v>
      </c>
      <c r="B392" t="s">
        <v>801</v>
      </c>
      <c r="C392" s="1">
        <f>'2020 DPE Ratio Data'!C392*'Trend Analysis'!$I392</f>
        <v>644.92556924432552</v>
      </c>
      <c r="D392" s="1">
        <f>'2020 DPE Ratio Data'!D392*'Trend Analysis'!$I392</f>
        <v>0</v>
      </c>
      <c r="E392" s="1">
        <f>'2020 DPE Ratio Data'!E392*'Trend Analysis'!$I392</f>
        <v>0</v>
      </c>
      <c r="F392" s="1">
        <f>'2020 DPE Ratio Data'!F392*'Trend Analysis'!$I392</f>
        <v>1.5056355587179311</v>
      </c>
      <c r="G392" s="1">
        <f>'2020 DPE Ratio Data'!G392*'Trend Analysis'!$I392</f>
        <v>27.795899868889553</v>
      </c>
      <c r="H392" s="1">
        <f>'2020 DPE Ratio Data'!H392*'Trend Analysis'!$I392</f>
        <v>4.6482121027861707</v>
      </c>
      <c r="I392" s="1">
        <f>'2020 DPE Ratio Data'!I392*'Trend Analysis'!$I392</f>
        <v>0</v>
      </c>
      <c r="J392" s="1">
        <f>'2020 DPE Ratio Data'!J392*'Trend Analysis'!$I392</f>
        <v>0.47269953587655972</v>
      </c>
      <c r="K392" s="1">
        <f>'2020 DPE Ratio Data'!K392*'Trend Analysis'!$I392</f>
        <v>0</v>
      </c>
      <c r="L392" s="1">
        <f>'2020 DPE Ratio Data'!L392*'Trend Analysis'!$I392</f>
        <v>0</v>
      </c>
      <c r="M392" s="1">
        <f>'2020 DPE Ratio Data'!M392*'Trend Analysis'!$I392</f>
        <v>0</v>
      </c>
      <c r="N392" s="1">
        <f>'2020 DPE Ratio Data'!N392*'Trend Analysis'!$I392</f>
        <v>2.820635090621447E-2</v>
      </c>
      <c r="O392" s="1">
        <f>'2020 DPE Ratio Data'!O392*'Trend Analysis'!$I392</f>
        <v>0</v>
      </c>
      <c r="P392" s="1">
        <f>'2020 DPE Ratio Data'!P392*'Trend Analysis'!$I392</f>
        <v>8.9190426831029885</v>
      </c>
      <c r="Q392" s="1">
        <f>'2020 DPE Ratio Data'!Q392*'Trend Analysis'!$I392</f>
        <v>56.306684838333162</v>
      </c>
      <c r="R392" s="1">
        <f>'2020 DPE Ratio Data'!R392*'Trend Analysis'!$I392</f>
        <v>64.354248541713119</v>
      </c>
      <c r="S392" s="1">
        <f>'2020 DPE Ratio Data'!S392*'Trend Analysis'!$I392</f>
        <v>0</v>
      </c>
      <c r="T392" s="1">
        <f>'2020 DPE Ratio Data'!T392*'Trend Analysis'!$I392</f>
        <v>0</v>
      </c>
      <c r="U392" s="1">
        <f>'2020 DPE Ratio Data'!U392*'Trend Analysis'!$I392</f>
        <v>189.66339402454557</v>
      </c>
      <c r="V392" s="1">
        <f>'2020 DPE Ratio Data'!V392*'Trend Analysis'!$I392</f>
        <v>0</v>
      </c>
      <c r="W392" s="1">
        <f>'2020 DPE Ratio Data'!W392*'Trend Analysis'!$I392</f>
        <v>0</v>
      </c>
    </row>
    <row r="393" spans="1:23" x14ac:dyDescent="0.2">
      <c r="A393" t="s">
        <v>802</v>
      </c>
      <c r="B393" t="s">
        <v>803</v>
      </c>
      <c r="C393" s="1">
        <f>'2020 DPE Ratio Data'!C393*'Trend Analysis'!$I393</f>
        <v>241.82644261585438</v>
      </c>
      <c r="D393" s="1">
        <f>'2020 DPE Ratio Data'!D393*'Trend Analysis'!$I393</f>
        <v>0</v>
      </c>
      <c r="E393" s="1">
        <f>'2020 DPE Ratio Data'!E393*'Trend Analysis'!$I393</f>
        <v>0</v>
      </c>
      <c r="F393" s="1">
        <f>'2020 DPE Ratio Data'!F393*'Trend Analysis'!$I393</f>
        <v>0.23451111110270662</v>
      </c>
      <c r="G393" s="1">
        <f>'2020 DPE Ratio Data'!G393*'Trend Analysis'!$I393</f>
        <v>1.6132747125858609</v>
      </c>
      <c r="H393" s="1">
        <f>'2020 DPE Ratio Data'!H393*'Trend Analysis'!$I393</f>
        <v>0</v>
      </c>
      <c r="I393" s="1">
        <f>'2020 DPE Ratio Data'!I393*'Trend Analysis'!$I393</f>
        <v>0</v>
      </c>
      <c r="J393" s="1">
        <f>'2020 DPE Ratio Data'!J393*'Trend Analysis'!$I393</f>
        <v>0</v>
      </c>
      <c r="K393" s="1">
        <f>'2020 DPE Ratio Data'!K393*'Trend Analysis'!$I393</f>
        <v>0</v>
      </c>
      <c r="L393" s="1">
        <f>'2020 DPE Ratio Data'!L393*'Trend Analysis'!$I393</f>
        <v>0</v>
      </c>
      <c r="M393" s="1">
        <f>'2020 DPE Ratio Data'!M393*'Trend Analysis'!$I393</f>
        <v>0</v>
      </c>
      <c r="N393" s="1">
        <f>'2020 DPE Ratio Data'!N393*'Trend Analysis'!$I393</f>
        <v>0</v>
      </c>
      <c r="O393" s="1">
        <f>'2020 DPE Ratio Data'!O393*'Trend Analysis'!$I393</f>
        <v>0</v>
      </c>
      <c r="P393" s="1">
        <f>'2020 DPE Ratio Data'!P393*'Trend Analysis'!$I393</f>
        <v>6.2398150380905504</v>
      </c>
      <c r="Q393" s="1">
        <f>'2020 DPE Ratio Data'!Q393*'Trend Analysis'!$I393</f>
        <v>43.208672220673691</v>
      </c>
      <c r="R393" s="1">
        <f>'2020 DPE Ratio Data'!R393*'Trend Analysis'!$I393</f>
        <v>9.8039795973497892</v>
      </c>
      <c r="S393" s="1">
        <f>'2020 DPE Ratio Data'!S393*'Trend Analysis'!$I393</f>
        <v>0</v>
      </c>
      <c r="T393" s="1">
        <f>'2020 DPE Ratio Data'!T393*'Trend Analysis'!$I393</f>
        <v>0</v>
      </c>
      <c r="U393" s="1">
        <f>'2020 DPE Ratio Data'!U393*'Trend Analysis'!$I393</f>
        <v>29.313888887838324</v>
      </c>
      <c r="V393" s="1">
        <f>'2020 DPE Ratio Data'!V393*'Trend Analysis'!$I393</f>
        <v>0</v>
      </c>
      <c r="W393" s="1">
        <f>'2020 DPE Ratio Data'!W393*'Trend Analysis'!$I393</f>
        <v>0</v>
      </c>
    </row>
    <row r="394" spans="1:23" x14ac:dyDescent="0.2">
      <c r="A394" t="s">
        <v>804</v>
      </c>
      <c r="B394" t="s">
        <v>805</v>
      </c>
      <c r="C394" s="1">
        <f>'2020 DPE Ratio Data'!C394*'Trend Analysis'!$I394</f>
        <v>249.86309578798486</v>
      </c>
      <c r="D394" s="1">
        <f>'2020 DPE Ratio Data'!D394*'Trend Analysis'!$I394</f>
        <v>0</v>
      </c>
      <c r="E394" s="1">
        <f>'2020 DPE Ratio Data'!E394*'Trend Analysis'!$I394</f>
        <v>0</v>
      </c>
      <c r="F394" s="1">
        <f>'2020 DPE Ratio Data'!F394*'Trend Analysis'!$I394</f>
        <v>0.40851516774928198</v>
      </c>
      <c r="G394" s="1">
        <f>'2020 DPE Ratio Data'!G394*'Trend Analysis'!$I394</f>
        <v>4.6638814984709693</v>
      </c>
      <c r="H394" s="1">
        <f>'2020 DPE Ratio Data'!H394*'Trend Analysis'!$I394</f>
        <v>0</v>
      </c>
      <c r="I394" s="1">
        <f>'2020 DPE Ratio Data'!I394*'Trend Analysis'!$I394</f>
        <v>0</v>
      </c>
      <c r="J394" s="1">
        <f>'2020 DPE Ratio Data'!J394*'Trend Analysis'!$I394</f>
        <v>0</v>
      </c>
      <c r="K394" s="1">
        <f>'2020 DPE Ratio Data'!K394*'Trend Analysis'!$I394</f>
        <v>0</v>
      </c>
      <c r="L394" s="1">
        <f>'2020 DPE Ratio Data'!L394*'Trend Analysis'!$I394</f>
        <v>0</v>
      </c>
      <c r="M394" s="1">
        <f>'2020 DPE Ratio Data'!M394*'Trend Analysis'!$I394</f>
        <v>0</v>
      </c>
      <c r="N394" s="1">
        <f>'2020 DPE Ratio Data'!N394*'Trend Analysis'!$I394</f>
        <v>0</v>
      </c>
      <c r="O394" s="1">
        <f>'2020 DPE Ratio Data'!O394*'Trend Analysis'!$I394</f>
        <v>0</v>
      </c>
      <c r="P394" s="1">
        <f>'2020 DPE Ratio Data'!P394*'Trend Analysis'!$I394</f>
        <v>8.6559157480209379</v>
      </c>
      <c r="Q394" s="1">
        <f>'2020 DPE Ratio Data'!Q394*'Trend Analysis'!$I394</f>
        <v>15.035961456105312</v>
      </c>
      <c r="R394" s="1">
        <f>'2020 DPE Ratio Data'!R394*'Trend Analysis'!$I394</f>
        <v>25.167738373887136</v>
      </c>
      <c r="S394" s="1">
        <f>'2020 DPE Ratio Data'!S394*'Trend Analysis'!$I394</f>
        <v>0</v>
      </c>
      <c r="T394" s="1">
        <f>'2020 DPE Ratio Data'!T394*'Trend Analysis'!$I394</f>
        <v>0</v>
      </c>
      <c r="U394" s="1">
        <f>'2020 DPE Ratio Data'!U394*'Trend Analysis'!$I394</f>
        <v>53.066921300764569</v>
      </c>
      <c r="V394" s="1">
        <f>'2020 DPE Ratio Data'!V394*'Trend Analysis'!$I394</f>
        <v>0</v>
      </c>
      <c r="W394" s="1">
        <f>'2020 DPE Ratio Data'!W394*'Trend Analysis'!$I394</f>
        <v>0</v>
      </c>
    </row>
    <row r="395" spans="1:23" x14ac:dyDescent="0.2">
      <c r="A395" t="s">
        <v>806</v>
      </c>
      <c r="B395" t="s">
        <v>807</v>
      </c>
      <c r="C395" s="1">
        <f>'2020 DPE Ratio Data'!C395*'Trend Analysis'!$I395</f>
        <v>283.25851606201138</v>
      </c>
      <c r="D395" s="1">
        <f>'2020 DPE Ratio Data'!D395*'Trend Analysis'!$I395</f>
        <v>0</v>
      </c>
      <c r="E395" s="1">
        <f>'2020 DPE Ratio Data'!E395*'Trend Analysis'!$I395</f>
        <v>0</v>
      </c>
      <c r="F395" s="1">
        <f>'2020 DPE Ratio Data'!F395*'Trend Analysis'!$I395</f>
        <v>0.47421805502315439</v>
      </c>
      <c r="G395" s="1">
        <f>'2020 DPE Ratio Data'!G395*'Trend Analysis'!$I395</f>
        <v>2.9936275941568069</v>
      </c>
      <c r="H395" s="1">
        <f>'2020 DPE Ratio Data'!H395*'Trend Analysis'!$I395</f>
        <v>0.52163986052546996</v>
      </c>
      <c r="I395" s="1">
        <f>'2020 DPE Ratio Data'!I395*'Trend Analysis'!$I395</f>
        <v>0</v>
      </c>
      <c r="J395" s="1">
        <f>'2020 DPE Ratio Data'!J395*'Trend Analysis'!$I395</f>
        <v>0</v>
      </c>
      <c r="K395" s="1">
        <f>'2020 DPE Ratio Data'!K395*'Trend Analysis'!$I395</f>
        <v>0</v>
      </c>
      <c r="L395" s="1">
        <f>'2020 DPE Ratio Data'!L395*'Trend Analysis'!$I395</f>
        <v>0</v>
      </c>
      <c r="M395" s="1">
        <f>'2020 DPE Ratio Data'!M395*'Trend Analysis'!$I395</f>
        <v>0</v>
      </c>
      <c r="N395" s="1">
        <f>'2020 DPE Ratio Data'!N395*'Trend Analysis'!$I395</f>
        <v>0</v>
      </c>
      <c r="O395" s="1">
        <f>'2020 DPE Ratio Data'!O395*'Trend Analysis'!$I395</f>
        <v>0</v>
      </c>
      <c r="P395" s="1">
        <f>'2020 DPE Ratio Data'!P395*'Trend Analysis'!$I395</f>
        <v>11.689979543613335</v>
      </c>
      <c r="Q395" s="1">
        <f>'2020 DPE Ratio Data'!Q395*'Trend Analysis'!$I395</f>
        <v>13.017790097678166</v>
      </c>
      <c r="R395" s="1">
        <f>'2020 DPE Ratio Data'!R395*'Trend Analysis'!$I395</f>
        <v>14.896500775237982</v>
      </c>
      <c r="S395" s="1">
        <f>'2020 DPE Ratio Data'!S395*'Trend Analysis'!$I395</f>
        <v>0</v>
      </c>
      <c r="T395" s="1">
        <f>'2020 DPE Ratio Data'!T395*'Trend Analysis'!$I395</f>
        <v>0</v>
      </c>
      <c r="U395" s="1">
        <f>'2020 DPE Ratio Data'!U395*'Trend Analysis'!$I395</f>
        <v>48.430780087471092</v>
      </c>
      <c r="V395" s="1">
        <f>'2020 DPE Ratio Data'!V395*'Trend Analysis'!$I395</f>
        <v>0</v>
      </c>
      <c r="W395" s="1">
        <f>'2020 DPE Ratio Data'!W395*'Trend Analysis'!$I395</f>
        <v>0</v>
      </c>
    </row>
    <row r="396" spans="1:23" x14ac:dyDescent="0.2">
      <c r="A396" t="s">
        <v>808</v>
      </c>
      <c r="B396" t="s">
        <v>809</v>
      </c>
      <c r="C396" s="1">
        <f>'2020 DPE Ratio Data'!C396*'Trend Analysis'!$I396</f>
        <v>235.25607037953009</v>
      </c>
      <c r="D396" s="1">
        <f>'2020 DPE Ratio Data'!D396*'Trend Analysis'!$I396</f>
        <v>0</v>
      </c>
      <c r="E396" s="1">
        <f>'2020 DPE Ratio Data'!E396*'Trend Analysis'!$I396</f>
        <v>0</v>
      </c>
      <c r="F396" s="1">
        <f>'2020 DPE Ratio Data'!F396*'Trend Analysis'!$I396</f>
        <v>0.31714164222270386</v>
      </c>
      <c r="G396" s="1">
        <f>'2020 DPE Ratio Data'!G396*'Trend Analysis'!$I396</f>
        <v>4.2559007760737604</v>
      </c>
      <c r="H396" s="1">
        <f>'2020 DPE Ratio Data'!H396*'Trend Analysis'!$I396</f>
        <v>0.46120598443112454</v>
      </c>
      <c r="I396" s="1">
        <f>'2020 DPE Ratio Data'!I396*'Trend Analysis'!$I396</f>
        <v>0</v>
      </c>
      <c r="J396" s="1">
        <f>'2020 DPE Ratio Data'!J396*'Trend Analysis'!$I396</f>
        <v>0</v>
      </c>
      <c r="K396" s="1">
        <f>'2020 DPE Ratio Data'!K396*'Trend Analysis'!$I396</f>
        <v>0</v>
      </c>
      <c r="L396" s="1">
        <f>'2020 DPE Ratio Data'!L396*'Trend Analysis'!$I396</f>
        <v>0</v>
      </c>
      <c r="M396" s="1">
        <f>'2020 DPE Ratio Data'!M396*'Trend Analysis'!$I396</f>
        <v>0</v>
      </c>
      <c r="N396" s="1">
        <f>'2020 DPE Ratio Data'!N396*'Trend Analysis'!$I396</f>
        <v>0.21709696013352281</v>
      </c>
      <c r="O396" s="1">
        <f>'2020 DPE Ratio Data'!O396*'Trend Analysis'!$I396</f>
        <v>0</v>
      </c>
      <c r="P396" s="1">
        <f>'2020 DPE Ratio Data'!P396*'Trend Analysis'!$I396</f>
        <v>10.583726918214461</v>
      </c>
      <c r="Q396" s="1">
        <f>'2020 DPE Ratio Data'!Q396*'Trend Analysis'!$I396</f>
        <v>13.389980250815988</v>
      </c>
      <c r="R396" s="1">
        <f>'2020 DPE Ratio Data'!R396*'Trend Analysis'!$I396</f>
        <v>6.0386970109029665</v>
      </c>
      <c r="S396" s="1">
        <f>'2020 DPE Ratio Data'!S396*'Trend Analysis'!$I396</f>
        <v>0</v>
      </c>
      <c r="T396" s="1">
        <f>'2020 DPE Ratio Data'!T396*'Trend Analysis'!$I396</f>
        <v>0</v>
      </c>
      <c r="U396" s="1">
        <f>'2020 DPE Ratio Data'!U396*'Trend Analysis'!$I396</f>
        <v>54.024128328157751</v>
      </c>
      <c r="V396" s="1">
        <f>'2020 DPE Ratio Data'!V396*'Trend Analysis'!$I396</f>
        <v>0</v>
      </c>
      <c r="W396" s="1">
        <f>'2020 DPE Ratio Data'!W396*'Trend Analysis'!$I396</f>
        <v>0</v>
      </c>
    </row>
    <row r="397" spans="1:23" x14ac:dyDescent="0.2">
      <c r="A397" t="s">
        <v>810</v>
      </c>
      <c r="B397" t="s">
        <v>811</v>
      </c>
      <c r="C397" s="1">
        <f>'2020 DPE Ratio Data'!C397*'Trend Analysis'!$I397</f>
        <v>619.98868769559988</v>
      </c>
      <c r="D397" s="1">
        <f>'2020 DPE Ratio Data'!D397*'Trend Analysis'!$I397</f>
        <v>0</v>
      </c>
      <c r="E397" s="1">
        <f>'2020 DPE Ratio Data'!E397*'Trend Analysis'!$I397</f>
        <v>0</v>
      </c>
      <c r="F397" s="1">
        <f>'2020 DPE Ratio Data'!F397*'Trend Analysis'!$I397</f>
        <v>1.0515023241812287</v>
      </c>
      <c r="G397" s="1">
        <f>'2020 DPE Ratio Data'!G397*'Trend Analysis'!$I397</f>
        <v>5.604160738768087</v>
      </c>
      <c r="H397" s="1">
        <f>'2020 DPE Ratio Data'!H397*'Trend Analysis'!$I397</f>
        <v>4.9878956403468537</v>
      </c>
      <c r="I397" s="1">
        <f>'2020 DPE Ratio Data'!I397*'Trend Analysis'!$I397</f>
        <v>0</v>
      </c>
      <c r="J397" s="1">
        <f>'2020 DPE Ratio Data'!J397*'Trend Analysis'!$I397</f>
        <v>0</v>
      </c>
      <c r="K397" s="1">
        <f>'2020 DPE Ratio Data'!K397*'Trend Analysis'!$I397</f>
        <v>0</v>
      </c>
      <c r="L397" s="1">
        <f>'2020 DPE Ratio Data'!L397*'Trend Analysis'!$I397</f>
        <v>0</v>
      </c>
      <c r="M397" s="1">
        <f>'2020 DPE Ratio Data'!M397*'Trend Analysis'!$I397</f>
        <v>0</v>
      </c>
      <c r="N397" s="1">
        <f>'2020 DPE Ratio Data'!N397*'Trend Analysis'!$I397</f>
        <v>5.777485297699058E-2</v>
      </c>
      <c r="O397" s="1">
        <f>'2020 DPE Ratio Data'!O397*'Trend Analysis'!$I397</f>
        <v>1.9970840845713078</v>
      </c>
      <c r="P397" s="1">
        <f>'2020 DPE Ratio Data'!P397*'Trend Analysis'!$I397</f>
        <v>21.619349983989878</v>
      </c>
      <c r="Q397" s="1">
        <f>'2020 DPE Ratio Data'!Q397*'Trend Analysis'!$I397</f>
        <v>54.143703467386729</v>
      </c>
      <c r="R397" s="1">
        <f>'2020 DPE Ratio Data'!R397*'Trend Analysis'!$I397</f>
        <v>50.339229398851899</v>
      </c>
      <c r="S397" s="1">
        <f>'2020 DPE Ratio Data'!S397*'Trend Analysis'!$I397</f>
        <v>0</v>
      </c>
      <c r="T397" s="1">
        <f>'2020 DPE Ratio Data'!T397*'Trend Analysis'!$I397</f>
        <v>0</v>
      </c>
      <c r="U397" s="1">
        <f>'2020 DPE Ratio Data'!U397*'Trend Analysis'!$I397</f>
        <v>206.06364228459975</v>
      </c>
      <c r="V397" s="1">
        <f>'2020 DPE Ratio Data'!V397*'Trend Analysis'!$I397</f>
        <v>8.4389801915057578</v>
      </c>
      <c r="W397" s="1">
        <f>'2020 DPE Ratio Data'!W397*'Trend Analysis'!$I397</f>
        <v>0</v>
      </c>
    </row>
    <row r="398" spans="1:23" x14ac:dyDescent="0.2">
      <c r="A398" t="s">
        <v>812</v>
      </c>
      <c r="B398" t="s">
        <v>813</v>
      </c>
      <c r="C398" s="1">
        <f>'2020 DPE Ratio Data'!C398*'Trend Analysis'!$I398</f>
        <v>396.49416450563371</v>
      </c>
      <c r="D398" s="1">
        <f>'2020 DPE Ratio Data'!D398*'Trend Analysis'!$I398</f>
        <v>0</v>
      </c>
      <c r="E398" s="1">
        <f>'2020 DPE Ratio Data'!E398*'Trend Analysis'!$I398</f>
        <v>0</v>
      </c>
      <c r="F398" s="1">
        <f>'2020 DPE Ratio Data'!F398*'Trend Analysis'!$I398</f>
        <v>0.37402708223109271</v>
      </c>
      <c r="G398" s="1">
        <f>'2020 DPE Ratio Data'!G398*'Trend Analysis'!$I398</f>
        <v>6.7657778487352109</v>
      </c>
      <c r="H398" s="1">
        <f>'2020 DPE Ratio Data'!H398*'Trend Analysis'!$I398</f>
        <v>0.11651629001439799</v>
      </c>
      <c r="I398" s="1">
        <f>'2020 DPE Ratio Data'!I398*'Trend Analysis'!$I398</f>
        <v>0</v>
      </c>
      <c r="J398" s="1">
        <f>'2020 DPE Ratio Data'!J398*'Trend Analysis'!$I398</f>
        <v>0.96248330322817832</v>
      </c>
      <c r="K398" s="1">
        <f>'2020 DPE Ratio Data'!K398*'Trend Analysis'!$I398</f>
        <v>0</v>
      </c>
      <c r="L398" s="1">
        <f>'2020 DPE Ratio Data'!L398*'Trend Analysis'!$I398</f>
        <v>0</v>
      </c>
      <c r="M398" s="1">
        <f>'2020 DPE Ratio Data'!M398*'Trend Analysis'!$I398</f>
        <v>0</v>
      </c>
      <c r="N398" s="1">
        <f>'2020 DPE Ratio Data'!N398*'Trend Analysis'!$I398</f>
        <v>0</v>
      </c>
      <c r="O398" s="1">
        <f>'2020 DPE Ratio Data'!O398*'Trend Analysis'!$I398</f>
        <v>0</v>
      </c>
      <c r="P398" s="1">
        <f>'2020 DPE Ratio Data'!P398*'Trend Analysis'!$I398</f>
        <v>26.176020985251395</v>
      </c>
      <c r="Q398" s="1">
        <f>'2020 DPE Ratio Data'!Q398*'Trend Analysis'!$I398</f>
        <v>24.601582377325748</v>
      </c>
      <c r="R398" s="1">
        <f>'2020 DPE Ratio Data'!R398*'Trend Analysis'!$I398</f>
        <v>21.481099887612416</v>
      </c>
      <c r="S398" s="1">
        <f>'2020 DPE Ratio Data'!S398*'Trend Analysis'!$I398</f>
        <v>0</v>
      </c>
      <c r="T398" s="1">
        <f>'2020 DPE Ratio Data'!T398*'Trend Analysis'!$I398</f>
        <v>0</v>
      </c>
      <c r="U398" s="1">
        <f>'2020 DPE Ratio Data'!U398*'Trend Analysis'!$I398</f>
        <v>106.72500513923849</v>
      </c>
      <c r="V398" s="1">
        <f>'2020 DPE Ratio Data'!V398*'Trend Analysis'!$I398</f>
        <v>0</v>
      </c>
      <c r="W398" s="1">
        <f>'2020 DPE Ratio Data'!W398*'Trend Analysis'!$I398</f>
        <v>0</v>
      </c>
    </row>
    <row r="399" spans="1:23" x14ac:dyDescent="0.2">
      <c r="A399" t="s">
        <v>814</v>
      </c>
      <c r="B399" t="s">
        <v>815</v>
      </c>
      <c r="C399" s="1">
        <f>'2020 DPE Ratio Data'!C399*'Trend Analysis'!$I399</f>
        <v>226.18655051025482</v>
      </c>
      <c r="D399" s="1">
        <f>'2020 DPE Ratio Data'!D399*'Trend Analysis'!$I399</f>
        <v>0</v>
      </c>
      <c r="E399" s="1">
        <f>'2020 DPE Ratio Data'!E399*'Trend Analysis'!$I399</f>
        <v>0</v>
      </c>
      <c r="F399" s="1">
        <f>'2020 DPE Ratio Data'!F399*'Trend Analysis'!$I399</f>
        <v>0.37822432362087871</v>
      </c>
      <c r="G399" s="1">
        <f>'2020 DPE Ratio Data'!G399*'Trend Analysis'!$I399</f>
        <v>5.8950463328798621</v>
      </c>
      <c r="H399" s="1">
        <f>'2020 DPE Ratio Data'!H399*'Trend Analysis'!$I399</f>
        <v>3.8652424627811461</v>
      </c>
      <c r="I399" s="1">
        <f>'2020 DPE Ratio Data'!I399*'Trend Analysis'!$I399</f>
        <v>0</v>
      </c>
      <c r="J399" s="1">
        <f>'2020 DPE Ratio Data'!J399*'Trend Analysis'!$I399</f>
        <v>0</v>
      </c>
      <c r="K399" s="1">
        <f>'2020 DPE Ratio Data'!K399*'Trend Analysis'!$I399</f>
        <v>0</v>
      </c>
      <c r="L399" s="1">
        <f>'2020 DPE Ratio Data'!L399*'Trend Analysis'!$I399</f>
        <v>0</v>
      </c>
      <c r="M399" s="1">
        <f>'2020 DPE Ratio Data'!M399*'Trend Analysis'!$I399</f>
        <v>0</v>
      </c>
      <c r="N399" s="1">
        <f>'2020 DPE Ratio Data'!N399*'Trend Analysis'!$I399</f>
        <v>0.12502415141912379</v>
      </c>
      <c r="O399" s="1">
        <f>'2020 DPE Ratio Data'!O399*'Trend Analysis'!$I399</f>
        <v>0</v>
      </c>
      <c r="P399" s="1">
        <f>'2020 DPE Ratio Data'!P399*'Trend Analysis'!$I399</f>
        <v>16.719616350285175</v>
      </c>
      <c r="Q399" s="1">
        <f>'2020 DPE Ratio Data'!Q399*'Trend Analysis'!$I399</f>
        <v>29.495193503701525</v>
      </c>
      <c r="R399" s="1">
        <f>'2020 DPE Ratio Data'!R399*'Trend Analysis'!$I399</f>
        <v>3.2695391530782625</v>
      </c>
      <c r="S399" s="1">
        <f>'2020 DPE Ratio Data'!S399*'Trend Analysis'!$I399</f>
        <v>0</v>
      </c>
      <c r="T399" s="1">
        <f>'2020 DPE Ratio Data'!T399*'Trend Analysis'!$I399</f>
        <v>0</v>
      </c>
      <c r="U399" s="1">
        <f>'2020 DPE Ratio Data'!U399*'Trend Analysis'!$I399</f>
        <v>47.278040452609837</v>
      </c>
      <c r="V399" s="1">
        <f>'2020 DPE Ratio Data'!V399*'Trend Analysis'!$I399</f>
        <v>0</v>
      </c>
      <c r="W399" s="1">
        <f>'2020 DPE Ratio Data'!W399*'Trend Analysis'!$I399</f>
        <v>0</v>
      </c>
    </row>
    <row r="400" spans="1:23" x14ac:dyDescent="0.2">
      <c r="A400" t="s">
        <v>816</v>
      </c>
      <c r="B400" t="s">
        <v>817</v>
      </c>
      <c r="C400" s="1">
        <f>'2020 DPE Ratio Data'!C400*'Trend Analysis'!$I400</f>
        <v>34199.903142740346</v>
      </c>
      <c r="D400" s="1">
        <f>'2020 DPE Ratio Data'!D400*'Trend Analysis'!$I400</f>
        <v>1.1315652717396811</v>
      </c>
      <c r="E400" s="1">
        <f>'2020 DPE Ratio Data'!E400*'Trend Analysis'!$I400</f>
        <v>6.7581041114038101</v>
      </c>
      <c r="F400" s="1">
        <f>'2020 DPE Ratio Data'!F400*'Trend Analysis'!$I400</f>
        <v>62.917114943328556</v>
      </c>
      <c r="G400" s="1">
        <f>'2020 DPE Ratio Data'!G400*'Trend Analysis'!$I400</f>
        <v>525.14119156161598</v>
      </c>
      <c r="H400" s="1">
        <f>'2020 DPE Ratio Data'!H400*'Trend Analysis'!$I400</f>
        <v>242.94237071465437</v>
      </c>
      <c r="I400" s="1">
        <f>'2020 DPE Ratio Data'!I400*'Trend Analysis'!$I400</f>
        <v>0</v>
      </c>
      <c r="J400" s="1">
        <f>'2020 DPE Ratio Data'!J400*'Trend Analysis'!$I400</f>
        <v>0.10012006090968607</v>
      </c>
      <c r="K400" s="1">
        <f>'2020 DPE Ratio Data'!K400*'Trend Analysis'!$I400</f>
        <v>0</v>
      </c>
      <c r="L400" s="1">
        <f>'2020 DPE Ratio Data'!L400*'Trend Analysis'!$I400</f>
        <v>2.1911692497005251</v>
      </c>
      <c r="M400" s="1">
        <f>'2020 DPE Ratio Data'!M400*'Trend Analysis'!$I400</f>
        <v>0</v>
      </c>
      <c r="N400" s="1">
        <f>'2020 DPE Ratio Data'!N400*'Trend Analysis'!$I400</f>
        <v>3.9714290827508805</v>
      </c>
      <c r="O400" s="1">
        <f>'2020 DPE Ratio Data'!O400*'Trend Analysis'!$I400</f>
        <v>33.645555052160233</v>
      </c>
      <c r="P400" s="1">
        <f>'2020 DPE Ratio Data'!P400*'Trend Analysis'!$I400</f>
        <v>1284.7020336529495</v>
      </c>
      <c r="Q400" s="1">
        <f>'2020 DPE Ratio Data'!Q400*'Trend Analysis'!$I400</f>
        <v>1634.8959337825027</v>
      </c>
      <c r="R400" s="1">
        <f>'2020 DPE Ratio Data'!R400*'Trend Analysis'!$I400</f>
        <v>4579.7012123865707</v>
      </c>
      <c r="S400" s="1">
        <f>'2020 DPE Ratio Data'!S400*'Trend Analysis'!$I400</f>
        <v>17.729594119423574</v>
      </c>
      <c r="T400" s="1">
        <f>'2020 DPE Ratio Data'!T400*'Trend Analysis'!$I400</f>
        <v>0</v>
      </c>
      <c r="U400" s="1">
        <f>'2020 DPE Ratio Data'!U400*'Trend Analysis'!$I400</f>
        <v>6295.0488296965113</v>
      </c>
      <c r="V400" s="1">
        <f>'2020 DPE Ratio Data'!V400*'Trend Analysis'!$I400</f>
        <v>40.032380604357286</v>
      </c>
      <c r="W400" s="1">
        <f>'2020 DPE Ratio Data'!W400*'Trend Analysis'!$I400</f>
        <v>0</v>
      </c>
    </row>
    <row r="401" spans="1:23" x14ac:dyDescent="0.2">
      <c r="A401" t="s">
        <v>818</v>
      </c>
      <c r="B401" t="s">
        <v>819</v>
      </c>
      <c r="C401" s="1">
        <f>'2020 DPE Ratio Data'!C401*'Trend Analysis'!$I401</f>
        <v>3196.9787916989367</v>
      </c>
      <c r="D401" s="1">
        <f>'2020 DPE Ratio Data'!D401*'Trend Analysis'!$I401</f>
        <v>8.1171097512291832E-2</v>
      </c>
      <c r="E401" s="1">
        <f>'2020 DPE Ratio Data'!E401*'Trend Analysis'!$I401</f>
        <v>0</v>
      </c>
      <c r="F401" s="1">
        <f>'2020 DPE Ratio Data'!F401*'Trend Analysis'!$I401</f>
        <v>6.39648290643159</v>
      </c>
      <c r="G401" s="1">
        <f>'2020 DPE Ratio Data'!G401*'Trend Analysis'!$I401</f>
        <v>39.632539944612709</v>
      </c>
      <c r="H401" s="1">
        <f>'2020 DPE Ratio Data'!H401*'Trend Analysis'!$I401</f>
        <v>39.925156740582949</v>
      </c>
      <c r="I401" s="1">
        <f>'2020 DPE Ratio Data'!I401*'Trend Analysis'!$I401</f>
        <v>0</v>
      </c>
      <c r="J401" s="1">
        <f>'2020 DPE Ratio Data'!J401*'Trend Analysis'!$I401</f>
        <v>0</v>
      </c>
      <c r="K401" s="1">
        <f>'2020 DPE Ratio Data'!K401*'Trend Analysis'!$I401</f>
        <v>0</v>
      </c>
      <c r="L401" s="1">
        <f>'2020 DPE Ratio Data'!L401*'Trend Analysis'!$I401</f>
        <v>0</v>
      </c>
      <c r="M401" s="1">
        <f>'2020 DPE Ratio Data'!M401*'Trend Analysis'!$I401</f>
        <v>0</v>
      </c>
      <c r="N401" s="1">
        <f>'2020 DPE Ratio Data'!N401*'Trend Analysis'!$I401</f>
        <v>0</v>
      </c>
      <c r="O401" s="1">
        <f>'2020 DPE Ratio Data'!O401*'Trend Analysis'!$I401</f>
        <v>1.3488431759449977</v>
      </c>
      <c r="P401" s="1">
        <f>'2020 DPE Ratio Data'!P401*'Trend Analysis'!$I401</f>
        <v>126.60185931130108</v>
      </c>
      <c r="Q401" s="1">
        <f>'2020 DPE Ratio Data'!Q401*'Trend Analysis'!$I401</f>
        <v>357.37329376337669</v>
      </c>
      <c r="R401" s="1">
        <f>'2020 DPE Ratio Data'!R401*'Trend Analysis'!$I401</f>
        <v>266.85148624013186</v>
      </c>
      <c r="S401" s="1">
        <f>'2020 DPE Ratio Data'!S401*'Trend Analysis'!$I401</f>
        <v>0</v>
      </c>
      <c r="T401" s="1">
        <f>'2020 DPE Ratio Data'!T401*'Trend Analysis'!$I401</f>
        <v>0</v>
      </c>
      <c r="U401" s="1">
        <f>'2020 DPE Ratio Data'!U401*'Trend Analysis'!$I401</f>
        <v>514.08361757784826</v>
      </c>
      <c r="V401" s="1">
        <f>'2020 DPE Ratio Data'!V401*'Trend Analysis'!$I401</f>
        <v>0</v>
      </c>
      <c r="W401" s="1">
        <f>'2020 DPE Ratio Data'!W401*'Trend Analysis'!$I401</f>
        <v>0</v>
      </c>
    </row>
    <row r="402" spans="1:23" x14ac:dyDescent="0.2">
      <c r="A402" t="s">
        <v>820</v>
      </c>
      <c r="B402" t="s">
        <v>821</v>
      </c>
      <c r="C402" s="1">
        <f>'2020 DPE Ratio Data'!C402*'Trend Analysis'!$I402</f>
        <v>75314.041510745403</v>
      </c>
      <c r="D402" s="1">
        <f>'2020 DPE Ratio Data'!D402*'Trend Analysis'!$I402</f>
        <v>3.6146057670442389</v>
      </c>
      <c r="E402" s="1">
        <f>'2020 DPE Ratio Data'!E402*'Trend Analysis'!$I402</f>
        <v>0</v>
      </c>
      <c r="F402" s="1">
        <f>'2020 DPE Ratio Data'!F402*'Trend Analysis'!$I402</f>
        <v>129.28713784854244</v>
      </c>
      <c r="G402" s="1">
        <f>'2020 DPE Ratio Data'!G402*'Trend Analysis'!$I402</f>
        <v>929.5628853495341</v>
      </c>
      <c r="H402" s="1">
        <f>'2020 DPE Ratio Data'!H402*'Trend Analysis'!$I402</f>
        <v>687.19341528223185</v>
      </c>
      <c r="I402" s="1">
        <f>'2020 DPE Ratio Data'!I402*'Trend Analysis'!$I402</f>
        <v>0</v>
      </c>
      <c r="J402" s="1">
        <f>'2020 DPE Ratio Data'!J402*'Trend Analysis'!$I402</f>
        <v>10.800157737092576</v>
      </c>
      <c r="K402" s="1">
        <f>'2020 DPE Ratio Data'!K402*'Trend Analysis'!$I402</f>
        <v>0</v>
      </c>
      <c r="L402" s="1">
        <f>'2020 DPE Ratio Data'!L402*'Trend Analysis'!$I402</f>
        <v>17.561298131122797</v>
      </c>
      <c r="M402" s="1">
        <f>'2020 DPE Ratio Data'!M402*'Trend Analysis'!$I402</f>
        <v>0.19697570752993887</v>
      </c>
      <c r="N402" s="1">
        <f>'2020 DPE Ratio Data'!N402*'Trend Analysis'!$I402</f>
        <v>4.6035456594883648</v>
      </c>
      <c r="O402" s="1">
        <f>'2020 DPE Ratio Data'!O402*'Trend Analysis'!$I402</f>
        <v>45.963367547282481</v>
      </c>
      <c r="P402" s="1">
        <f>'2020 DPE Ratio Data'!P402*'Trend Analysis'!$I402</f>
        <v>2276.811743177605</v>
      </c>
      <c r="Q402" s="1">
        <f>'2020 DPE Ratio Data'!Q402*'Trend Analysis'!$I402</f>
        <v>3594.7030978741263</v>
      </c>
      <c r="R402" s="1">
        <f>'2020 DPE Ratio Data'!R402*'Trend Analysis'!$I402</f>
        <v>11267.147541436814</v>
      </c>
      <c r="S402" s="1">
        <f>'2020 DPE Ratio Data'!S402*'Trend Analysis'!$I402</f>
        <v>0</v>
      </c>
      <c r="T402" s="1">
        <f>'2020 DPE Ratio Data'!T402*'Trend Analysis'!$I402</f>
        <v>0</v>
      </c>
      <c r="U402" s="1">
        <f>'2020 DPE Ratio Data'!U402*'Trend Analysis'!$I402</f>
        <v>13713.164463398733</v>
      </c>
      <c r="V402" s="1">
        <f>'2020 DPE Ratio Data'!V402*'Trend Analysis'!$I402</f>
        <v>0</v>
      </c>
      <c r="W402" s="1">
        <f>'2020 DPE Ratio Data'!W402*'Trend Analysis'!$I402</f>
        <v>0</v>
      </c>
    </row>
    <row r="403" spans="1:23" x14ac:dyDescent="0.2">
      <c r="A403" t="s">
        <v>822</v>
      </c>
      <c r="B403" t="s">
        <v>823</v>
      </c>
      <c r="C403" s="1">
        <f>'2020 DPE Ratio Data'!C403*'Trend Analysis'!$I403</f>
        <v>3256.799672468268</v>
      </c>
      <c r="D403" s="1">
        <f>'2020 DPE Ratio Data'!D403*'Trend Analysis'!$I403</f>
        <v>0</v>
      </c>
      <c r="E403" s="1">
        <f>'2020 DPE Ratio Data'!E403*'Trend Analysis'!$I403</f>
        <v>5.8493278618875426E-2</v>
      </c>
      <c r="F403" s="1">
        <f>'2020 DPE Ratio Data'!F403*'Trend Analysis'!$I403</f>
        <v>4.7974402582498001</v>
      </c>
      <c r="G403" s="1">
        <f>'2020 DPE Ratio Data'!G403*'Trend Analysis'!$I403</f>
        <v>49.120474278827153</v>
      </c>
      <c r="H403" s="1">
        <f>'2020 DPE Ratio Data'!H403*'Trend Analysis'!$I403</f>
        <v>22.50999815324689</v>
      </c>
      <c r="I403" s="1">
        <f>'2020 DPE Ratio Data'!I403*'Trend Analysis'!$I403</f>
        <v>0</v>
      </c>
      <c r="J403" s="1">
        <f>'2020 DPE Ratio Data'!J403*'Trend Analysis'!$I403</f>
        <v>0.7832150865917219</v>
      </c>
      <c r="K403" s="1">
        <f>'2020 DPE Ratio Data'!K403*'Trend Analysis'!$I403</f>
        <v>0</v>
      </c>
      <c r="L403" s="1">
        <f>'2020 DPE Ratio Data'!L403*'Trend Analysis'!$I403</f>
        <v>0</v>
      </c>
      <c r="M403" s="1">
        <f>'2020 DPE Ratio Data'!M403*'Trend Analysis'!$I403</f>
        <v>5.9395463085708924</v>
      </c>
      <c r="N403" s="1">
        <f>'2020 DPE Ratio Data'!N403*'Trend Analysis'!$I403</f>
        <v>0.34699402570519317</v>
      </c>
      <c r="O403" s="1">
        <f>'2020 DPE Ratio Data'!O403*'Trend Analysis'!$I403</f>
        <v>0</v>
      </c>
      <c r="P403" s="1">
        <f>'2020 DPE Ratio Data'!P403*'Trend Analysis'!$I403</f>
        <v>105.34242914658658</v>
      </c>
      <c r="Q403" s="1">
        <f>'2020 DPE Ratio Data'!Q403*'Trend Analysis'!$I403</f>
        <v>274.5297761999247</v>
      </c>
      <c r="R403" s="1">
        <f>'2020 DPE Ratio Data'!R403*'Trend Analysis'!$I403</f>
        <v>397.61252276356481</v>
      </c>
      <c r="S403" s="1">
        <f>'2020 DPE Ratio Data'!S403*'Trend Analysis'!$I403</f>
        <v>176.47124735864111</v>
      </c>
      <c r="T403" s="1">
        <f>'2020 DPE Ratio Data'!T403*'Trend Analysis'!$I403</f>
        <v>0</v>
      </c>
      <c r="U403" s="1">
        <f>'2020 DPE Ratio Data'!U403*'Trend Analysis'!$I403</f>
        <v>1043.9563116216241</v>
      </c>
      <c r="V403" s="1">
        <f>'2020 DPE Ratio Data'!V403*'Trend Analysis'!$I403</f>
        <v>0</v>
      </c>
      <c r="W403" s="1">
        <f>'2020 DPE Ratio Data'!W403*'Trend Analysis'!$I403</f>
        <v>0</v>
      </c>
    </row>
    <row r="404" spans="1:23" x14ac:dyDescent="0.2">
      <c r="A404" t="s">
        <v>824</v>
      </c>
      <c r="B404" t="s">
        <v>825</v>
      </c>
      <c r="C404" s="1">
        <f>'2020 DPE Ratio Data'!C404*'Trend Analysis'!$I404</f>
        <v>1461.0495104593424</v>
      </c>
      <c r="D404" s="1">
        <f>'2020 DPE Ratio Data'!D404*'Trend Analysis'!$I404</f>
        <v>9.0635092338137505E-2</v>
      </c>
      <c r="E404" s="1">
        <f>'2020 DPE Ratio Data'!E404*'Trend Analysis'!$I404</f>
        <v>0</v>
      </c>
      <c r="F404" s="1">
        <f>'2020 DPE Ratio Data'!F404*'Trend Analysis'!$I404</f>
        <v>2.0580076945040138</v>
      </c>
      <c r="G404" s="1">
        <f>'2020 DPE Ratio Data'!G404*'Trend Analysis'!$I404</f>
        <v>26.274325137588342</v>
      </c>
      <c r="H404" s="1">
        <f>'2020 DPE Ratio Data'!H404*'Trend Analysis'!$I404</f>
        <v>9.5905719990409626</v>
      </c>
      <c r="I404" s="1">
        <f>'2020 DPE Ratio Data'!I404*'Trend Analysis'!$I404</f>
        <v>0</v>
      </c>
      <c r="J404" s="1">
        <f>'2020 DPE Ratio Data'!J404*'Trend Analysis'!$I404</f>
        <v>0</v>
      </c>
      <c r="K404" s="1">
        <f>'2020 DPE Ratio Data'!K404*'Trend Analysis'!$I404</f>
        <v>0</v>
      </c>
      <c r="L404" s="1">
        <f>'2020 DPE Ratio Data'!L404*'Trend Analysis'!$I404</f>
        <v>0</v>
      </c>
      <c r="M404" s="1">
        <f>'2020 DPE Ratio Data'!M404*'Trend Analysis'!$I404</f>
        <v>2.4885243831101667</v>
      </c>
      <c r="N404" s="1">
        <f>'2020 DPE Ratio Data'!N404*'Trend Analysis'!$I404</f>
        <v>0.2256025667981901</v>
      </c>
      <c r="O404" s="1">
        <f>'2020 DPE Ratio Data'!O404*'Trend Analysis'!$I404</f>
        <v>0</v>
      </c>
      <c r="P404" s="1">
        <f>'2020 DPE Ratio Data'!P404*'Trend Analysis'!$I404</f>
        <v>35.60678415627504</v>
      </c>
      <c r="Q404" s="1">
        <f>'2020 DPE Ratio Data'!Q404*'Trend Analysis'!$I404</f>
        <v>182.56567539828208</v>
      </c>
      <c r="R404" s="1">
        <f>'2020 DPE Ratio Data'!R404*'Trend Analysis'!$I404</f>
        <v>74.014389698607971</v>
      </c>
      <c r="S404" s="1">
        <f>'2020 DPE Ratio Data'!S404*'Trend Analysis'!$I404</f>
        <v>66.991155206449463</v>
      </c>
      <c r="T404" s="1">
        <f>'2020 DPE Ratio Data'!T404*'Trend Analysis'!$I404</f>
        <v>48.273038310529756</v>
      </c>
      <c r="U404" s="1">
        <f>'2020 DPE Ratio Data'!U404*'Trend Analysis'!$I404</f>
        <v>345.79258055093766</v>
      </c>
      <c r="V404" s="1">
        <f>'2020 DPE Ratio Data'!V404*'Trend Analysis'!$I404</f>
        <v>0</v>
      </c>
      <c r="W404" s="1">
        <f>'2020 DPE Ratio Data'!W404*'Trend Analysis'!$I404</f>
        <v>0</v>
      </c>
    </row>
    <row r="405" spans="1:23" x14ac:dyDescent="0.2">
      <c r="A405" t="s">
        <v>826</v>
      </c>
      <c r="B405" t="s">
        <v>827</v>
      </c>
      <c r="C405" s="1">
        <f>'2020 DPE Ratio Data'!C405*'Trend Analysis'!$I405</f>
        <v>1655.2757563106466</v>
      </c>
      <c r="D405" s="1">
        <f>'2020 DPE Ratio Data'!D405*'Trend Analysis'!$I405</f>
        <v>0.13627236711399315</v>
      </c>
      <c r="E405" s="1">
        <f>'2020 DPE Ratio Data'!E405*'Trend Analysis'!$I405</f>
        <v>0</v>
      </c>
      <c r="F405" s="1">
        <f>'2020 DPE Ratio Data'!F405*'Trend Analysis'!$I405</f>
        <v>1.365686113903279</v>
      </c>
      <c r="G405" s="1">
        <f>'2020 DPE Ratio Data'!G405*'Trend Analysis'!$I405</f>
        <v>26.749870672108404</v>
      </c>
      <c r="H405" s="1">
        <f>'2020 DPE Ratio Data'!H405*'Trend Analysis'!$I405</f>
        <v>4.7418833831985143</v>
      </c>
      <c r="I405" s="1">
        <f>'2020 DPE Ratio Data'!I405*'Trend Analysis'!$I405</f>
        <v>0</v>
      </c>
      <c r="J405" s="1">
        <f>'2020 DPE Ratio Data'!J405*'Trend Analysis'!$I405</f>
        <v>0</v>
      </c>
      <c r="K405" s="1">
        <f>'2020 DPE Ratio Data'!K405*'Trend Analysis'!$I405</f>
        <v>0</v>
      </c>
      <c r="L405" s="1">
        <f>'2020 DPE Ratio Data'!L405*'Trend Analysis'!$I405</f>
        <v>0</v>
      </c>
      <c r="M405" s="1">
        <f>'2020 DPE Ratio Data'!M405*'Trend Analysis'!$I405</f>
        <v>0</v>
      </c>
      <c r="N405" s="1">
        <f>'2020 DPE Ratio Data'!N405*'Trend Analysis'!$I405</f>
        <v>5.5298931582489969E-2</v>
      </c>
      <c r="O405" s="1">
        <f>'2020 DPE Ratio Data'!O405*'Trend Analysis'!$I405</f>
        <v>1.0605545092784683</v>
      </c>
      <c r="P405" s="1">
        <f>'2020 DPE Ratio Data'!P405*'Trend Analysis'!$I405</f>
        <v>37.958766607694898</v>
      </c>
      <c r="Q405" s="1">
        <f>'2020 DPE Ratio Data'!Q405*'Trend Analysis'!$I405</f>
        <v>107.70849398979483</v>
      </c>
      <c r="R405" s="1">
        <f>'2020 DPE Ratio Data'!R405*'Trend Analysis'!$I405</f>
        <v>89.050041985310045</v>
      </c>
      <c r="S405" s="1">
        <f>'2020 DPE Ratio Data'!S405*'Trend Analysis'!$I405</f>
        <v>0</v>
      </c>
      <c r="T405" s="1">
        <f>'2020 DPE Ratio Data'!T405*'Trend Analysis'!$I405</f>
        <v>0</v>
      </c>
      <c r="U405" s="1">
        <f>'2020 DPE Ratio Data'!U405*'Trend Analysis'!$I405</f>
        <v>310.06900923039018</v>
      </c>
      <c r="V405" s="1">
        <f>'2020 DPE Ratio Data'!V405*'Trend Analysis'!$I405</f>
        <v>0</v>
      </c>
      <c r="W405" s="1">
        <f>'2020 DPE Ratio Data'!W405*'Trend Analysis'!$I405</f>
        <v>0</v>
      </c>
    </row>
    <row r="406" spans="1:23" x14ac:dyDescent="0.2">
      <c r="A406" t="s">
        <v>828</v>
      </c>
      <c r="B406" t="s">
        <v>829</v>
      </c>
      <c r="C406" s="1">
        <f>'2020 DPE Ratio Data'!C406*'Trend Analysis'!$I406</f>
        <v>1080.3127163292065</v>
      </c>
      <c r="D406" s="1">
        <f>'2020 DPE Ratio Data'!D406*'Trend Analysis'!$I406</f>
        <v>0</v>
      </c>
      <c r="E406" s="1">
        <f>'2020 DPE Ratio Data'!E406*'Trend Analysis'!$I406</f>
        <v>0</v>
      </c>
      <c r="F406" s="1">
        <f>'2020 DPE Ratio Data'!F406*'Trend Analysis'!$I406</f>
        <v>1.6162281980071387</v>
      </c>
      <c r="G406" s="1">
        <f>'2020 DPE Ratio Data'!G406*'Trend Analysis'!$I406</f>
        <v>21.833845242505692</v>
      </c>
      <c r="H406" s="1">
        <f>'2020 DPE Ratio Data'!H406*'Trend Analysis'!$I406</f>
        <v>13.844244582807798</v>
      </c>
      <c r="I406" s="1">
        <f>'2020 DPE Ratio Data'!I406*'Trend Analysis'!$I406</f>
        <v>0</v>
      </c>
      <c r="J406" s="1">
        <f>'2020 DPE Ratio Data'!J406*'Trend Analysis'!$I406</f>
        <v>2.5444274615398621</v>
      </c>
      <c r="K406" s="1">
        <f>'2020 DPE Ratio Data'!K406*'Trend Analysis'!$I406</f>
        <v>0</v>
      </c>
      <c r="L406" s="1">
        <f>'2020 DPE Ratio Data'!L406*'Trend Analysis'!$I406</f>
        <v>0</v>
      </c>
      <c r="M406" s="1">
        <f>'2020 DPE Ratio Data'!M406*'Trend Analysis'!$I406</f>
        <v>0</v>
      </c>
      <c r="N406" s="1">
        <f>'2020 DPE Ratio Data'!N406*'Trend Analysis'!$I406</f>
        <v>0</v>
      </c>
      <c r="O406" s="1">
        <f>'2020 DPE Ratio Data'!O406*'Trend Analysis'!$I406</f>
        <v>0.86520376738628191</v>
      </c>
      <c r="P406" s="1">
        <f>'2020 DPE Ratio Data'!P406*'Trend Analysis'!$I406</f>
        <v>28.769255646377985</v>
      </c>
      <c r="Q406" s="1">
        <f>'2020 DPE Ratio Data'!Q406*'Trend Analysis'!$I406</f>
        <v>97.307371149079003</v>
      </c>
      <c r="R406" s="1">
        <f>'2020 DPE Ratio Data'!R406*'Trend Analysis'!$I406</f>
        <v>78.04945111618639</v>
      </c>
      <c r="S406" s="1">
        <f>'2020 DPE Ratio Data'!S406*'Trend Analysis'!$I406</f>
        <v>0</v>
      </c>
      <c r="T406" s="1">
        <f>'2020 DPE Ratio Data'!T406*'Trend Analysis'!$I406</f>
        <v>0</v>
      </c>
      <c r="U406" s="1">
        <f>'2020 DPE Ratio Data'!U406*'Trend Analysis'!$I406</f>
        <v>225.40575964898585</v>
      </c>
      <c r="V406" s="1">
        <f>'2020 DPE Ratio Data'!V406*'Trend Analysis'!$I406</f>
        <v>14.020435111092377</v>
      </c>
      <c r="W406" s="1">
        <f>'2020 DPE Ratio Data'!W406*'Trend Analysis'!$I406</f>
        <v>0</v>
      </c>
    </row>
    <row r="407" spans="1:23" x14ac:dyDescent="0.2">
      <c r="A407" t="s">
        <v>830</v>
      </c>
      <c r="B407" t="s">
        <v>831</v>
      </c>
      <c r="C407" s="1">
        <f>'2020 DPE Ratio Data'!C407*'Trend Analysis'!$I407</f>
        <v>459.97634026003198</v>
      </c>
      <c r="D407" s="1">
        <f>'2020 DPE Ratio Data'!D407*'Trend Analysis'!$I407</f>
        <v>0</v>
      </c>
      <c r="E407" s="1">
        <f>'2020 DPE Ratio Data'!E407*'Trend Analysis'!$I407</f>
        <v>0</v>
      </c>
      <c r="F407" s="1">
        <f>'2020 DPE Ratio Data'!F407*'Trend Analysis'!$I407</f>
        <v>0.44583211730629457</v>
      </c>
      <c r="G407" s="1">
        <f>'2020 DPE Ratio Data'!G407*'Trend Analysis'!$I407</f>
        <v>7.7194636918413542</v>
      </c>
      <c r="H407" s="1">
        <f>'2020 DPE Ratio Data'!H407*'Trend Analysis'!$I407</f>
        <v>0.91355777608745181</v>
      </c>
      <c r="I407" s="1">
        <f>'2020 DPE Ratio Data'!I407*'Trend Analysis'!$I407</f>
        <v>0</v>
      </c>
      <c r="J407" s="1">
        <f>'2020 DPE Ratio Data'!J407*'Trend Analysis'!$I407</f>
        <v>0</v>
      </c>
      <c r="K407" s="1">
        <f>'2020 DPE Ratio Data'!K407*'Trend Analysis'!$I407</f>
        <v>0</v>
      </c>
      <c r="L407" s="1">
        <f>'2020 DPE Ratio Data'!L407*'Trend Analysis'!$I407</f>
        <v>0</v>
      </c>
      <c r="M407" s="1">
        <f>'2020 DPE Ratio Data'!M407*'Trend Analysis'!$I407</f>
        <v>0</v>
      </c>
      <c r="N407" s="1">
        <f>'2020 DPE Ratio Data'!N407*'Trend Analysis'!$I407</f>
        <v>0</v>
      </c>
      <c r="O407" s="1">
        <f>'2020 DPE Ratio Data'!O407*'Trend Analysis'!$I407</f>
        <v>0</v>
      </c>
      <c r="P407" s="1">
        <f>'2020 DPE Ratio Data'!P407*'Trend Analysis'!$I407</f>
        <v>14.005895578055334</v>
      </c>
      <c r="Q407" s="1">
        <f>'2020 DPE Ratio Data'!Q407*'Trend Analysis'!$I407</f>
        <v>37.867865463703396</v>
      </c>
      <c r="R407" s="1">
        <f>'2020 DPE Ratio Data'!R407*'Trend Analysis'!$I407</f>
        <v>17.064025257703197</v>
      </c>
      <c r="S407" s="1">
        <f>'2020 DPE Ratio Data'!S407*'Trend Analysis'!$I407</f>
        <v>0</v>
      </c>
      <c r="T407" s="1">
        <f>'2020 DPE Ratio Data'!T407*'Trend Analysis'!$I407</f>
        <v>0</v>
      </c>
      <c r="U407" s="1">
        <f>'2020 DPE Ratio Data'!U407*'Trend Analysis'!$I407</f>
        <v>105.48706346979291</v>
      </c>
      <c r="V407" s="1">
        <f>'2020 DPE Ratio Data'!V407*'Trend Analysis'!$I407</f>
        <v>0</v>
      </c>
      <c r="W407" s="1">
        <f>'2020 DPE Ratio Data'!W407*'Trend Analysis'!$I407</f>
        <v>0</v>
      </c>
    </row>
    <row r="408" spans="1:23" x14ac:dyDescent="0.2">
      <c r="A408" t="s">
        <v>832</v>
      </c>
      <c r="B408" t="s">
        <v>833</v>
      </c>
      <c r="C408" s="1">
        <f>'2020 DPE Ratio Data'!C408*'Trend Analysis'!$I408</f>
        <v>165.77515581783544</v>
      </c>
      <c r="D408" s="1">
        <f>'2020 DPE Ratio Data'!D408*'Trend Analysis'!$I408</f>
        <v>0</v>
      </c>
      <c r="E408" s="1">
        <f>'2020 DPE Ratio Data'!E408*'Trend Analysis'!$I408</f>
        <v>0</v>
      </c>
      <c r="F408" s="1">
        <f>'2020 DPE Ratio Data'!F408*'Trend Analysis'!$I408</f>
        <v>8.1500502056608137E-2</v>
      </c>
      <c r="G408" s="1">
        <f>'2020 DPE Ratio Data'!G408*'Trend Analysis'!$I408</f>
        <v>4.7218047281257967</v>
      </c>
      <c r="H408" s="1">
        <f>'2020 DPE Ratio Data'!H408*'Trend Analysis'!$I408</f>
        <v>0</v>
      </c>
      <c r="I408" s="1">
        <f>'2020 DPE Ratio Data'!I408*'Trend Analysis'!$I408</f>
        <v>0</v>
      </c>
      <c r="J408" s="1">
        <f>'2020 DPE Ratio Data'!J408*'Trend Analysis'!$I408</f>
        <v>0</v>
      </c>
      <c r="K408" s="1">
        <f>'2020 DPE Ratio Data'!K408*'Trend Analysis'!$I408</f>
        <v>0</v>
      </c>
      <c r="L408" s="1">
        <f>'2020 DPE Ratio Data'!L408*'Trend Analysis'!$I408</f>
        <v>0</v>
      </c>
      <c r="M408" s="1">
        <f>'2020 DPE Ratio Data'!M408*'Trend Analysis'!$I408</f>
        <v>0</v>
      </c>
      <c r="N408" s="1">
        <f>'2020 DPE Ratio Data'!N408*'Trend Analysis'!$I408</f>
        <v>0</v>
      </c>
      <c r="O408" s="1">
        <f>'2020 DPE Ratio Data'!O408*'Trend Analysis'!$I408</f>
        <v>0</v>
      </c>
      <c r="P408" s="1">
        <f>'2020 DPE Ratio Data'!P408*'Trend Analysis'!$I408</f>
        <v>5.0791530832970784</v>
      </c>
      <c r="Q408" s="1">
        <f>'2020 DPE Ratio Data'!Q408*'Trend Analysis'!$I408</f>
        <v>0</v>
      </c>
      <c r="R408" s="1">
        <f>'2020 DPE Ratio Data'!R408*'Trend Analysis'!$I408</f>
        <v>4.6915032594124426</v>
      </c>
      <c r="S408" s="1">
        <f>'2020 DPE Ratio Data'!S408*'Trend Analysis'!$I408</f>
        <v>0</v>
      </c>
      <c r="T408" s="1">
        <f>'2020 DPE Ratio Data'!T408*'Trend Analysis'!$I408</f>
        <v>0</v>
      </c>
      <c r="U408" s="1">
        <f>'2020 DPE Ratio Data'!U408*'Trend Analysis'!$I408</f>
        <v>37.61561633381914</v>
      </c>
      <c r="V408" s="1">
        <f>'2020 DPE Ratio Data'!V408*'Trend Analysis'!$I408</f>
        <v>0</v>
      </c>
      <c r="W408" s="1">
        <f>'2020 DPE Ratio Data'!W408*'Trend Analysis'!$I408</f>
        <v>0</v>
      </c>
    </row>
    <row r="409" spans="1:23" x14ac:dyDescent="0.2">
      <c r="A409" t="s">
        <v>834</v>
      </c>
      <c r="B409" t="s">
        <v>835</v>
      </c>
      <c r="C409" s="1">
        <f>'2020 DPE Ratio Data'!C409*'Trend Analysis'!$I409</f>
        <v>895.67717392339569</v>
      </c>
      <c r="D409" s="1">
        <f>'2020 DPE Ratio Data'!D409*'Trend Analysis'!$I409</f>
        <v>0</v>
      </c>
      <c r="E409" s="1">
        <f>'2020 DPE Ratio Data'!E409*'Trend Analysis'!$I409</f>
        <v>0</v>
      </c>
      <c r="F409" s="1">
        <f>'2020 DPE Ratio Data'!F409*'Trend Analysis'!$I409</f>
        <v>1.180699153301918</v>
      </c>
      <c r="G409" s="1">
        <f>'2020 DPE Ratio Data'!G409*'Trend Analysis'!$I409</f>
        <v>19.854203604206933</v>
      </c>
      <c r="H409" s="1">
        <f>'2020 DPE Ratio Data'!H409*'Trend Analysis'!$I409</f>
        <v>8.3481549309928287</v>
      </c>
      <c r="I409" s="1">
        <f>'2020 DPE Ratio Data'!I409*'Trend Analysis'!$I409</f>
        <v>0</v>
      </c>
      <c r="J409" s="1">
        <f>'2020 DPE Ratio Data'!J409*'Trend Analysis'!$I409</f>
        <v>0.59185429094998432</v>
      </c>
      <c r="K409" s="1">
        <f>'2020 DPE Ratio Data'!K409*'Trend Analysis'!$I409</f>
        <v>0</v>
      </c>
      <c r="L409" s="1">
        <f>'2020 DPE Ratio Data'!L409*'Trend Analysis'!$I409</f>
        <v>0</v>
      </c>
      <c r="M409" s="1">
        <f>'2020 DPE Ratio Data'!M409*'Trend Analysis'!$I409</f>
        <v>0</v>
      </c>
      <c r="N409" s="1">
        <f>'2020 DPE Ratio Data'!N409*'Trend Analysis'!$I409</f>
        <v>0</v>
      </c>
      <c r="O409" s="1">
        <f>'2020 DPE Ratio Data'!O409*'Trend Analysis'!$I409</f>
        <v>0</v>
      </c>
      <c r="P409" s="1">
        <f>'2020 DPE Ratio Data'!P409*'Trend Analysis'!$I409</f>
        <v>61.447516257866596</v>
      </c>
      <c r="Q409" s="1">
        <f>'2020 DPE Ratio Data'!Q409*'Trend Analysis'!$I409</f>
        <v>53.099361326873762</v>
      </c>
      <c r="R409" s="1">
        <f>'2020 DPE Ratio Data'!R409*'Trend Analysis'!$I409</f>
        <v>32.31424114300313</v>
      </c>
      <c r="S409" s="1">
        <f>'2020 DPE Ratio Data'!S409*'Trend Analysis'!$I409</f>
        <v>0</v>
      </c>
      <c r="T409" s="1">
        <f>'2020 DPE Ratio Data'!T409*'Trend Analysis'!$I409</f>
        <v>0</v>
      </c>
      <c r="U409" s="1">
        <f>'2020 DPE Ratio Data'!U409*'Trend Analysis'!$I409</f>
        <v>217.68200192567221</v>
      </c>
      <c r="V409" s="1">
        <f>'2020 DPE Ratio Data'!V409*'Trend Analysis'!$I409</f>
        <v>0</v>
      </c>
      <c r="W409" s="1">
        <f>'2020 DPE Ratio Data'!W409*'Trend Analysis'!$I409</f>
        <v>0</v>
      </c>
    </row>
    <row r="410" spans="1:23" x14ac:dyDescent="0.2">
      <c r="A410" t="s">
        <v>836</v>
      </c>
      <c r="B410" t="s">
        <v>837</v>
      </c>
      <c r="C410" s="1">
        <f>'2020 DPE Ratio Data'!C410*'Trend Analysis'!$I410</f>
        <v>1963.1190492311141</v>
      </c>
      <c r="D410" s="1">
        <f>'2020 DPE Ratio Data'!D410*'Trend Analysis'!$I410</f>
        <v>0.16639313864713601</v>
      </c>
      <c r="E410" s="1">
        <f>'2020 DPE Ratio Data'!E410*'Trend Analysis'!$I410</f>
        <v>0</v>
      </c>
      <c r="F410" s="1">
        <f>'2020 DPE Ratio Data'!F410*'Trend Analysis'!$I410</f>
        <v>2.8464057031294092</v>
      </c>
      <c r="G410" s="1">
        <f>'2020 DPE Ratio Data'!G410*'Trend Analysis'!$I410</f>
        <v>23.583519822573066</v>
      </c>
      <c r="H410" s="1">
        <f>'2020 DPE Ratio Data'!H410*'Trend Analysis'!$I410</f>
        <v>19.771246255462355</v>
      </c>
      <c r="I410" s="1">
        <f>'2020 DPE Ratio Data'!I410*'Trend Analysis'!$I410</f>
        <v>0</v>
      </c>
      <c r="J410" s="1">
        <f>'2020 DPE Ratio Data'!J410*'Trend Analysis'!$I410</f>
        <v>4.7545116362545548</v>
      </c>
      <c r="K410" s="1">
        <f>'2020 DPE Ratio Data'!K410*'Trend Analysis'!$I410</f>
        <v>0</v>
      </c>
      <c r="L410" s="1">
        <f>'2020 DPE Ratio Data'!L410*'Trend Analysis'!$I410</f>
        <v>1.0003279814526045</v>
      </c>
      <c r="M410" s="1">
        <f>'2020 DPE Ratio Data'!M410*'Trend Analysis'!$I410</f>
        <v>0.18608463434502193</v>
      </c>
      <c r="N410" s="1">
        <f>'2020 DPE Ratio Data'!N410*'Trend Analysis'!$I410</f>
        <v>0.22349847617100516</v>
      </c>
      <c r="O410" s="1">
        <f>'2020 DPE Ratio Data'!O410*'Trend Analysis'!$I410</f>
        <v>0</v>
      </c>
      <c r="P410" s="1">
        <f>'2020 DPE Ratio Data'!P410*'Trend Analysis'!$I410</f>
        <v>76.509337384565939</v>
      </c>
      <c r="Q410" s="1">
        <f>'2020 DPE Ratio Data'!Q410*'Trend Analysis'!$I410</f>
        <v>143.77253296418957</v>
      </c>
      <c r="R410" s="1">
        <f>'2020 DPE Ratio Data'!R410*'Trend Analysis'!$I410</f>
        <v>110.55494887142581</v>
      </c>
      <c r="S410" s="1">
        <f>'2020 DPE Ratio Data'!S410*'Trend Analysis'!$I410</f>
        <v>0</v>
      </c>
      <c r="T410" s="1">
        <f>'2020 DPE Ratio Data'!T410*'Trend Analysis'!$I410</f>
        <v>0</v>
      </c>
      <c r="U410" s="1">
        <f>'2020 DPE Ratio Data'!U410*'Trend Analysis'!$I410</f>
        <v>576.9608239480574</v>
      </c>
      <c r="V410" s="1">
        <f>'2020 DPE Ratio Data'!V410*'Trend Analysis'!$I410</f>
        <v>0</v>
      </c>
      <c r="W410" s="1">
        <f>'2020 DPE Ratio Data'!W410*'Trend Analysis'!$I410</f>
        <v>0</v>
      </c>
    </row>
    <row r="411" spans="1:23" x14ac:dyDescent="0.2">
      <c r="A411" t="s">
        <v>838</v>
      </c>
      <c r="B411" t="s">
        <v>839</v>
      </c>
      <c r="C411" s="1">
        <f>'2020 DPE Ratio Data'!C411*'Trend Analysis'!$I411</f>
        <v>506.53046809163317</v>
      </c>
      <c r="D411" s="1">
        <f>'2020 DPE Ratio Data'!D411*'Trend Analysis'!$I411</f>
        <v>0</v>
      </c>
      <c r="E411" s="1">
        <f>'2020 DPE Ratio Data'!E411*'Trend Analysis'!$I411</f>
        <v>0</v>
      </c>
      <c r="F411" s="1">
        <f>'2020 DPE Ratio Data'!F411*'Trend Analysis'!$I411</f>
        <v>0.71812057053958123</v>
      </c>
      <c r="G411" s="1">
        <f>'2020 DPE Ratio Data'!G411*'Trend Analysis'!$I411</f>
        <v>6.6199854275791647</v>
      </c>
      <c r="H411" s="1">
        <f>'2020 DPE Ratio Data'!H411*'Trend Analysis'!$I411</f>
        <v>2.4530757304566371</v>
      </c>
      <c r="I411" s="1">
        <f>'2020 DPE Ratio Data'!I411*'Trend Analysis'!$I411</f>
        <v>0</v>
      </c>
      <c r="J411" s="1">
        <f>'2020 DPE Ratio Data'!J411*'Trend Analysis'!$I411</f>
        <v>0</v>
      </c>
      <c r="K411" s="1">
        <f>'2020 DPE Ratio Data'!K411*'Trend Analysis'!$I411</f>
        <v>0</v>
      </c>
      <c r="L411" s="1">
        <f>'2020 DPE Ratio Data'!L411*'Trend Analysis'!$I411</f>
        <v>0</v>
      </c>
      <c r="M411" s="1">
        <f>'2020 DPE Ratio Data'!M411*'Trend Analysis'!$I411</f>
        <v>0</v>
      </c>
      <c r="N411" s="1">
        <f>'2020 DPE Ratio Data'!N411*'Trend Analysis'!$I411</f>
        <v>5.2300097574311241E-2</v>
      </c>
      <c r="O411" s="1">
        <f>'2020 DPE Ratio Data'!O411*'Trend Analysis'!$I411</f>
        <v>0</v>
      </c>
      <c r="P411" s="1">
        <f>'2020 DPE Ratio Data'!P411*'Trend Analysis'!$I411</f>
        <v>14.680235080666286</v>
      </c>
      <c r="Q411" s="1">
        <f>'2020 DPE Ratio Data'!Q411*'Trend Analysis'!$I411</f>
        <v>55.511524719595386</v>
      </c>
      <c r="R411" s="1">
        <f>'2020 DPE Ratio Data'!R411*'Trend Analysis'!$I411</f>
        <v>114.49798861456088</v>
      </c>
      <c r="S411" s="1">
        <f>'2020 DPE Ratio Data'!S411*'Trend Analysis'!$I411</f>
        <v>0</v>
      </c>
      <c r="T411" s="1">
        <f>'2020 DPE Ratio Data'!T411*'Trend Analysis'!$I411</f>
        <v>0</v>
      </c>
      <c r="U411" s="1">
        <f>'2020 DPE Ratio Data'!U411*'Trend Analysis'!$I411</f>
        <v>196.12536590366716</v>
      </c>
      <c r="V411" s="1">
        <f>'2020 DPE Ratio Data'!V411*'Trend Analysis'!$I411</f>
        <v>0</v>
      </c>
      <c r="W411" s="1">
        <f>'2020 DPE Ratio Data'!W411*'Trend Analysis'!$I411</f>
        <v>0</v>
      </c>
    </row>
    <row r="412" spans="1:23" x14ac:dyDescent="0.2">
      <c r="A412" t="s">
        <v>840</v>
      </c>
      <c r="B412" t="s">
        <v>841</v>
      </c>
      <c r="C412" s="1">
        <f>'2020 DPE Ratio Data'!C412*'Trend Analysis'!$I412</f>
        <v>144.11164430389906</v>
      </c>
      <c r="D412" s="1">
        <f>'2020 DPE Ratio Data'!D412*'Trend Analysis'!$I412</f>
        <v>0</v>
      </c>
      <c r="E412" s="1">
        <f>'2020 DPE Ratio Data'!E412*'Trend Analysis'!$I412</f>
        <v>0</v>
      </c>
      <c r="F412" s="1">
        <f>'2020 DPE Ratio Data'!F412*'Trend Analysis'!$I412</f>
        <v>9.3257323018374069E-2</v>
      </c>
      <c r="G412" s="1">
        <f>'2020 DPE Ratio Data'!G412*'Trend Analysis'!$I412</f>
        <v>0.54751073514013171</v>
      </c>
      <c r="H412" s="1">
        <f>'2020 DPE Ratio Data'!H412*'Trend Analysis'!$I412</f>
        <v>0</v>
      </c>
      <c r="I412" s="1">
        <f>'2020 DPE Ratio Data'!I412*'Trend Analysis'!$I412</f>
        <v>0</v>
      </c>
      <c r="J412" s="1">
        <f>'2020 DPE Ratio Data'!J412*'Trend Analysis'!$I412</f>
        <v>1.4881061006372809</v>
      </c>
      <c r="K412" s="1">
        <f>'2020 DPE Ratio Data'!K412*'Trend Analysis'!$I412</f>
        <v>0</v>
      </c>
      <c r="L412" s="1">
        <f>'2020 DPE Ratio Data'!L412*'Trend Analysis'!$I412</f>
        <v>0</v>
      </c>
      <c r="M412" s="1">
        <f>'2020 DPE Ratio Data'!M412*'Trend Analysis'!$I412</f>
        <v>0</v>
      </c>
      <c r="N412" s="1">
        <f>'2020 DPE Ratio Data'!N412*'Trend Analysis'!$I412</f>
        <v>0</v>
      </c>
      <c r="O412" s="1">
        <f>'2020 DPE Ratio Data'!O412*'Trend Analysis'!$I412</f>
        <v>0</v>
      </c>
      <c r="P412" s="1">
        <f>'2020 DPE Ratio Data'!P412*'Trend Analysis'!$I412</f>
        <v>5.5723757420763951</v>
      </c>
      <c r="Q412" s="1">
        <f>'2020 DPE Ratio Data'!Q412*'Trend Analysis'!$I412</f>
        <v>10.118920930950674</v>
      </c>
      <c r="R412" s="1">
        <f>'2020 DPE Ratio Data'!R412*'Trend Analysis'!$I412</f>
        <v>11.005366883082317</v>
      </c>
      <c r="S412" s="1">
        <f>'2020 DPE Ratio Data'!S412*'Trend Analysis'!$I412</f>
        <v>0</v>
      </c>
      <c r="T412" s="1">
        <f>'2020 DPE Ratio Data'!T412*'Trend Analysis'!$I412</f>
        <v>0</v>
      </c>
      <c r="U412" s="1">
        <f>'2020 DPE Ratio Data'!U412*'Trend Analysis'!$I412</f>
        <v>30.083007425281959</v>
      </c>
      <c r="V412" s="1">
        <f>'2020 DPE Ratio Data'!V412*'Trend Analysis'!$I412</f>
        <v>0</v>
      </c>
      <c r="W412" s="1">
        <f>'2020 DPE Ratio Data'!W412*'Trend Analysis'!$I412</f>
        <v>0</v>
      </c>
    </row>
    <row r="413" spans="1:23" x14ac:dyDescent="0.2">
      <c r="A413" t="s">
        <v>842</v>
      </c>
      <c r="B413" t="s">
        <v>843</v>
      </c>
      <c r="C413" s="1">
        <f>'2020 DPE Ratio Data'!C413*'Trend Analysis'!$I413</f>
        <v>2887.7390847547013</v>
      </c>
      <c r="D413" s="1">
        <f>'2020 DPE Ratio Data'!D413*'Trend Analysis'!$I413</f>
        <v>0</v>
      </c>
      <c r="E413" s="1">
        <f>'2020 DPE Ratio Data'!E413*'Trend Analysis'!$I413</f>
        <v>0</v>
      </c>
      <c r="F413" s="1">
        <f>'2020 DPE Ratio Data'!F413*'Trend Analysis'!$I413</f>
        <v>4.6222322491431758</v>
      </c>
      <c r="G413" s="1">
        <f>'2020 DPE Ratio Data'!G413*'Trend Analysis'!$I413</f>
        <v>27.706722824979401</v>
      </c>
      <c r="H413" s="1">
        <f>'2020 DPE Ratio Data'!H413*'Trend Analysis'!$I413</f>
        <v>17.803697939664662</v>
      </c>
      <c r="I413" s="1">
        <f>'2020 DPE Ratio Data'!I413*'Trend Analysis'!$I413</f>
        <v>0</v>
      </c>
      <c r="J413" s="1">
        <f>'2020 DPE Ratio Data'!J413*'Trend Analysis'!$I413</f>
        <v>0</v>
      </c>
      <c r="K413" s="1">
        <f>'2020 DPE Ratio Data'!K413*'Trend Analysis'!$I413</f>
        <v>0</v>
      </c>
      <c r="L413" s="1">
        <f>'2020 DPE Ratio Data'!L413*'Trend Analysis'!$I413</f>
        <v>0</v>
      </c>
      <c r="M413" s="1">
        <f>'2020 DPE Ratio Data'!M413*'Trend Analysis'!$I413</f>
        <v>4.0272711518278088</v>
      </c>
      <c r="N413" s="1">
        <f>'2020 DPE Ratio Data'!N413*'Trend Analysis'!$I413</f>
        <v>0.33646075848179352</v>
      </c>
      <c r="O413" s="1">
        <f>'2020 DPE Ratio Data'!O413*'Trend Analysis'!$I413</f>
        <v>0</v>
      </c>
      <c r="P413" s="1">
        <f>'2020 DPE Ratio Data'!P413*'Trend Analysis'!$I413</f>
        <v>73.558733323082109</v>
      </c>
      <c r="Q413" s="1">
        <f>'2020 DPE Ratio Data'!Q413*'Trend Analysis'!$I413</f>
        <v>184.9395539205002</v>
      </c>
      <c r="R413" s="1">
        <f>'2020 DPE Ratio Data'!R413*'Trend Analysis'!$I413</f>
        <v>293.8646212989994</v>
      </c>
      <c r="S413" s="1">
        <f>'2020 DPE Ratio Data'!S413*'Trend Analysis'!$I413</f>
        <v>134.37914439364314</v>
      </c>
      <c r="T413" s="1">
        <f>'2020 DPE Ratio Data'!T413*'Trend Analysis'!$I413</f>
        <v>0</v>
      </c>
      <c r="U413" s="1">
        <f>'2020 DPE Ratio Data'!U413*'Trend Analysis'!$I413</f>
        <v>698.56639184787002</v>
      </c>
      <c r="V413" s="1">
        <f>'2020 DPE Ratio Data'!V413*'Trend Analysis'!$I413</f>
        <v>18.904375969698087</v>
      </c>
      <c r="W413" s="1">
        <f>'2020 DPE Ratio Data'!W413*'Trend Analysis'!$I413</f>
        <v>0</v>
      </c>
    </row>
    <row r="414" spans="1:23" x14ac:dyDescent="0.2">
      <c r="A414" t="s">
        <v>844</v>
      </c>
      <c r="B414" t="s">
        <v>845</v>
      </c>
      <c r="C414" s="1">
        <f>'2020 DPE Ratio Data'!C414*'Trend Analysis'!$I414</f>
        <v>1029.6045729290415</v>
      </c>
      <c r="D414" s="1">
        <f>'2020 DPE Ratio Data'!D414*'Trend Analysis'!$I414</f>
        <v>0</v>
      </c>
      <c r="E414" s="1">
        <f>'2020 DPE Ratio Data'!E414*'Trend Analysis'!$I414</f>
        <v>0</v>
      </c>
      <c r="F414" s="1">
        <f>'2020 DPE Ratio Data'!F414*'Trend Analysis'!$I414</f>
        <v>1.2443175948040721</v>
      </c>
      <c r="G414" s="1">
        <f>'2020 DPE Ratio Data'!G414*'Trend Analysis'!$I414</f>
        <v>18.389809872886634</v>
      </c>
      <c r="H414" s="1">
        <f>'2020 DPE Ratio Data'!H414*'Trend Analysis'!$I414</f>
        <v>0</v>
      </c>
      <c r="I414" s="1">
        <f>'2020 DPE Ratio Data'!I414*'Trend Analysis'!$I414</f>
        <v>0</v>
      </c>
      <c r="J414" s="1">
        <f>'2020 DPE Ratio Data'!J414*'Trend Analysis'!$I414</f>
        <v>0</v>
      </c>
      <c r="K414" s="1">
        <f>'2020 DPE Ratio Data'!K414*'Trend Analysis'!$I414</f>
        <v>0</v>
      </c>
      <c r="L414" s="1">
        <f>'2020 DPE Ratio Data'!L414*'Trend Analysis'!$I414</f>
        <v>0</v>
      </c>
      <c r="M414" s="1">
        <f>'2020 DPE Ratio Data'!M414*'Trend Analysis'!$I414</f>
        <v>0</v>
      </c>
      <c r="N414" s="1">
        <f>'2020 DPE Ratio Data'!N414*'Trend Analysis'!$I414</f>
        <v>0</v>
      </c>
      <c r="O414" s="1">
        <f>'2020 DPE Ratio Data'!O414*'Trend Analysis'!$I414</f>
        <v>0</v>
      </c>
      <c r="P414" s="1">
        <f>'2020 DPE Ratio Data'!P414*'Trend Analysis'!$I414</f>
        <v>47.54798435048496</v>
      </c>
      <c r="Q414" s="1">
        <f>'2020 DPE Ratio Data'!Q414*'Trend Analysis'!$I414</f>
        <v>32.501776272668621</v>
      </c>
      <c r="R414" s="1">
        <f>'2020 DPE Ratio Data'!R414*'Trend Analysis'!$I414</f>
        <v>162.55403805025134</v>
      </c>
      <c r="S414" s="1">
        <f>'2020 DPE Ratio Data'!S414*'Trend Analysis'!$I414</f>
        <v>0</v>
      </c>
      <c r="T414" s="1">
        <f>'2020 DPE Ratio Data'!T414*'Trend Analysis'!$I414</f>
        <v>0</v>
      </c>
      <c r="U414" s="1">
        <f>'2020 DPE Ratio Data'!U414*'Trend Analysis'!$I414</f>
        <v>385.3370616167449</v>
      </c>
      <c r="V414" s="1">
        <f>'2020 DPE Ratio Data'!V414*'Trend Analysis'!$I414</f>
        <v>0</v>
      </c>
      <c r="W414" s="1">
        <f>'2020 DPE Ratio Data'!W414*'Trend Analysis'!$I414</f>
        <v>0</v>
      </c>
    </row>
    <row r="415" spans="1:23" x14ac:dyDescent="0.2">
      <c r="A415" t="s">
        <v>846</v>
      </c>
      <c r="B415" t="s">
        <v>847</v>
      </c>
      <c r="C415" s="1">
        <f>'2020 DPE Ratio Data'!C415*'Trend Analysis'!$I415</f>
        <v>226.16513493294872</v>
      </c>
      <c r="D415" s="1">
        <f>'2020 DPE Ratio Data'!D415*'Trend Analysis'!$I415</f>
        <v>0</v>
      </c>
      <c r="E415" s="1">
        <f>'2020 DPE Ratio Data'!E415*'Trend Analysis'!$I415</f>
        <v>0</v>
      </c>
      <c r="F415" s="1">
        <f>'2020 DPE Ratio Data'!F415*'Trend Analysis'!$I415</f>
        <v>0.20044606495598724</v>
      </c>
      <c r="G415" s="1">
        <f>'2020 DPE Ratio Data'!G415*'Trend Analysis'!$I415</f>
        <v>2.2968988699304433</v>
      </c>
      <c r="H415" s="1">
        <f>'2020 DPE Ratio Data'!H415*'Trend Analysis'!$I415</f>
        <v>0</v>
      </c>
      <c r="I415" s="1">
        <f>'2020 DPE Ratio Data'!I415*'Trend Analysis'!$I415</f>
        <v>0</v>
      </c>
      <c r="J415" s="1">
        <f>'2020 DPE Ratio Data'!J415*'Trend Analysis'!$I415</f>
        <v>0</v>
      </c>
      <c r="K415" s="1">
        <f>'2020 DPE Ratio Data'!K415*'Trend Analysis'!$I415</f>
        <v>0</v>
      </c>
      <c r="L415" s="1">
        <f>'2020 DPE Ratio Data'!L415*'Trend Analysis'!$I415</f>
        <v>0</v>
      </c>
      <c r="M415" s="1">
        <f>'2020 DPE Ratio Data'!M415*'Trend Analysis'!$I415</f>
        <v>0</v>
      </c>
      <c r="N415" s="1">
        <f>'2020 DPE Ratio Data'!N415*'Trend Analysis'!$I415</f>
        <v>0</v>
      </c>
      <c r="O415" s="1">
        <f>'2020 DPE Ratio Data'!O415*'Trend Analysis'!$I415</f>
        <v>0</v>
      </c>
      <c r="P415" s="1">
        <f>'2020 DPE Ratio Data'!P415*'Trend Analysis'!$I415</f>
        <v>0</v>
      </c>
      <c r="Q415" s="1">
        <f>'2020 DPE Ratio Data'!Q415*'Trend Analysis'!$I415</f>
        <v>0</v>
      </c>
      <c r="R415" s="1">
        <f>'2020 DPE Ratio Data'!R415*'Trend Analysis'!$I415</f>
        <v>0</v>
      </c>
      <c r="S415" s="1">
        <f>'2020 DPE Ratio Data'!S415*'Trend Analysis'!$I415</f>
        <v>0</v>
      </c>
      <c r="T415" s="1">
        <f>'2020 DPE Ratio Data'!T415*'Trend Analysis'!$I415</f>
        <v>0</v>
      </c>
      <c r="U415" s="1">
        <f>'2020 DPE Ratio Data'!U415*'Trend Analysis'!$I415</f>
        <v>111.35892497554848</v>
      </c>
      <c r="V415" s="1">
        <f>'2020 DPE Ratio Data'!V415*'Trend Analysis'!$I415</f>
        <v>0</v>
      </c>
      <c r="W415" s="1">
        <f>'2020 DPE Ratio Data'!W415*'Trend Analysis'!$I415</f>
        <v>0</v>
      </c>
    </row>
    <row r="416" spans="1:23" x14ac:dyDescent="0.2">
      <c r="A416" t="s">
        <v>848</v>
      </c>
      <c r="B416" t="s">
        <v>849</v>
      </c>
      <c r="C416" s="1">
        <f>'2020 DPE Ratio Data'!C416*'Trend Analysis'!$I416</f>
        <v>11001.0148088841</v>
      </c>
      <c r="D416" s="1">
        <f>'2020 DPE Ratio Data'!D416*'Trend Analysis'!$I416</f>
        <v>0.24304178336864771</v>
      </c>
      <c r="E416" s="1">
        <f>'2020 DPE Ratio Data'!E416*'Trend Analysis'!$I416</f>
        <v>1.2741897680373035</v>
      </c>
      <c r="F416" s="1">
        <f>'2020 DPE Ratio Data'!F416*'Trend Analysis'!$I416</f>
        <v>16.101772375979781</v>
      </c>
      <c r="G416" s="1">
        <f>'2020 DPE Ratio Data'!G416*'Trend Analysis'!$I416</f>
        <v>89.553270337140546</v>
      </c>
      <c r="H416" s="1">
        <f>'2020 DPE Ratio Data'!H416*'Trend Analysis'!$I416</f>
        <v>152.77464134981349</v>
      </c>
      <c r="I416" s="1">
        <f>'2020 DPE Ratio Data'!I416*'Trend Analysis'!$I416</f>
        <v>0</v>
      </c>
      <c r="J416" s="1">
        <f>'2020 DPE Ratio Data'!J416*'Trend Analysis'!$I416</f>
        <v>3.6446098393022317</v>
      </c>
      <c r="K416" s="1">
        <f>'2020 DPE Ratio Data'!K416*'Trend Analysis'!$I416</f>
        <v>0</v>
      </c>
      <c r="L416" s="1">
        <f>'2020 DPE Ratio Data'!L416*'Trend Analysis'!$I416</f>
        <v>0</v>
      </c>
      <c r="M416" s="1">
        <f>'2020 DPE Ratio Data'!M416*'Trend Analysis'!$I416</f>
        <v>16.393625898267654</v>
      </c>
      <c r="N416" s="1">
        <f>'2020 DPE Ratio Data'!N416*'Trend Analysis'!$I416</f>
        <v>1.3728301571032402</v>
      </c>
      <c r="O416" s="1">
        <f>'2020 DPE Ratio Data'!O416*'Trend Analysis'!$I416</f>
        <v>2.8880278860542239</v>
      </c>
      <c r="P416" s="1">
        <f>'2020 DPE Ratio Data'!P416*'Trend Analysis'!$I416</f>
        <v>578.29809375676132</v>
      </c>
      <c r="Q416" s="1">
        <f>'2020 DPE Ratio Data'!Q416*'Trend Analysis'!$I416</f>
        <v>475.67344650154291</v>
      </c>
      <c r="R416" s="1">
        <f>'2020 DPE Ratio Data'!R416*'Trend Analysis'!$I416</f>
        <v>1530.4503804520143</v>
      </c>
      <c r="S416" s="1">
        <f>'2020 DPE Ratio Data'!S416*'Trend Analysis'!$I416</f>
        <v>0</v>
      </c>
      <c r="T416" s="1">
        <f>'2020 DPE Ratio Data'!T416*'Trend Analysis'!$I416</f>
        <v>0</v>
      </c>
      <c r="U416" s="1">
        <f>'2020 DPE Ratio Data'!U416*'Trend Analysis'!$I416</f>
        <v>2915.4844891962885</v>
      </c>
      <c r="V416" s="1">
        <f>'2020 DPE Ratio Data'!V416*'Trend Analysis'!$I416</f>
        <v>52.864130160749589</v>
      </c>
      <c r="W416" s="1">
        <f>'2020 DPE Ratio Data'!W416*'Trend Analysis'!$I416</f>
        <v>0</v>
      </c>
    </row>
    <row r="417" spans="1:23" x14ac:dyDescent="0.2">
      <c r="A417" t="s">
        <v>850</v>
      </c>
      <c r="B417" t="s">
        <v>851</v>
      </c>
      <c r="C417" s="1">
        <f>'2020 DPE Ratio Data'!C417*'Trend Analysis'!$I417</f>
        <v>6360.411703003364</v>
      </c>
      <c r="D417" s="1">
        <f>'2020 DPE Ratio Data'!D417*'Trend Analysis'!$I417</f>
        <v>0.48494314774528519</v>
      </c>
      <c r="E417" s="1">
        <f>'2020 DPE Ratio Data'!E417*'Trend Analysis'!$I417</f>
        <v>0</v>
      </c>
      <c r="F417" s="1">
        <f>'2020 DPE Ratio Data'!F417*'Trend Analysis'!$I417</f>
        <v>10.447405904952369</v>
      </c>
      <c r="G417" s="1">
        <f>'2020 DPE Ratio Data'!G417*'Trend Analysis'!$I417</f>
        <v>96.332648361650556</v>
      </c>
      <c r="H417" s="1">
        <f>'2020 DPE Ratio Data'!H417*'Trend Analysis'!$I417</f>
        <v>60.12389536537448</v>
      </c>
      <c r="I417" s="1">
        <f>'2020 DPE Ratio Data'!I417*'Trend Analysis'!$I417</f>
        <v>0</v>
      </c>
      <c r="J417" s="1">
        <f>'2020 DPE Ratio Data'!J417*'Trend Analysis'!$I417</f>
        <v>0.49802252724878876</v>
      </c>
      <c r="K417" s="1">
        <f>'2020 DPE Ratio Data'!K417*'Trend Analysis'!$I417</f>
        <v>0</v>
      </c>
      <c r="L417" s="1">
        <f>'2020 DPE Ratio Data'!L417*'Trend Analysis'!$I417</f>
        <v>1.009124434001081</v>
      </c>
      <c r="M417" s="1">
        <f>'2020 DPE Ratio Data'!M417*'Trend Analysis'!$I417</f>
        <v>0</v>
      </c>
      <c r="N417" s="1">
        <f>'2020 DPE Ratio Data'!N417*'Trend Analysis'!$I417</f>
        <v>0.48796146609224755</v>
      </c>
      <c r="O417" s="1">
        <f>'2020 DPE Ratio Data'!O417*'Trend Analysis'!$I417</f>
        <v>0</v>
      </c>
      <c r="P417" s="1">
        <f>'2020 DPE Ratio Data'!P417*'Trend Analysis'!$I417</f>
        <v>154.34472699026702</v>
      </c>
      <c r="Q417" s="1">
        <f>'2020 DPE Ratio Data'!Q417*'Trend Analysis'!$I417</f>
        <v>485.31641311419287</v>
      </c>
      <c r="R417" s="1">
        <f>'2020 DPE Ratio Data'!R417*'Trend Analysis'!$I417</f>
        <v>1142.8148085430846</v>
      </c>
      <c r="S417" s="1">
        <f>'2020 DPE Ratio Data'!S417*'Trend Analysis'!$I417</f>
        <v>0</v>
      </c>
      <c r="T417" s="1">
        <f>'2020 DPE Ratio Data'!T417*'Trend Analysis'!$I417</f>
        <v>0</v>
      </c>
      <c r="U417" s="1">
        <f>'2020 DPE Ratio Data'!U417*'Trend Analysis'!$I417</f>
        <v>2046.4198392404774</v>
      </c>
      <c r="V417" s="1">
        <f>'2020 DPE Ratio Data'!V417*'Trend Analysis'!$I417</f>
        <v>0</v>
      </c>
      <c r="W417" s="1">
        <f>'2020 DPE Ratio Data'!W417*'Trend Analysis'!$I417</f>
        <v>0</v>
      </c>
    </row>
    <row r="418" spans="1:23" x14ac:dyDescent="0.2">
      <c r="A418" t="s">
        <v>852</v>
      </c>
      <c r="B418" t="s">
        <v>853</v>
      </c>
      <c r="C418" s="1">
        <f>'2020 DPE Ratio Data'!C418*'Trend Analysis'!$I418</f>
        <v>179.15915047876572</v>
      </c>
      <c r="D418" s="1">
        <f>'2020 DPE Ratio Data'!D418*'Trend Analysis'!$I418</f>
        <v>0</v>
      </c>
      <c r="E418" s="1">
        <f>'2020 DPE Ratio Data'!E418*'Trend Analysis'!$I418</f>
        <v>0</v>
      </c>
      <c r="F418" s="1">
        <f>'2020 DPE Ratio Data'!F418*'Trend Analysis'!$I418</f>
        <v>0.27811313272788674</v>
      </c>
      <c r="G418" s="1">
        <f>'2020 DPE Ratio Data'!G418*'Trend Analysis'!$I418</f>
        <v>1.1822578192057975</v>
      </c>
      <c r="H418" s="1">
        <f>'2020 DPE Ratio Data'!H418*'Trend Analysis'!$I418</f>
        <v>0.60830322656418268</v>
      </c>
      <c r="I418" s="1">
        <f>'2020 DPE Ratio Data'!I418*'Trend Analysis'!$I418</f>
        <v>0</v>
      </c>
      <c r="J418" s="1">
        <f>'2020 DPE Ratio Data'!J418*'Trend Analysis'!$I418</f>
        <v>0</v>
      </c>
      <c r="K418" s="1">
        <f>'2020 DPE Ratio Data'!K418*'Trend Analysis'!$I418</f>
        <v>0</v>
      </c>
      <c r="L418" s="1">
        <f>'2020 DPE Ratio Data'!L418*'Trend Analysis'!$I418</f>
        <v>0</v>
      </c>
      <c r="M418" s="1">
        <f>'2020 DPE Ratio Data'!M418*'Trend Analysis'!$I418</f>
        <v>0</v>
      </c>
      <c r="N418" s="1">
        <f>'2020 DPE Ratio Data'!N418*'Trend Analysis'!$I418</f>
        <v>0</v>
      </c>
      <c r="O418" s="1">
        <f>'2020 DPE Ratio Data'!O418*'Trend Analysis'!$I418</f>
        <v>0</v>
      </c>
      <c r="P418" s="1">
        <f>'2020 DPE Ratio Data'!P418*'Trend Analysis'!$I418</f>
        <v>10.744474295068995</v>
      </c>
      <c r="Q418" s="1">
        <f>'2020 DPE Ratio Data'!Q418*'Trend Analysis'!$I418</f>
        <v>9.921215101376486</v>
      </c>
      <c r="R418" s="1">
        <f>'2020 DPE Ratio Data'!R418*'Trend Analysis'!$I418</f>
        <v>0</v>
      </c>
      <c r="S418" s="1">
        <f>'2020 DPE Ratio Data'!S418*'Trend Analysis'!$I418</f>
        <v>0</v>
      </c>
      <c r="T418" s="1">
        <f>'2020 DPE Ratio Data'!T418*'Trend Analysis'!$I418</f>
        <v>0</v>
      </c>
      <c r="U418" s="1">
        <f>'2020 DPE Ratio Data'!U418*'Trend Analysis'!$I418</f>
        <v>22.160408982301732</v>
      </c>
      <c r="V418" s="1">
        <f>'2020 DPE Ratio Data'!V418*'Trend Analysis'!$I418</f>
        <v>0</v>
      </c>
      <c r="W418" s="1">
        <f>'2020 DPE Ratio Data'!W418*'Trend Analysis'!$I418</f>
        <v>0</v>
      </c>
    </row>
    <row r="419" spans="1:23" x14ac:dyDescent="0.2">
      <c r="A419" t="s">
        <v>854</v>
      </c>
      <c r="B419" t="s">
        <v>855</v>
      </c>
      <c r="C419" s="1">
        <f>'2020 DPE Ratio Data'!C419*'Trend Analysis'!$I419</f>
        <v>7299.8921234322124</v>
      </c>
      <c r="D419" s="1">
        <f>'2020 DPE Ratio Data'!D419*'Trend Analysis'!$I419</f>
        <v>0.57284360116207078</v>
      </c>
      <c r="E419" s="1">
        <f>'2020 DPE Ratio Data'!E419*'Trend Analysis'!$I419</f>
        <v>0</v>
      </c>
      <c r="F419" s="1">
        <f>'2020 DPE Ratio Data'!F419*'Trend Analysis'!$I419</f>
        <v>10.658568018243598</v>
      </c>
      <c r="G419" s="1">
        <f>'2020 DPE Ratio Data'!G419*'Trend Analysis'!$I419</f>
        <v>71.768981511131116</v>
      </c>
      <c r="H419" s="1">
        <f>'2020 DPE Ratio Data'!H419*'Trend Analysis'!$I419</f>
        <v>79.815885881509132</v>
      </c>
      <c r="I419" s="1">
        <f>'2020 DPE Ratio Data'!I419*'Trend Analysis'!$I419</f>
        <v>0</v>
      </c>
      <c r="J419" s="1">
        <f>'2020 DPE Ratio Data'!J419*'Trend Analysis'!$I419</f>
        <v>4.8207885489686433</v>
      </c>
      <c r="K419" s="1">
        <f>'2020 DPE Ratio Data'!K419*'Trend Analysis'!$I419</f>
        <v>0</v>
      </c>
      <c r="L419" s="1">
        <f>'2020 DPE Ratio Data'!L419*'Trend Analysis'!$I419</f>
        <v>0.28448651814467701</v>
      </c>
      <c r="M419" s="1">
        <f>'2020 DPE Ratio Data'!M419*'Trend Analysis'!$I419</f>
        <v>14.161429228052205</v>
      </c>
      <c r="N419" s="1">
        <f>'2020 DPE Ratio Data'!N419*'Trend Analysis'!$I419</f>
        <v>0.85733011930674785</v>
      </c>
      <c r="O419" s="1">
        <f>'2020 DPE Ratio Data'!O419*'Trend Analysis'!$I419</f>
        <v>8.8055350854304798E-2</v>
      </c>
      <c r="P419" s="1">
        <f>'2020 DPE Ratio Data'!P419*'Trend Analysis'!$I419</f>
        <v>334.41680500272241</v>
      </c>
      <c r="Q419" s="1">
        <f>'2020 DPE Ratio Data'!Q419*'Trend Analysis'!$I419</f>
        <v>463.81462690373235</v>
      </c>
      <c r="R419" s="1">
        <f>'2020 DPE Ratio Data'!R419*'Trend Analysis'!$I419</f>
        <v>646.50335361352404</v>
      </c>
      <c r="S419" s="1">
        <f>'2020 DPE Ratio Data'!S419*'Trend Analysis'!$I419</f>
        <v>0</v>
      </c>
      <c r="T419" s="1">
        <f>'2020 DPE Ratio Data'!T419*'Trend Analysis'!$I419</f>
        <v>0</v>
      </c>
      <c r="U419" s="1">
        <f>'2020 DPE Ratio Data'!U419*'Trend Analysis'!$I419</f>
        <v>2420.070686666113</v>
      </c>
      <c r="V419" s="1">
        <f>'2020 DPE Ratio Data'!V419*'Trend Analysis'!$I419</f>
        <v>0</v>
      </c>
      <c r="W419" s="1">
        <f>'2020 DPE Ratio Data'!W419*'Trend Analysis'!$I419</f>
        <v>0</v>
      </c>
    </row>
    <row r="420" spans="1:23" x14ac:dyDescent="0.2">
      <c r="A420" t="s">
        <v>856</v>
      </c>
      <c r="B420" t="s">
        <v>857</v>
      </c>
      <c r="C420" s="1">
        <f>'2020 DPE Ratio Data'!C420*'Trend Analysis'!$I420</f>
        <v>1471.0505174673426</v>
      </c>
      <c r="D420" s="1">
        <f>'2020 DPE Ratio Data'!D420*'Trend Analysis'!$I420</f>
        <v>0.16051677679739404</v>
      </c>
      <c r="E420" s="1">
        <f>'2020 DPE Ratio Data'!E420*'Trend Analysis'!$I420</f>
        <v>0</v>
      </c>
      <c r="F420" s="1">
        <f>'2020 DPE Ratio Data'!F420*'Trend Analysis'!$I420</f>
        <v>3.542336074292801</v>
      </c>
      <c r="G420" s="1">
        <f>'2020 DPE Ratio Data'!G420*'Trend Analysis'!$I420</f>
        <v>10.519332372604376</v>
      </c>
      <c r="H420" s="1">
        <f>'2020 DPE Ratio Data'!H420*'Trend Analysis'!$I420</f>
        <v>24.347703143907822</v>
      </c>
      <c r="I420" s="1">
        <f>'2020 DPE Ratio Data'!I420*'Trend Analysis'!$I420</f>
        <v>0</v>
      </c>
      <c r="J420" s="1">
        <f>'2020 DPE Ratio Data'!J420*'Trend Analysis'!$I420</f>
        <v>3.407741261450266</v>
      </c>
      <c r="K420" s="1">
        <f>'2020 DPE Ratio Data'!K420*'Trend Analysis'!$I420</f>
        <v>0</v>
      </c>
      <c r="L420" s="1">
        <f>'2020 DPE Ratio Data'!L420*'Trend Analysis'!$I420</f>
        <v>0</v>
      </c>
      <c r="M420" s="1">
        <f>'2020 DPE Ratio Data'!M420*'Trend Analysis'!$I420</f>
        <v>0</v>
      </c>
      <c r="N420" s="1">
        <f>'2020 DPE Ratio Data'!N420*'Trend Analysis'!$I420</f>
        <v>0</v>
      </c>
      <c r="O420" s="1">
        <f>'2020 DPE Ratio Data'!O420*'Trend Analysis'!$I420</f>
        <v>0</v>
      </c>
      <c r="P420" s="1">
        <f>'2020 DPE Ratio Data'!P420*'Trend Analysis'!$I420</f>
        <v>101.23025423679132</v>
      </c>
      <c r="Q420" s="1">
        <f>'2020 DPE Ratio Data'!Q420*'Trend Analysis'!$I420</f>
        <v>61.019306151123651</v>
      </c>
      <c r="R420" s="1">
        <f>'2020 DPE Ratio Data'!R420*'Trend Analysis'!$I420</f>
        <v>85.358036307508627</v>
      </c>
      <c r="S420" s="1">
        <f>'2020 DPE Ratio Data'!S420*'Trend Analysis'!$I420</f>
        <v>0</v>
      </c>
      <c r="T420" s="1">
        <f>'2020 DPE Ratio Data'!T420*'Trend Analysis'!$I420</f>
        <v>0</v>
      </c>
      <c r="U420" s="1">
        <f>'2020 DPE Ratio Data'!U420*'Trend Analysis'!$I420</f>
        <v>440.67338723259729</v>
      </c>
      <c r="V420" s="1">
        <f>'2020 DPE Ratio Data'!V420*'Trend Analysis'!$I420</f>
        <v>0</v>
      </c>
      <c r="W420" s="1">
        <f>'2020 DPE Ratio Data'!W420*'Trend Analysis'!$I420</f>
        <v>0</v>
      </c>
    </row>
    <row r="421" spans="1:23" x14ac:dyDescent="0.2">
      <c r="A421" t="s">
        <v>858</v>
      </c>
      <c r="B421" t="s">
        <v>859</v>
      </c>
      <c r="C421" s="1">
        <f>'2020 DPE Ratio Data'!C421*'Trend Analysis'!$I421</f>
        <v>4528.8099594640962</v>
      </c>
      <c r="D421" s="1">
        <f>'2020 DPE Ratio Data'!D421*'Trend Analysis'!$I421</f>
        <v>0</v>
      </c>
      <c r="E421" s="1">
        <f>'2020 DPE Ratio Data'!E421*'Trend Analysis'!$I421</f>
        <v>0</v>
      </c>
      <c r="F421" s="1">
        <f>'2020 DPE Ratio Data'!F421*'Trend Analysis'!$I421</f>
        <v>9.1129581722880477</v>
      </c>
      <c r="G421" s="1">
        <f>'2020 DPE Ratio Data'!G421*'Trend Analysis'!$I421</f>
        <v>35.601183178231381</v>
      </c>
      <c r="H421" s="1">
        <f>'2020 DPE Ratio Data'!H421*'Trend Analysis'!$I421</f>
        <v>25.713633568940157</v>
      </c>
      <c r="I421" s="1">
        <f>'2020 DPE Ratio Data'!I421*'Trend Analysis'!$I421</f>
        <v>0</v>
      </c>
      <c r="J421" s="1">
        <f>'2020 DPE Ratio Data'!J421*'Trend Analysis'!$I421</f>
        <v>2.1846680968707233</v>
      </c>
      <c r="K421" s="1">
        <f>'2020 DPE Ratio Data'!K421*'Trend Analysis'!$I421</f>
        <v>0</v>
      </c>
      <c r="L421" s="1">
        <f>'2020 DPE Ratio Data'!L421*'Trend Analysis'!$I421</f>
        <v>1.9695038088142847</v>
      </c>
      <c r="M421" s="1">
        <f>'2020 DPE Ratio Data'!M421*'Trend Analysis'!$I421</f>
        <v>5.057861915522051</v>
      </c>
      <c r="N421" s="1">
        <f>'2020 DPE Ratio Data'!N421*'Trend Analysis'!$I421</f>
        <v>0</v>
      </c>
      <c r="O421" s="1">
        <f>'2020 DPE Ratio Data'!O421*'Trend Analysis'!$I421</f>
        <v>0</v>
      </c>
      <c r="P421" s="1">
        <f>'2020 DPE Ratio Data'!P421*'Trend Analysis'!$I421</f>
        <v>170.4281298950483</v>
      </c>
      <c r="Q421" s="1">
        <f>'2020 DPE Ratio Data'!Q421*'Trend Analysis'!$I421</f>
        <v>218.20460948488264</v>
      </c>
      <c r="R421" s="1">
        <f>'2020 DPE Ratio Data'!R421*'Trend Analysis'!$I421</f>
        <v>176.7349454454282</v>
      </c>
      <c r="S421" s="1">
        <f>'2020 DPE Ratio Data'!S421*'Trend Analysis'!$I421</f>
        <v>0</v>
      </c>
      <c r="T421" s="1">
        <f>'2020 DPE Ratio Data'!T421*'Trend Analysis'!$I421</f>
        <v>0</v>
      </c>
      <c r="U421" s="1">
        <f>'2020 DPE Ratio Data'!U421*'Trend Analysis'!$I421</f>
        <v>688.52572178060359</v>
      </c>
      <c r="V421" s="1">
        <f>'2020 DPE Ratio Data'!V421*'Trend Analysis'!$I421</f>
        <v>0</v>
      </c>
      <c r="W421" s="1">
        <f>'2020 DPE Ratio Data'!W421*'Trend Analysis'!$I421</f>
        <v>0</v>
      </c>
    </row>
    <row r="422" spans="1:23" x14ac:dyDescent="0.2">
      <c r="A422" t="s">
        <v>860</v>
      </c>
      <c r="B422" t="s">
        <v>861</v>
      </c>
      <c r="C422" s="1">
        <f>'2020 DPE Ratio Data'!C422*'Trend Analysis'!$I422</f>
        <v>39618.841289145064</v>
      </c>
      <c r="D422" s="1">
        <f>'2020 DPE Ratio Data'!D422*'Trend Analysis'!$I422</f>
        <v>0.35881801624597326</v>
      </c>
      <c r="E422" s="1">
        <f>'2020 DPE Ratio Data'!E422*'Trend Analysis'!$I422</f>
        <v>0</v>
      </c>
      <c r="F422" s="1">
        <f>'2020 DPE Ratio Data'!F422*'Trend Analysis'!$I422</f>
        <v>68.338340459013736</v>
      </c>
      <c r="G422" s="1">
        <f>'2020 DPE Ratio Data'!G422*'Trend Analysis'!$I422</f>
        <v>509.364662655492</v>
      </c>
      <c r="H422" s="1">
        <f>'2020 DPE Ratio Data'!H422*'Trend Analysis'!$I422</f>
        <v>353.37177844506988</v>
      </c>
      <c r="I422" s="1">
        <f>'2020 DPE Ratio Data'!I422*'Trend Analysis'!$I422</f>
        <v>0</v>
      </c>
      <c r="J422" s="1">
        <f>'2020 DPE Ratio Data'!J422*'Trend Analysis'!$I422</f>
        <v>7.7410739159472506</v>
      </c>
      <c r="K422" s="1">
        <f>'2020 DPE Ratio Data'!K422*'Trend Analysis'!$I422</f>
        <v>0</v>
      </c>
      <c r="L422" s="1">
        <f>'2020 DPE Ratio Data'!L422*'Trend Analysis'!$I422</f>
        <v>1.0044905468724321</v>
      </c>
      <c r="M422" s="1">
        <f>'2020 DPE Ratio Data'!M422*'Trend Analysis'!$I422</f>
        <v>13.056378123178689</v>
      </c>
      <c r="N422" s="1">
        <f>'2020 DPE Ratio Data'!N422*'Trend Analysis'!$I422</f>
        <v>1.153415016010733</v>
      </c>
      <c r="O422" s="1">
        <f>'2020 DPE Ratio Data'!O422*'Trend Analysis'!$I422</f>
        <v>0</v>
      </c>
      <c r="P422" s="1">
        <f>'2020 DPE Ratio Data'!P422*'Trend Analysis'!$I422</f>
        <v>1743.1479178537527</v>
      </c>
      <c r="Q422" s="1">
        <f>'2020 DPE Ratio Data'!Q422*'Trend Analysis'!$I422</f>
        <v>2182.3391707526612</v>
      </c>
      <c r="R422" s="1">
        <f>'2020 DPE Ratio Data'!R422*'Trend Analysis'!$I422</f>
        <v>3041.7892786013658</v>
      </c>
      <c r="S422" s="1">
        <f>'2020 DPE Ratio Data'!S422*'Trend Analysis'!$I422</f>
        <v>1261.3602688089645</v>
      </c>
      <c r="T422" s="1">
        <f>'2020 DPE Ratio Data'!T422*'Trend Analysis'!$I422</f>
        <v>281.85704897316009</v>
      </c>
      <c r="U422" s="1">
        <f>'2020 DPE Ratio Data'!U422*'Trend Analysis'!$I422</f>
        <v>6161.8748472323823</v>
      </c>
      <c r="V422" s="1">
        <f>'2020 DPE Ratio Data'!V422*'Trend Analysis'!$I422</f>
        <v>0</v>
      </c>
      <c r="W422" s="1">
        <f>'2020 DPE Ratio Data'!W422*'Trend Analysis'!$I422</f>
        <v>0</v>
      </c>
    </row>
    <row r="423" spans="1:23" x14ac:dyDescent="0.2">
      <c r="A423" t="s">
        <v>862</v>
      </c>
      <c r="B423" t="s">
        <v>863</v>
      </c>
      <c r="C423" s="1">
        <f>'2020 DPE Ratio Data'!C423*'Trend Analysis'!$I423</f>
        <v>5993.6029418226544</v>
      </c>
      <c r="D423" s="1">
        <f>'2020 DPE Ratio Data'!D423*'Trend Analysis'!$I423</f>
        <v>0.71814441480384106</v>
      </c>
      <c r="E423" s="1">
        <f>'2020 DPE Ratio Data'!E423*'Trend Analysis'!$I423</f>
        <v>0</v>
      </c>
      <c r="F423" s="1">
        <f>'2020 DPE Ratio Data'!F423*'Trend Analysis'!$I423</f>
        <v>15.29243015129475</v>
      </c>
      <c r="G423" s="1">
        <f>'2020 DPE Ratio Data'!G423*'Trend Analysis'!$I423</f>
        <v>138.80720067151483</v>
      </c>
      <c r="H423" s="1">
        <f>'2020 DPE Ratio Data'!H423*'Trend Analysis'!$I423</f>
        <v>24.825544390064049</v>
      </c>
      <c r="I423" s="1">
        <f>'2020 DPE Ratio Data'!I423*'Trend Analysis'!$I423</f>
        <v>0</v>
      </c>
      <c r="J423" s="1">
        <f>'2020 DPE Ratio Data'!J423*'Trend Analysis'!$I423</f>
        <v>0.21645479544791829</v>
      </c>
      <c r="K423" s="1">
        <f>'2020 DPE Ratio Data'!K423*'Trend Analysis'!$I423</f>
        <v>0</v>
      </c>
      <c r="L423" s="1">
        <f>'2020 DPE Ratio Data'!L423*'Trend Analysis'!$I423</f>
        <v>0</v>
      </c>
      <c r="M423" s="1">
        <f>'2020 DPE Ratio Data'!M423*'Trend Analysis'!$I423</f>
        <v>12.261051544017128</v>
      </c>
      <c r="N423" s="1">
        <f>'2020 DPE Ratio Data'!N423*'Trend Analysis'!$I423</f>
        <v>6.1699731412724376E-2</v>
      </c>
      <c r="O423" s="1">
        <f>'2020 DPE Ratio Data'!O423*'Trend Analysis'!$I423</f>
        <v>1.8894278406388383</v>
      </c>
      <c r="P423" s="1">
        <f>'2020 DPE Ratio Data'!P423*'Trend Analysis'!$I423</f>
        <v>94.143675425749734</v>
      </c>
      <c r="Q423" s="1">
        <f>'2020 DPE Ratio Data'!Q423*'Trend Analysis'!$I423</f>
        <v>402.35204031042974</v>
      </c>
      <c r="R423" s="1">
        <f>'2020 DPE Ratio Data'!R423*'Trend Analysis'!$I423</f>
        <v>111.43982964144789</v>
      </c>
      <c r="S423" s="1">
        <f>'2020 DPE Ratio Data'!S423*'Trend Analysis'!$I423</f>
        <v>0</v>
      </c>
      <c r="T423" s="1">
        <f>'2020 DPE Ratio Data'!T423*'Trend Analysis'!$I423</f>
        <v>0</v>
      </c>
      <c r="U423" s="1">
        <f>'2020 DPE Ratio Data'!U423*'Trend Analysis'!$I423</f>
        <v>263.99393276591906</v>
      </c>
      <c r="V423" s="1">
        <f>'2020 DPE Ratio Data'!V423*'Trend Analysis'!$I423</f>
        <v>0</v>
      </c>
      <c r="W423" s="1">
        <f>'2020 DPE Ratio Data'!W423*'Trend Analysis'!$I423</f>
        <v>0</v>
      </c>
    </row>
    <row r="424" spans="1:23" x14ac:dyDescent="0.2">
      <c r="A424" t="s">
        <v>864</v>
      </c>
      <c r="B424" t="s">
        <v>865</v>
      </c>
      <c r="C424" s="1">
        <f>'2020 DPE Ratio Data'!C424*'Trend Analysis'!$I424</f>
        <v>700.9013563253784</v>
      </c>
      <c r="D424" s="1">
        <f>'2020 DPE Ratio Data'!D424*'Trend Analysis'!$I424</f>
        <v>0</v>
      </c>
      <c r="E424" s="1">
        <f>'2020 DPE Ratio Data'!E424*'Trend Analysis'!$I424</f>
        <v>0</v>
      </c>
      <c r="F424" s="1">
        <f>'2020 DPE Ratio Data'!F424*'Trend Analysis'!$I424</f>
        <v>1.3165252910620915</v>
      </c>
      <c r="G424" s="1">
        <f>'2020 DPE Ratio Data'!G424*'Trend Analysis'!$I424</f>
        <v>13.914260734857553</v>
      </c>
      <c r="H424" s="1">
        <f>'2020 DPE Ratio Data'!H424*'Trend Analysis'!$I424</f>
        <v>5.9056386141734967</v>
      </c>
      <c r="I424" s="1">
        <f>'2020 DPE Ratio Data'!I424*'Trend Analysis'!$I424</f>
        <v>0</v>
      </c>
      <c r="J424" s="1">
        <f>'2020 DPE Ratio Data'!J424*'Trend Analysis'!$I424</f>
        <v>0</v>
      </c>
      <c r="K424" s="1">
        <f>'2020 DPE Ratio Data'!K424*'Trend Analysis'!$I424</f>
        <v>0</v>
      </c>
      <c r="L424" s="1">
        <f>'2020 DPE Ratio Data'!L424*'Trend Analysis'!$I424</f>
        <v>0</v>
      </c>
      <c r="M424" s="1">
        <f>'2020 DPE Ratio Data'!M424*'Trend Analysis'!$I424</f>
        <v>0</v>
      </c>
      <c r="N424" s="1">
        <f>'2020 DPE Ratio Data'!N424*'Trend Analysis'!$I424</f>
        <v>0</v>
      </c>
      <c r="O424" s="1">
        <f>'2020 DPE Ratio Data'!O424*'Trend Analysis'!$I424</f>
        <v>6.7737194771349332</v>
      </c>
      <c r="P424" s="1">
        <f>'2020 DPE Ratio Data'!P424*'Trend Analysis'!$I424</f>
        <v>9.0764384034419319</v>
      </c>
      <c r="Q424" s="1">
        <f>'2020 DPE Ratio Data'!Q424*'Trend Analysis'!$I424</f>
        <v>56.484792611855838</v>
      </c>
      <c r="R424" s="1">
        <f>'2020 DPE Ratio Data'!R424*'Trend Analysis'!$I424</f>
        <v>51.24653917440601</v>
      </c>
      <c r="S424" s="1">
        <f>'2020 DPE Ratio Data'!S424*'Trend Analysis'!$I424</f>
        <v>0</v>
      </c>
      <c r="T424" s="1">
        <f>'2020 DPE Ratio Data'!T424*'Trend Analysis'!$I424</f>
        <v>0</v>
      </c>
      <c r="U424" s="1">
        <f>'2020 DPE Ratio Data'!U424*'Trend Analysis'!$I424</f>
        <v>208.37781776839816</v>
      </c>
      <c r="V424" s="1">
        <f>'2020 DPE Ratio Data'!V424*'Trend Analysis'!$I424</f>
        <v>50.241140210334521</v>
      </c>
      <c r="W424" s="1">
        <f>'2020 DPE Ratio Data'!W424*'Trend Analysis'!$I424</f>
        <v>0</v>
      </c>
    </row>
    <row r="425" spans="1:23" x14ac:dyDescent="0.2">
      <c r="A425" t="s">
        <v>866</v>
      </c>
      <c r="B425" t="s">
        <v>867</v>
      </c>
      <c r="C425" s="1">
        <f>'2020 DPE Ratio Data'!C425*'Trend Analysis'!$I425</f>
        <v>134.1727516573394</v>
      </c>
      <c r="D425" s="1">
        <f>'2020 DPE Ratio Data'!D425*'Trend Analysis'!$I425</f>
        <v>0</v>
      </c>
      <c r="E425" s="1">
        <f>'2020 DPE Ratio Data'!E425*'Trend Analysis'!$I425</f>
        <v>0</v>
      </c>
      <c r="F425" s="1">
        <f>'2020 DPE Ratio Data'!F425*'Trend Analysis'!$I425</f>
        <v>0.20547758224959325</v>
      </c>
      <c r="G425" s="1">
        <f>'2020 DPE Ratio Data'!G425*'Trend Analysis'!$I425</f>
        <v>1.9232701698561929</v>
      </c>
      <c r="H425" s="1">
        <f>'2020 DPE Ratio Data'!H425*'Trend Analysis'!$I425</f>
        <v>0</v>
      </c>
      <c r="I425" s="1">
        <f>'2020 DPE Ratio Data'!I425*'Trend Analysis'!$I425</f>
        <v>0</v>
      </c>
      <c r="J425" s="1">
        <f>'2020 DPE Ratio Data'!J425*'Trend Analysis'!$I425</f>
        <v>0.78697914001594216</v>
      </c>
      <c r="K425" s="1">
        <f>'2020 DPE Ratio Data'!K425*'Trend Analysis'!$I425</f>
        <v>0</v>
      </c>
      <c r="L425" s="1">
        <f>'2020 DPE Ratio Data'!L425*'Trend Analysis'!$I425</f>
        <v>0</v>
      </c>
      <c r="M425" s="1">
        <f>'2020 DPE Ratio Data'!M425*'Trend Analysis'!$I425</f>
        <v>0.69348684009237727</v>
      </c>
      <c r="N425" s="1">
        <f>'2020 DPE Ratio Data'!N425*'Trend Analysis'!$I425</f>
        <v>0</v>
      </c>
      <c r="O425" s="1">
        <f>'2020 DPE Ratio Data'!O425*'Trend Analysis'!$I425</f>
        <v>0</v>
      </c>
      <c r="P425" s="1">
        <f>'2020 DPE Ratio Data'!P425*'Trend Analysis'!$I425</f>
        <v>4.8790651905165916</v>
      </c>
      <c r="Q425" s="1">
        <f>'2020 DPE Ratio Data'!Q425*'Trend Analysis'!$I425</f>
        <v>15.391298298405783</v>
      </c>
      <c r="R425" s="1">
        <f>'2020 DPE Ratio Data'!R425*'Trend Analysis'!$I425</f>
        <v>0.55581685998514974</v>
      </c>
      <c r="S425" s="1">
        <f>'2020 DPE Ratio Data'!S425*'Trend Analysis'!$I425</f>
        <v>0</v>
      </c>
      <c r="T425" s="1">
        <f>'2020 DPE Ratio Data'!T425*'Trend Analysis'!$I425</f>
        <v>0</v>
      </c>
      <c r="U425" s="1">
        <f>'2020 DPE Ratio Data'!U425*'Trend Analysis'!$I425</f>
        <v>34.931188982430854</v>
      </c>
      <c r="V425" s="1">
        <f>'2020 DPE Ratio Data'!V425*'Trend Analysis'!$I425</f>
        <v>0</v>
      </c>
      <c r="W425" s="1">
        <f>'2020 DPE Ratio Data'!W425*'Trend Analysis'!$I425</f>
        <v>0</v>
      </c>
    </row>
    <row r="426" spans="1:23" x14ac:dyDescent="0.2">
      <c r="A426" t="s">
        <v>868</v>
      </c>
      <c r="B426" t="s">
        <v>869</v>
      </c>
      <c r="C426" s="1">
        <f>'2020 DPE Ratio Data'!C426*'Trend Analysis'!$I426</f>
        <v>28.907991375354424</v>
      </c>
      <c r="D426" s="1">
        <f>'2020 DPE Ratio Data'!D426*'Trend Analysis'!$I426</f>
        <v>0</v>
      </c>
      <c r="E426" s="1">
        <f>'2020 DPE Ratio Data'!E426*'Trend Analysis'!$I426</f>
        <v>0</v>
      </c>
      <c r="F426" s="1">
        <f>'2020 DPE Ratio Data'!F426*'Trend Analysis'!$I426</f>
        <v>0</v>
      </c>
      <c r="G426" s="1">
        <f>'2020 DPE Ratio Data'!G426*'Trend Analysis'!$I426</f>
        <v>0</v>
      </c>
      <c r="H426" s="1">
        <f>'2020 DPE Ratio Data'!H426*'Trend Analysis'!$I426</f>
        <v>0</v>
      </c>
      <c r="I426" s="1">
        <f>'2020 DPE Ratio Data'!I426*'Trend Analysis'!$I426</f>
        <v>0</v>
      </c>
      <c r="J426" s="1">
        <f>'2020 DPE Ratio Data'!J426*'Trend Analysis'!$I426</f>
        <v>0</v>
      </c>
      <c r="K426" s="1">
        <f>'2020 DPE Ratio Data'!K426*'Trend Analysis'!$I426</f>
        <v>0</v>
      </c>
      <c r="L426" s="1">
        <f>'2020 DPE Ratio Data'!L426*'Trend Analysis'!$I426</f>
        <v>0</v>
      </c>
      <c r="M426" s="1">
        <f>'2020 DPE Ratio Data'!M426*'Trend Analysis'!$I426</f>
        <v>0</v>
      </c>
      <c r="N426" s="1">
        <f>'2020 DPE Ratio Data'!N426*'Trend Analysis'!$I426</f>
        <v>0</v>
      </c>
      <c r="O426" s="1">
        <f>'2020 DPE Ratio Data'!O426*'Trend Analysis'!$I426</f>
        <v>0</v>
      </c>
      <c r="P426" s="1">
        <f>'2020 DPE Ratio Data'!P426*'Trend Analysis'!$I426</f>
        <v>0</v>
      </c>
      <c r="Q426" s="1">
        <f>'2020 DPE Ratio Data'!Q426*'Trend Analysis'!$I426</f>
        <v>0</v>
      </c>
      <c r="R426" s="1">
        <f>'2020 DPE Ratio Data'!R426*'Trend Analysis'!$I426</f>
        <v>0</v>
      </c>
      <c r="S426" s="1">
        <f>'2020 DPE Ratio Data'!S426*'Trend Analysis'!$I426</f>
        <v>0</v>
      </c>
      <c r="T426" s="1">
        <f>'2020 DPE Ratio Data'!T426*'Trend Analysis'!$I426</f>
        <v>0</v>
      </c>
      <c r="U426" s="1">
        <f>'2020 DPE Ratio Data'!U426*'Trend Analysis'!$I426</f>
        <v>0</v>
      </c>
      <c r="V426" s="1">
        <f>'2020 DPE Ratio Data'!V426*'Trend Analysis'!$I426</f>
        <v>0</v>
      </c>
      <c r="W426" s="1">
        <f>'2020 DPE Ratio Data'!W426*'Trend Analysis'!$I426</f>
        <v>0</v>
      </c>
    </row>
    <row r="427" spans="1:23" x14ac:dyDescent="0.2">
      <c r="A427" t="s">
        <v>870</v>
      </c>
      <c r="B427" t="s">
        <v>871</v>
      </c>
      <c r="C427" s="1">
        <f>'2020 DPE Ratio Data'!C427*'Trend Analysis'!$I427</f>
        <v>2968.1820721833228</v>
      </c>
      <c r="D427" s="1">
        <f>'2020 DPE Ratio Data'!D427*'Trend Analysis'!$I427</f>
        <v>0.24796842708298436</v>
      </c>
      <c r="E427" s="1">
        <f>'2020 DPE Ratio Data'!E427*'Trend Analysis'!$I427</f>
        <v>0</v>
      </c>
      <c r="F427" s="1">
        <f>'2020 DPE Ratio Data'!F427*'Trend Analysis'!$I427</f>
        <v>4.6784043158116289</v>
      </c>
      <c r="G427" s="1">
        <f>'2020 DPE Ratio Data'!G427*'Trend Analysis'!$I427</f>
        <v>104.3077188779194</v>
      </c>
      <c r="H427" s="1">
        <f>'2020 DPE Ratio Data'!H427*'Trend Analysis'!$I427</f>
        <v>24.632863587162912</v>
      </c>
      <c r="I427" s="1">
        <f>'2020 DPE Ratio Data'!I427*'Trend Analysis'!$I427</f>
        <v>0</v>
      </c>
      <c r="J427" s="1">
        <f>'2020 DPE Ratio Data'!J427*'Trend Analysis'!$I427</f>
        <v>2.8816330921498428</v>
      </c>
      <c r="K427" s="1">
        <f>'2020 DPE Ratio Data'!K427*'Trend Analysis'!$I427</f>
        <v>0</v>
      </c>
      <c r="L427" s="1">
        <f>'2020 DPE Ratio Data'!L427*'Trend Analysis'!$I427</f>
        <v>0</v>
      </c>
      <c r="M427" s="1">
        <f>'2020 DPE Ratio Data'!M427*'Trend Analysis'!$I427</f>
        <v>0.38495098559253621</v>
      </c>
      <c r="N427" s="1">
        <f>'2020 DPE Ratio Data'!N427*'Trend Analysis'!$I427</f>
        <v>0</v>
      </c>
      <c r="O427" s="1">
        <f>'2020 DPE Ratio Data'!O427*'Trend Analysis'!$I427</f>
        <v>0</v>
      </c>
      <c r="P427" s="1">
        <f>'2020 DPE Ratio Data'!P427*'Trend Analysis'!$I427</f>
        <v>8.6099037323047529</v>
      </c>
      <c r="Q427" s="1">
        <f>'2020 DPE Ratio Data'!Q427*'Trend Analysis'!$I427</f>
        <v>361.47597458022045</v>
      </c>
      <c r="R427" s="1">
        <f>'2020 DPE Ratio Data'!R427*'Trend Analysis'!$I427</f>
        <v>361.33799214902109</v>
      </c>
      <c r="S427" s="1">
        <f>'2020 DPE Ratio Data'!S427*'Trend Analysis'!$I427</f>
        <v>30.996053385373045</v>
      </c>
      <c r="T427" s="1">
        <f>'2020 DPE Ratio Data'!T427*'Trend Analysis'!$I427</f>
        <v>0</v>
      </c>
      <c r="U427" s="1">
        <f>'2020 DPE Ratio Data'!U427*'Trend Analysis'!$I427</f>
        <v>681.913174478207</v>
      </c>
      <c r="V427" s="1">
        <f>'2020 DPE Ratio Data'!V427*'Trend Analysis'!$I427</f>
        <v>12.95435056970623</v>
      </c>
      <c r="W427" s="1">
        <f>'2020 DPE Ratio Data'!W427*'Trend Analysis'!$I427</f>
        <v>0</v>
      </c>
    </row>
    <row r="428" spans="1:23" x14ac:dyDescent="0.2">
      <c r="A428" t="s">
        <v>872</v>
      </c>
      <c r="B428" t="s">
        <v>873</v>
      </c>
      <c r="C428" s="1">
        <f>'2020 DPE Ratio Data'!C428*'Trend Analysis'!$I428</f>
        <v>528.09588794624813</v>
      </c>
      <c r="D428" s="1">
        <f>'2020 DPE Ratio Data'!D428*'Trend Analysis'!$I428</f>
        <v>0</v>
      </c>
      <c r="E428" s="1">
        <f>'2020 DPE Ratio Data'!E428*'Trend Analysis'!$I428</f>
        <v>0</v>
      </c>
      <c r="F428" s="1">
        <f>'2020 DPE Ratio Data'!F428*'Trend Analysis'!$I428</f>
        <v>0.58098090578728534</v>
      </c>
      <c r="G428" s="1">
        <f>'2020 DPE Ratio Data'!G428*'Trend Analysis'!$I428</f>
        <v>19.347648876116242</v>
      </c>
      <c r="H428" s="1">
        <f>'2020 DPE Ratio Data'!H428*'Trend Analysis'!$I428</f>
        <v>1.4278344294772267</v>
      </c>
      <c r="I428" s="1">
        <f>'2020 DPE Ratio Data'!I428*'Trend Analysis'!$I428</f>
        <v>0</v>
      </c>
      <c r="J428" s="1">
        <f>'2020 DPE Ratio Data'!J428*'Trend Analysis'!$I428</f>
        <v>0</v>
      </c>
      <c r="K428" s="1">
        <f>'2020 DPE Ratio Data'!K428*'Trend Analysis'!$I428</f>
        <v>0</v>
      </c>
      <c r="L428" s="1">
        <f>'2020 DPE Ratio Data'!L428*'Trend Analysis'!$I428</f>
        <v>0</v>
      </c>
      <c r="M428" s="1">
        <f>'2020 DPE Ratio Data'!M428*'Trend Analysis'!$I428</f>
        <v>0</v>
      </c>
      <c r="N428" s="1">
        <f>'2020 DPE Ratio Data'!N428*'Trend Analysis'!$I428</f>
        <v>0</v>
      </c>
      <c r="O428" s="1">
        <f>'2020 DPE Ratio Data'!O428*'Trend Analysis'!$I428</f>
        <v>1.213166908355823</v>
      </c>
      <c r="P428" s="1">
        <f>'2020 DPE Ratio Data'!P428*'Trend Analysis'!$I428</f>
        <v>0.36138981766768424</v>
      </c>
      <c r="Q428" s="1">
        <f>'2020 DPE Ratio Data'!Q428*'Trend Analysis'!$I428</f>
        <v>46.43809921359761</v>
      </c>
      <c r="R428" s="1">
        <f>'2020 DPE Ratio Data'!R428*'Trend Analysis'!$I428</f>
        <v>4.2372217586486247</v>
      </c>
      <c r="S428" s="1">
        <f>'2020 DPE Ratio Data'!S428*'Trend Analysis'!$I428</f>
        <v>0</v>
      </c>
      <c r="T428" s="1">
        <f>'2020 DPE Ratio Data'!T428*'Trend Analysis'!$I428</f>
        <v>0</v>
      </c>
      <c r="U428" s="1">
        <f>'2020 DPE Ratio Data'!U428*'Trend Analysis'!$I428</f>
        <v>52.189810180891733</v>
      </c>
      <c r="V428" s="1">
        <f>'2020 DPE Ratio Data'!V428*'Trend Analysis'!$I428</f>
        <v>0</v>
      </c>
      <c r="W428" s="1">
        <f>'2020 DPE Ratio Data'!W428*'Trend Analysis'!$I428</f>
        <v>0</v>
      </c>
    </row>
    <row r="429" spans="1:23" x14ac:dyDescent="0.2">
      <c r="A429" t="s">
        <v>874</v>
      </c>
      <c r="B429" t="s">
        <v>875</v>
      </c>
      <c r="C429" s="1">
        <f>'2020 DPE Ratio Data'!C429*'Trend Analysis'!$I429</f>
        <v>270.47298319964051</v>
      </c>
      <c r="D429" s="1">
        <f>'2020 DPE Ratio Data'!D429*'Trend Analysis'!$I429</f>
        <v>0</v>
      </c>
      <c r="E429" s="1">
        <f>'2020 DPE Ratio Data'!E429*'Trend Analysis'!$I429</f>
        <v>0</v>
      </c>
      <c r="F429" s="1">
        <f>'2020 DPE Ratio Data'!F429*'Trend Analysis'!$I429</f>
        <v>0.37883152493896555</v>
      </c>
      <c r="G429" s="1">
        <f>'2020 DPE Ratio Data'!G429*'Trend Analysis'!$I429</f>
        <v>3.8871834251489203</v>
      </c>
      <c r="H429" s="1">
        <f>'2020 DPE Ratio Data'!H429*'Trend Analysis'!$I429</f>
        <v>0.86534126110089293</v>
      </c>
      <c r="I429" s="1">
        <f>'2020 DPE Ratio Data'!I429*'Trend Analysis'!$I429</f>
        <v>0</v>
      </c>
      <c r="J429" s="1">
        <f>'2020 DPE Ratio Data'!J429*'Trend Analysis'!$I429</f>
        <v>0.55894780553010159</v>
      </c>
      <c r="K429" s="1">
        <f>'2020 DPE Ratio Data'!K429*'Trend Analysis'!$I429</f>
        <v>0</v>
      </c>
      <c r="L429" s="1">
        <f>'2020 DPE Ratio Data'!L429*'Trend Analysis'!$I429</f>
        <v>0</v>
      </c>
      <c r="M429" s="1">
        <f>'2020 DPE Ratio Data'!M429*'Trend Analysis'!$I429</f>
        <v>0</v>
      </c>
      <c r="N429" s="1">
        <f>'2020 DPE Ratio Data'!N429*'Trend Analysis'!$I429</f>
        <v>0</v>
      </c>
      <c r="O429" s="1">
        <f>'2020 DPE Ratio Data'!O429*'Trend Analysis'!$I429</f>
        <v>0</v>
      </c>
      <c r="P429" s="1">
        <f>'2020 DPE Ratio Data'!P429*'Trend Analysis'!$I429</f>
        <v>9.2818618074193058</v>
      </c>
      <c r="Q429" s="1">
        <f>'2020 DPE Ratio Data'!Q429*'Trend Analysis'!$I429</f>
        <v>27.000800910572316</v>
      </c>
      <c r="R429" s="1">
        <f>'2020 DPE Ratio Data'!R429*'Trend Analysis'!$I429</f>
        <v>17.971493453112323</v>
      </c>
      <c r="S429" s="1">
        <f>'2020 DPE Ratio Data'!S429*'Trend Analysis'!$I429</f>
        <v>0</v>
      </c>
      <c r="T429" s="1">
        <f>'2020 DPE Ratio Data'!T429*'Trend Analysis'!$I429</f>
        <v>0</v>
      </c>
      <c r="U429" s="1">
        <f>'2020 DPE Ratio Data'!U429*'Trend Analysis'!$I429</f>
        <v>42.09239165988506</v>
      </c>
      <c r="V429" s="1">
        <f>'2020 DPE Ratio Data'!V429*'Trend Analysis'!$I429</f>
        <v>0</v>
      </c>
      <c r="W429" s="1">
        <f>'2020 DPE Ratio Data'!W429*'Trend Analysis'!$I429</f>
        <v>0</v>
      </c>
    </row>
    <row r="430" spans="1:23" x14ac:dyDescent="0.2">
      <c r="A430" t="s">
        <v>876</v>
      </c>
      <c r="B430" t="s">
        <v>877</v>
      </c>
      <c r="C430" s="1">
        <f>'2020 DPE Ratio Data'!C430*'Trend Analysis'!$I430</f>
        <v>1194.7360699919209</v>
      </c>
      <c r="D430" s="1">
        <f>'2020 DPE Ratio Data'!D430*'Trend Analysis'!$I430</f>
        <v>0</v>
      </c>
      <c r="E430" s="1">
        <f>'2020 DPE Ratio Data'!E430*'Trend Analysis'!$I430</f>
        <v>0</v>
      </c>
      <c r="F430" s="1">
        <f>'2020 DPE Ratio Data'!F430*'Trend Analysis'!$I430</f>
        <v>2.0924043930526564</v>
      </c>
      <c r="G430" s="1">
        <f>'2020 DPE Ratio Data'!G430*'Trend Analysis'!$I430</f>
        <v>24.968696412869207</v>
      </c>
      <c r="H430" s="1">
        <f>'2020 DPE Ratio Data'!H430*'Trend Analysis'!$I430</f>
        <v>9.7045815151416086</v>
      </c>
      <c r="I430" s="1">
        <f>'2020 DPE Ratio Data'!I430*'Trend Analysis'!$I430</f>
        <v>0</v>
      </c>
      <c r="J430" s="1">
        <f>'2020 DPE Ratio Data'!J430*'Trend Analysis'!$I430</f>
        <v>3.9760653549694184E-3</v>
      </c>
      <c r="K430" s="1">
        <f>'2020 DPE Ratio Data'!K430*'Trend Analysis'!$I430</f>
        <v>0</v>
      </c>
      <c r="L430" s="1">
        <f>'2020 DPE Ratio Data'!L430*'Trend Analysis'!$I430</f>
        <v>0</v>
      </c>
      <c r="M430" s="1">
        <f>'2020 DPE Ratio Data'!M430*'Trend Analysis'!$I430</f>
        <v>0</v>
      </c>
      <c r="N430" s="1">
        <f>'2020 DPE Ratio Data'!N430*'Trend Analysis'!$I430</f>
        <v>0.10536573190668959</v>
      </c>
      <c r="O430" s="1">
        <f>'2020 DPE Ratio Data'!O430*'Trend Analysis'!$I430</f>
        <v>0</v>
      </c>
      <c r="P430" s="1">
        <f>'2020 DPE Ratio Data'!P430*'Trend Analysis'!$I430</f>
        <v>46.123352133984</v>
      </c>
      <c r="Q430" s="1">
        <f>'2020 DPE Ratio Data'!Q430*'Trend Analysis'!$I430</f>
        <v>101.69979964940778</v>
      </c>
      <c r="R430" s="1">
        <f>'2020 DPE Ratio Data'!R430*'Trend Analysis'!$I430</f>
        <v>18.877364289056057</v>
      </c>
      <c r="S430" s="1">
        <f>'2020 DPE Ratio Data'!S430*'Trend Analysis'!$I430</f>
        <v>0</v>
      </c>
      <c r="T430" s="1">
        <f>'2020 DPE Ratio Data'!T430*'Trend Analysis'!$I430</f>
        <v>0</v>
      </c>
      <c r="U430" s="1">
        <f>'2020 DPE Ratio Data'!U430*'Trend Analysis'!$I430</f>
        <v>198.80326774847092</v>
      </c>
      <c r="V430" s="1">
        <f>'2020 DPE Ratio Data'!V430*'Trend Analysis'!$I430</f>
        <v>0</v>
      </c>
      <c r="W430" s="1">
        <f>'2020 DPE Ratio Data'!W430*'Trend Analysis'!$I430</f>
        <v>0</v>
      </c>
    </row>
    <row r="431" spans="1:23" x14ac:dyDescent="0.2">
      <c r="A431" t="s">
        <v>878</v>
      </c>
      <c r="B431" t="s">
        <v>879</v>
      </c>
      <c r="C431" s="1">
        <f>'2020 DPE Ratio Data'!C431*'Trend Analysis'!$I431</f>
        <v>2564.3495716862944</v>
      </c>
      <c r="D431" s="1">
        <f>'2020 DPE Ratio Data'!D431*'Trend Analysis'!$I431</f>
        <v>9.1560987483777972E-2</v>
      </c>
      <c r="E431" s="1">
        <f>'2020 DPE Ratio Data'!E431*'Trend Analysis'!$I431</f>
        <v>0</v>
      </c>
      <c r="F431" s="1">
        <f>'2020 DPE Ratio Data'!F431*'Trend Analysis'!$I431</f>
        <v>5.5046067583997385</v>
      </c>
      <c r="G431" s="1">
        <f>'2020 DPE Ratio Data'!G431*'Trend Analysis'!$I431</f>
        <v>38.86166781811481</v>
      </c>
      <c r="H431" s="1">
        <f>'2020 DPE Ratio Data'!H431*'Trend Analysis'!$I431</f>
        <v>18.51621926234445</v>
      </c>
      <c r="I431" s="1">
        <f>'2020 DPE Ratio Data'!I431*'Trend Analysis'!$I431</f>
        <v>0</v>
      </c>
      <c r="J431" s="1">
        <f>'2020 DPE Ratio Data'!J431*'Trend Analysis'!$I431</f>
        <v>1.0648940935613309</v>
      </c>
      <c r="K431" s="1">
        <f>'2020 DPE Ratio Data'!K431*'Trend Analysis'!$I431</f>
        <v>0</v>
      </c>
      <c r="L431" s="1">
        <f>'2020 DPE Ratio Data'!L431*'Trend Analysis'!$I431</f>
        <v>0</v>
      </c>
      <c r="M431" s="1">
        <f>'2020 DPE Ratio Data'!M431*'Trend Analysis'!$I431</f>
        <v>0</v>
      </c>
      <c r="N431" s="1">
        <f>'2020 DPE Ratio Data'!N431*'Trend Analysis'!$I431</f>
        <v>0.93949534983354788</v>
      </c>
      <c r="O431" s="1">
        <f>'2020 DPE Ratio Data'!O431*'Trend Analysis'!$I431</f>
        <v>0</v>
      </c>
      <c r="P431" s="1">
        <f>'2020 DPE Ratio Data'!P431*'Trend Analysis'!$I431</f>
        <v>116.57007503247208</v>
      </c>
      <c r="Q431" s="1">
        <f>'2020 DPE Ratio Data'!Q431*'Trend Analysis'!$I431</f>
        <v>236.06313506755126</v>
      </c>
      <c r="R431" s="1">
        <f>'2020 DPE Ratio Data'!R431*'Trend Analysis'!$I431</f>
        <v>207.58866318822115</v>
      </c>
      <c r="S431" s="1">
        <f>'2020 DPE Ratio Data'!S431*'Trend Analysis'!$I431</f>
        <v>264.73068120309716</v>
      </c>
      <c r="T431" s="1">
        <f>'2020 DPE Ratio Data'!T431*'Trend Analysis'!$I431</f>
        <v>109.4750937306041</v>
      </c>
      <c r="U431" s="1">
        <f>'2020 DPE Ratio Data'!U431*'Trend Analysis'!$I431</f>
        <v>782.24930611140746</v>
      </c>
      <c r="V431" s="1">
        <f>'2020 DPE Ratio Data'!V431*'Trend Analysis'!$I431</f>
        <v>0</v>
      </c>
      <c r="W431" s="1">
        <f>'2020 DPE Ratio Data'!W431*'Trend Analysis'!$I431</f>
        <v>0</v>
      </c>
    </row>
    <row r="432" spans="1:23" x14ac:dyDescent="0.2">
      <c r="A432" t="s">
        <v>880</v>
      </c>
      <c r="B432" t="s">
        <v>881</v>
      </c>
      <c r="C432" s="1">
        <f>'2020 DPE Ratio Data'!C432*'Trend Analysis'!$I432</f>
        <v>944.85984024285835</v>
      </c>
      <c r="D432" s="1">
        <f>'2020 DPE Ratio Data'!D432*'Trend Analysis'!$I432</f>
        <v>0</v>
      </c>
      <c r="E432" s="1">
        <f>'2020 DPE Ratio Data'!E432*'Trend Analysis'!$I432</f>
        <v>0</v>
      </c>
      <c r="F432" s="1">
        <f>'2020 DPE Ratio Data'!F432*'Trend Analysis'!$I432</f>
        <v>2.2512094654365371</v>
      </c>
      <c r="G432" s="1">
        <f>'2020 DPE Ratio Data'!G432*'Trend Analysis'!$I432</f>
        <v>34.069026682230849</v>
      </c>
      <c r="H432" s="1">
        <f>'2020 DPE Ratio Data'!H432*'Trend Analysis'!$I432</f>
        <v>12.626305849308604</v>
      </c>
      <c r="I432" s="1">
        <f>'2020 DPE Ratio Data'!I432*'Trend Analysis'!$I432</f>
        <v>0</v>
      </c>
      <c r="J432" s="1">
        <f>'2020 DPE Ratio Data'!J432*'Trend Analysis'!$I432</f>
        <v>0.87799142166455646</v>
      </c>
      <c r="K432" s="1">
        <f>'2020 DPE Ratio Data'!K432*'Trend Analysis'!$I432</f>
        <v>0</v>
      </c>
      <c r="L432" s="1">
        <f>'2020 DPE Ratio Data'!L432*'Trend Analysis'!$I432</f>
        <v>0</v>
      </c>
      <c r="M432" s="1">
        <f>'2020 DPE Ratio Data'!M432*'Trend Analysis'!$I432</f>
        <v>0</v>
      </c>
      <c r="N432" s="1">
        <f>'2020 DPE Ratio Data'!N432*'Trend Analysis'!$I432</f>
        <v>0</v>
      </c>
      <c r="O432" s="1">
        <f>'2020 DPE Ratio Data'!O432*'Trend Analysis'!$I432</f>
        <v>0.43702269640157138</v>
      </c>
      <c r="P432" s="1">
        <f>'2020 DPE Ratio Data'!P432*'Trend Analysis'!$I432</f>
        <v>23.506493927441628</v>
      </c>
      <c r="Q432" s="1">
        <f>'2020 DPE Ratio Data'!Q432*'Trend Analysis'!$I432</f>
        <v>41.309003135709709</v>
      </c>
      <c r="R432" s="1">
        <f>'2020 DPE Ratio Data'!R432*'Trend Analysis'!$I432</f>
        <v>159.36530810427053</v>
      </c>
      <c r="S432" s="1">
        <f>'2020 DPE Ratio Data'!S432*'Trend Analysis'!$I432</f>
        <v>0</v>
      </c>
      <c r="T432" s="1">
        <f>'2020 DPE Ratio Data'!T432*'Trend Analysis'!$I432</f>
        <v>0</v>
      </c>
      <c r="U432" s="1">
        <f>'2020 DPE Ratio Data'!U432*'Trend Analysis'!$I432</f>
        <v>322.58785942057301</v>
      </c>
      <c r="V432" s="1">
        <f>'2020 DPE Ratio Data'!V432*'Trend Analysis'!$I432</f>
        <v>0</v>
      </c>
      <c r="W432" s="1">
        <f>'2020 DPE Ratio Data'!W432*'Trend Analysis'!$I432</f>
        <v>0</v>
      </c>
    </row>
    <row r="433" spans="1:23" x14ac:dyDescent="0.2">
      <c r="A433" t="s">
        <v>882</v>
      </c>
      <c r="B433" t="s">
        <v>883</v>
      </c>
      <c r="C433" s="1">
        <f>'2020 DPE Ratio Data'!C433*'Trend Analysis'!$I433</f>
        <v>280.18193124758943</v>
      </c>
      <c r="D433" s="1">
        <f>'2020 DPE Ratio Data'!D433*'Trend Analysis'!$I433</f>
        <v>0</v>
      </c>
      <c r="E433" s="1">
        <f>'2020 DPE Ratio Data'!E433*'Trend Analysis'!$I433</f>
        <v>0</v>
      </c>
      <c r="F433" s="1">
        <f>'2020 DPE Ratio Data'!F433*'Trend Analysis'!$I433</f>
        <v>0.33353928233294022</v>
      </c>
      <c r="G433" s="1">
        <f>'2020 DPE Ratio Data'!G433*'Trend Analysis'!$I433</f>
        <v>7.7944953716614478</v>
      </c>
      <c r="H433" s="1">
        <f>'2020 DPE Ratio Data'!H433*'Trend Analysis'!$I433</f>
        <v>3.3582243813462402</v>
      </c>
      <c r="I433" s="1">
        <f>'2020 DPE Ratio Data'!I433*'Trend Analysis'!$I433</f>
        <v>0</v>
      </c>
      <c r="J433" s="1">
        <f>'2020 DPE Ratio Data'!J433*'Trend Analysis'!$I433</f>
        <v>0</v>
      </c>
      <c r="K433" s="1">
        <f>'2020 DPE Ratio Data'!K433*'Trend Analysis'!$I433</f>
        <v>0</v>
      </c>
      <c r="L433" s="1">
        <f>'2020 DPE Ratio Data'!L433*'Trend Analysis'!$I433</f>
        <v>0</v>
      </c>
      <c r="M433" s="1">
        <f>'2020 DPE Ratio Data'!M433*'Trend Analysis'!$I433</f>
        <v>0</v>
      </c>
      <c r="N433" s="1">
        <f>'2020 DPE Ratio Data'!N433*'Trend Analysis'!$I433</f>
        <v>0.14393808314963191</v>
      </c>
      <c r="O433" s="1">
        <f>'2020 DPE Ratio Data'!O433*'Trend Analysis'!$I433</f>
        <v>0</v>
      </c>
      <c r="P433" s="1">
        <f>'2020 DPE Ratio Data'!P433*'Trend Analysis'!$I433</f>
        <v>5.4249767200878516</v>
      </c>
      <c r="Q433" s="1">
        <f>'2020 DPE Ratio Data'!Q433*'Trend Analysis'!$I433</f>
        <v>10.61071841921666</v>
      </c>
      <c r="R433" s="1">
        <f>'2020 DPE Ratio Data'!R433*'Trend Analysis'!$I433</f>
        <v>66.15295033913533</v>
      </c>
      <c r="S433" s="1">
        <f>'2020 DPE Ratio Data'!S433*'Trend Analysis'!$I433</f>
        <v>0</v>
      </c>
      <c r="T433" s="1">
        <f>'2020 DPE Ratio Data'!T433*'Trend Analysis'!$I433</f>
        <v>0</v>
      </c>
      <c r="U433" s="1">
        <f>'2020 DPE Ratio Data'!U433*'Trend Analysis'!$I433</f>
        <v>118.12849582624965</v>
      </c>
      <c r="V433" s="1">
        <f>'2020 DPE Ratio Data'!V433*'Trend Analysis'!$I433</f>
        <v>0</v>
      </c>
      <c r="W433" s="1">
        <f>'2020 DPE Ratio Data'!W433*'Trend Analysis'!$I433</f>
        <v>0</v>
      </c>
    </row>
    <row r="434" spans="1:23" x14ac:dyDescent="0.2">
      <c r="A434" t="s">
        <v>884</v>
      </c>
      <c r="B434" t="s">
        <v>885</v>
      </c>
      <c r="C434" s="1">
        <f>'2020 DPE Ratio Data'!C434*'Trend Analysis'!$I434</f>
        <v>156.42650474012862</v>
      </c>
      <c r="D434" s="1">
        <f>'2020 DPE Ratio Data'!D434*'Trend Analysis'!$I434</f>
        <v>0</v>
      </c>
      <c r="E434" s="1">
        <f>'2020 DPE Ratio Data'!E434*'Trend Analysis'!$I434</f>
        <v>0</v>
      </c>
      <c r="F434" s="1">
        <f>'2020 DPE Ratio Data'!F434*'Trend Analysis'!$I434</f>
        <v>0.18608295951585888</v>
      </c>
      <c r="G434" s="1">
        <f>'2020 DPE Ratio Data'!G434*'Trend Analysis'!$I434</f>
        <v>3.4383995741652593</v>
      </c>
      <c r="H434" s="1">
        <f>'2020 DPE Ratio Data'!H434*'Trend Analysis'!$I434</f>
        <v>0.25534717222453968</v>
      </c>
      <c r="I434" s="1">
        <f>'2020 DPE Ratio Data'!I434*'Trend Analysis'!$I434</f>
        <v>0</v>
      </c>
      <c r="J434" s="1">
        <f>'2020 DPE Ratio Data'!J434*'Trend Analysis'!$I434</f>
        <v>0</v>
      </c>
      <c r="K434" s="1">
        <f>'2020 DPE Ratio Data'!K434*'Trend Analysis'!$I434</f>
        <v>0</v>
      </c>
      <c r="L434" s="1">
        <f>'2020 DPE Ratio Data'!L434*'Trend Analysis'!$I434</f>
        <v>0</v>
      </c>
      <c r="M434" s="1">
        <f>'2020 DPE Ratio Data'!M434*'Trend Analysis'!$I434</f>
        <v>0</v>
      </c>
      <c r="N434" s="1">
        <f>'2020 DPE Ratio Data'!N434*'Trend Analysis'!$I434</f>
        <v>0</v>
      </c>
      <c r="O434" s="1">
        <f>'2020 DPE Ratio Data'!O434*'Trend Analysis'!$I434</f>
        <v>0</v>
      </c>
      <c r="P434" s="1">
        <f>'2020 DPE Ratio Data'!P434*'Trend Analysis'!$I434</f>
        <v>13.119882440087585</v>
      </c>
      <c r="Q434" s="1">
        <f>'2020 DPE Ratio Data'!Q434*'Trend Analysis'!$I434</f>
        <v>12.251495295680243</v>
      </c>
      <c r="R434" s="1">
        <f>'2020 DPE Ratio Data'!R434*'Trend Analysis'!$I434</f>
        <v>3.1737482539649262</v>
      </c>
      <c r="S434" s="1">
        <f>'2020 DPE Ratio Data'!S434*'Trend Analysis'!$I434</f>
        <v>0</v>
      </c>
      <c r="T434" s="1">
        <f>'2020 DPE Ratio Data'!T434*'Trend Analysis'!$I434</f>
        <v>0</v>
      </c>
      <c r="U434" s="1">
        <f>'2020 DPE Ratio Data'!U434*'Trend Analysis'!$I434</f>
        <v>27.912443927378831</v>
      </c>
      <c r="V434" s="1">
        <f>'2020 DPE Ratio Data'!V434*'Trend Analysis'!$I434</f>
        <v>0</v>
      </c>
      <c r="W434" s="1">
        <f>'2020 DPE Ratio Data'!W434*'Trend Analysis'!$I434</f>
        <v>0</v>
      </c>
    </row>
    <row r="435" spans="1:23" x14ac:dyDescent="0.2">
      <c r="A435" t="s">
        <v>886</v>
      </c>
      <c r="B435" t="s">
        <v>887</v>
      </c>
      <c r="C435" s="1">
        <f>'2020 DPE Ratio Data'!C435*'Trend Analysis'!$I435</f>
        <v>182.78176031272801</v>
      </c>
      <c r="D435" s="1">
        <f>'2020 DPE Ratio Data'!D435*'Trend Analysis'!$I435</f>
        <v>0</v>
      </c>
      <c r="E435" s="1">
        <f>'2020 DPE Ratio Data'!E435*'Trend Analysis'!$I435</f>
        <v>0</v>
      </c>
      <c r="F435" s="1">
        <f>'2020 DPE Ratio Data'!F435*'Trend Analysis'!$I435</f>
        <v>0.31823455449950855</v>
      </c>
      <c r="G435" s="1">
        <f>'2020 DPE Ratio Data'!G435*'Trend Analysis'!$I435</f>
        <v>7.1209661489184137</v>
      </c>
      <c r="H435" s="1">
        <f>'2020 DPE Ratio Data'!H435*'Trend Analysis'!$I435</f>
        <v>0.75440309096059965</v>
      </c>
      <c r="I435" s="1">
        <f>'2020 DPE Ratio Data'!I435*'Trend Analysis'!$I435</f>
        <v>0</v>
      </c>
      <c r="J435" s="1">
        <f>'2020 DPE Ratio Data'!J435*'Trend Analysis'!$I435</f>
        <v>0</v>
      </c>
      <c r="K435" s="1">
        <f>'2020 DPE Ratio Data'!K435*'Trend Analysis'!$I435</f>
        <v>0</v>
      </c>
      <c r="L435" s="1">
        <f>'2020 DPE Ratio Data'!L435*'Trend Analysis'!$I435</f>
        <v>0</v>
      </c>
      <c r="M435" s="1">
        <f>'2020 DPE Ratio Data'!M435*'Trend Analysis'!$I435</f>
        <v>0</v>
      </c>
      <c r="N435" s="1">
        <f>'2020 DPE Ratio Data'!N435*'Trend Analysis'!$I435</f>
        <v>0</v>
      </c>
      <c r="O435" s="1">
        <f>'2020 DPE Ratio Data'!O435*'Trend Analysis'!$I435</f>
        <v>0</v>
      </c>
      <c r="P435" s="1">
        <f>'2020 DPE Ratio Data'!P435*'Trend Analysis'!$I435</f>
        <v>3.3704783257433242</v>
      </c>
      <c r="Q435" s="1">
        <f>'2020 DPE Ratio Data'!Q435*'Trend Analysis'!$I435</f>
        <v>19.435707424065573</v>
      </c>
      <c r="R435" s="1">
        <f>'2020 DPE Ratio Data'!R435*'Trend Analysis'!$I435</f>
        <v>2.7574088163398596</v>
      </c>
      <c r="S435" s="1">
        <f>'2020 DPE Ratio Data'!S435*'Trend Analysis'!$I435</f>
        <v>0</v>
      </c>
      <c r="T435" s="1">
        <f>'2020 DPE Ratio Data'!T435*'Trend Analysis'!$I435</f>
        <v>0</v>
      </c>
      <c r="U435" s="1">
        <f>'2020 DPE Ratio Data'!U435*'Trend Analysis'!$I435</f>
        <v>52.415103094036702</v>
      </c>
      <c r="V435" s="1">
        <f>'2020 DPE Ratio Data'!V435*'Trend Analysis'!$I435</f>
        <v>0</v>
      </c>
      <c r="W435" s="1">
        <f>'2020 DPE Ratio Data'!W435*'Trend Analysis'!$I435</f>
        <v>0</v>
      </c>
    </row>
    <row r="436" spans="1:23" x14ac:dyDescent="0.2">
      <c r="A436" t="s">
        <v>888</v>
      </c>
      <c r="B436" t="s">
        <v>889</v>
      </c>
      <c r="C436" s="1">
        <f>'2020 DPE Ratio Data'!C436*'Trend Analysis'!$I436</f>
        <v>3150.0203997994158</v>
      </c>
      <c r="D436" s="1">
        <f>'2020 DPE Ratio Data'!D436*'Trend Analysis'!$I436</f>
        <v>0.43423892983500262</v>
      </c>
      <c r="E436" s="1">
        <f>'2020 DPE Ratio Data'!E436*'Trend Analysis'!$I436</f>
        <v>0</v>
      </c>
      <c r="F436" s="1">
        <f>'2020 DPE Ratio Data'!F436*'Trend Analysis'!$I436</f>
        <v>5.3910615438699301</v>
      </c>
      <c r="G436" s="1">
        <f>'2020 DPE Ratio Data'!G436*'Trend Analysis'!$I436</f>
        <v>66.79402169257952</v>
      </c>
      <c r="H436" s="1">
        <f>'2020 DPE Ratio Data'!H436*'Trend Analysis'!$I436</f>
        <v>24.969230799900217</v>
      </c>
      <c r="I436" s="1">
        <f>'2020 DPE Ratio Data'!I436*'Trend Analysis'!$I436</f>
        <v>0</v>
      </c>
      <c r="J436" s="1">
        <f>'2020 DPE Ratio Data'!J436*'Trend Analysis'!$I436</f>
        <v>0</v>
      </c>
      <c r="K436" s="1">
        <f>'2020 DPE Ratio Data'!K436*'Trend Analysis'!$I436</f>
        <v>0</v>
      </c>
      <c r="L436" s="1">
        <f>'2020 DPE Ratio Data'!L436*'Trend Analysis'!$I436</f>
        <v>0</v>
      </c>
      <c r="M436" s="1">
        <f>'2020 DPE Ratio Data'!M436*'Trend Analysis'!$I436</f>
        <v>4.3236805916224412</v>
      </c>
      <c r="N436" s="1">
        <f>'2020 DPE Ratio Data'!N436*'Trend Analysis'!$I436</f>
        <v>0.3466034088478932</v>
      </c>
      <c r="O436" s="1">
        <f>'2020 DPE Ratio Data'!O436*'Trend Analysis'!$I436</f>
        <v>0</v>
      </c>
      <c r="P436" s="1">
        <f>'2020 DPE Ratio Data'!P436*'Trend Analysis'!$I436</f>
        <v>119.43244507380302</v>
      </c>
      <c r="Q436" s="1">
        <f>'2020 DPE Ratio Data'!Q436*'Trend Analysis'!$I436</f>
        <v>169.0715673659621</v>
      </c>
      <c r="R436" s="1">
        <f>'2020 DPE Ratio Data'!R436*'Trend Analysis'!$I436</f>
        <v>521.39688646617094</v>
      </c>
      <c r="S436" s="1">
        <f>'2020 DPE Ratio Data'!S436*'Trend Analysis'!$I436</f>
        <v>0</v>
      </c>
      <c r="T436" s="1">
        <f>'2020 DPE Ratio Data'!T436*'Trend Analysis'!$I436</f>
        <v>0</v>
      </c>
      <c r="U436" s="1">
        <f>'2020 DPE Ratio Data'!U436*'Trend Analysis'!$I436</f>
        <v>882.26322252191005</v>
      </c>
      <c r="V436" s="1">
        <f>'2020 DPE Ratio Data'!V436*'Trend Analysis'!$I436</f>
        <v>32.611245163731184</v>
      </c>
      <c r="W436" s="1">
        <f>'2020 DPE Ratio Data'!W436*'Trend Analysis'!$I436</f>
        <v>0</v>
      </c>
    </row>
    <row r="437" spans="1:23" x14ac:dyDescent="0.2">
      <c r="A437" t="s">
        <v>890</v>
      </c>
      <c r="B437" t="s">
        <v>891</v>
      </c>
      <c r="C437" s="1">
        <f>'2020 DPE Ratio Data'!C437*'Trend Analysis'!$I437</f>
        <v>44.389529230749758</v>
      </c>
      <c r="D437" s="1">
        <f>'2020 DPE Ratio Data'!D437*'Trend Analysis'!$I437</f>
        <v>0</v>
      </c>
      <c r="E437" s="1">
        <f>'2020 DPE Ratio Data'!E437*'Trend Analysis'!$I437</f>
        <v>0</v>
      </c>
      <c r="F437" s="1">
        <f>'2020 DPE Ratio Data'!F437*'Trend Analysis'!$I437</f>
        <v>0.14975299815454035</v>
      </c>
      <c r="G437" s="1">
        <f>'2020 DPE Ratio Data'!G437*'Trend Analysis'!$I437</f>
        <v>1.0737192089903971</v>
      </c>
      <c r="H437" s="1">
        <f>'2020 DPE Ratio Data'!H437*'Trend Analysis'!$I437</f>
        <v>0</v>
      </c>
      <c r="I437" s="1">
        <f>'2020 DPE Ratio Data'!I437*'Trend Analysis'!$I437</f>
        <v>0</v>
      </c>
      <c r="J437" s="1">
        <f>'2020 DPE Ratio Data'!J437*'Trend Analysis'!$I437</f>
        <v>0</v>
      </c>
      <c r="K437" s="1">
        <f>'2020 DPE Ratio Data'!K437*'Trend Analysis'!$I437</f>
        <v>0</v>
      </c>
      <c r="L437" s="1">
        <f>'2020 DPE Ratio Data'!L437*'Trend Analysis'!$I437</f>
        <v>0</v>
      </c>
      <c r="M437" s="1">
        <f>'2020 DPE Ratio Data'!M437*'Trend Analysis'!$I437</f>
        <v>0</v>
      </c>
      <c r="N437" s="1">
        <f>'2020 DPE Ratio Data'!N437*'Trend Analysis'!$I437</f>
        <v>0</v>
      </c>
      <c r="O437" s="1">
        <f>'2020 DPE Ratio Data'!O437*'Trend Analysis'!$I437</f>
        <v>0</v>
      </c>
      <c r="P437" s="1">
        <f>'2020 DPE Ratio Data'!P437*'Trend Analysis'!$I437</f>
        <v>6.3620554771536747E-2</v>
      </c>
      <c r="Q437" s="1">
        <f>'2020 DPE Ratio Data'!Q437*'Trend Analysis'!$I437</f>
        <v>0</v>
      </c>
      <c r="R437" s="1">
        <f>'2020 DPE Ratio Data'!R437*'Trend Analysis'!$I437</f>
        <v>0</v>
      </c>
      <c r="S437" s="1">
        <f>'2020 DPE Ratio Data'!S437*'Trend Analysis'!$I437</f>
        <v>0</v>
      </c>
      <c r="T437" s="1">
        <f>'2020 DPE Ratio Data'!T437*'Trend Analysis'!$I437</f>
        <v>0</v>
      </c>
      <c r="U437" s="1">
        <f>'2020 DPE Ratio Data'!U437*'Trend Analysis'!$I437</f>
        <v>11.745333188591399</v>
      </c>
      <c r="V437" s="1">
        <f>'2020 DPE Ratio Data'!V437*'Trend Analysis'!$I437</f>
        <v>0</v>
      </c>
      <c r="W437" s="1">
        <f>'2020 DPE Ratio Data'!W437*'Trend Analysis'!$I437</f>
        <v>0</v>
      </c>
    </row>
    <row r="438" spans="1:23" x14ac:dyDescent="0.2">
      <c r="A438" t="s">
        <v>892</v>
      </c>
      <c r="B438" t="s">
        <v>893</v>
      </c>
      <c r="C438" s="1">
        <f>'2020 DPE Ratio Data'!C438*'Trend Analysis'!$I438</f>
        <v>852.6395281597654</v>
      </c>
      <c r="D438" s="1">
        <f>'2020 DPE Ratio Data'!D438*'Trend Analysis'!$I438</f>
        <v>0</v>
      </c>
      <c r="E438" s="1">
        <f>'2020 DPE Ratio Data'!E438*'Trend Analysis'!$I438</f>
        <v>0</v>
      </c>
      <c r="F438" s="1">
        <f>'2020 DPE Ratio Data'!F438*'Trend Analysis'!$I438</f>
        <v>1.2188007746162244</v>
      </c>
      <c r="G438" s="1">
        <f>'2020 DPE Ratio Data'!G438*'Trend Analysis'!$I438</f>
        <v>10.419247673754814</v>
      </c>
      <c r="H438" s="1">
        <f>'2020 DPE Ratio Data'!H438*'Trend Analysis'!$I438</f>
        <v>0.47552871613525294</v>
      </c>
      <c r="I438" s="1">
        <f>'2020 DPE Ratio Data'!I438*'Trend Analysis'!$I438</f>
        <v>0</v>
      </c>
      <c r="J438" s="1">
        <f>'2020 DPE Ratio Data'!J438*'Trend Analysis'!$I438</f>
        <v>1.3366491955714825</v>
      </c>
      <c r="K438" s="1">
        <f>'2020 DPE Ratio Data'!K438*'Trend Analysis'!$I438</f>
        <v>0</v>
      </c>
      <c r="L438" s="1">
        <f>'2020 DPE Ratio Data'!L438*'Trend Analysis'!$I438</f>
        <v>0</v>
      </c>
      <c r="M438" s="1">
        <f>'2020 DPE Ratio Data'!M438*'Trend Analysis'!$I438</f>
        <v>0.88903194755721193</v>
      </c>
      <c r="N438" s="1">
        <f>'2020 DPE Ratio Data'!N438*'Trend Analysis'!$I438</f>
        <v>0</v>
      </c>
      <c r="O438" s="1">
        <f>'2020 DPE Ratio Data'!O438*'Trend Analysis'!$I438</f>
        <v>0</v>
      </c>
      <c r="P438" s="1">
        <f>'2020 DPE Ratio Data'!P438*'Trend Analysis'!$I438</f>
        <v>38.773164252358541</v>
      </c>
      <c r="Q438" s="1">
        <f>'2020 DPE Ratio Data'!Q438*'Trend Analysis'!$I438</f>
        <v>88.937308772313514</v>
      </c>
      <c r="R438" s="1">
        <f>'2020 DPE Ratio Data'!R438*'Trend Analysis'!$I438</f>
        <v>10.785198033563248</v>
      </c>
      <c r="S438" s="1">
        <f>'2020 DPE Ratio Data'!S438*'Trend Analysis'!$I438</f>
        <v>0</v>
      </c>
      <c r="T438" s="1">
        <f>'2020 DPE Ratio Data'!T438*'Trend Analysis'!$I438</f>
        <v>0</v>
      </c>
      <c r="U438" s="1">
        <f>'2020 DPE Ratio Data'!U438*'Trend Analysis'!$I438</f>
        <v>114.74714671959364</v>
      </c>
      <c r="V438" s="1">
        <f>'2020 DPE Ratio Data'!V438*'Trend Analysis'!$I438</f>
        <v>0</v>
      </c>
      <c r="W438" s="1">
        <f>'2020 DPE Ratio Data'!W438*'Trend Analysis'!$I438</f>
        <v>0</v>
      </c>
    </row>
    <row r="439" spans="1:23" x14ac:dyDescent="0.2">
      <c r="A439" t="s">
        <v>894</v>
      </c>
      <c r="B439" t="s">
        <v>895</v>
      </c>
      <c r="C439" s="1">
        <f>'2020 DPE Ratio Data'!C439*'Trend Analysis'!$I439</f>
        <v>466.51758947826863</v>
      </c>
      <c r="D439" s="1">
        <f>'2020 DPE Ratio Data'!D439*'Trend Analysis'!$I439</f>
        <v>0</v>
      </c>
      <c r="E439" s="1">
        <f>'2020 DPE Ratio Data'!E439*'Trend Analysis'!$I439</f>
        <v>0</v>
      </c>
      <c r="F439" s="1">
        <f>'2020 DPE Ratio Data'!F439*'Trend Analysis'!$I439</f>
        <v>0.61978598624708892</v>
      </c>
      <c r="G439" s="1">
        <f>'2020 DPE Ratio Data'!G439*'Trend Analysis'!$I439</f>
        <v>3.6729141229013806</v>
      </c>
      <c r="H439" s="1">
        <f>'2020 DPE Ratio Data'!H439*'Trend Analysis'!$I439</f>
        <v>0</v>
      </c>
      <c r="I439" s="1">
        <f>'2020 DPE Ratio Data'!I439*'Trend Analysis'!$I439</f>
        <v>0</v>
      </c>
      <c r="J439" s="1">
        <f>'2020 DPE Ratio Data'!J439*'Trend Analysis'!$I439</f>
        <v>2.282293678916167</v>
      </c>
      <c r="K439" s="1">
        <f>'2020 DPE Ratio Data'!K439*'Trend Analysis'!$I439</f>
        <v>0</v>
      </c>
      <c r="L439" s="1">
        <f>'2020 DPE Ratio Data'!L439*'Trend Analysis'!$I439</f>
        <v>0</v>
      </c>
      <c r="M439" s="1">
        <f>'2020 DPE Ratio Data'!M439*'Trend Analysis'!$I439</f>
        <v>0.86146354063274611</v>
      </c>
      <c r="N439" s="1">
        <f>'2020 DPE Ratio Data'!N439*'Trend Analysis'!$I439</f>
        <v>8.9654576626937377E-2</v>
      </c>
      <c r="O439" s="1">
        <f>'2020 DPE Ratio Data'!O439*'Trend Analysis'!$I439</f>
        <v>0</v>
      </c>
      <c r="P439" s="1">
        <f>'2020 DPE Ratio Data'!P439*'Trend Analysis'!$I439</f>
        <v>20.551362679190024</v>
      </c>
      <c r="Q439" s="1">
        <f>'2020 DPE Ratio Data'!Q439*'Trend Analysis'!$I439</f>
        <v>59.023895621090688</v>
      </c>
      <c r="R439" s="1">
        <f>'2020 DPE Ratio Data'!R439*'Trend Analysis'!$I439</f>
        <v>32.521223165153849</v>
      </c>
      <c r="S439" s="1">
        <f>'2020 DPE Ratio Data'!S439*'Trend Analysis'!$I439</f>
        <v>0</v>
      </c>
      <c r="T439" s="1">
        <f>'2020 DPE Ratio Data'!T439*'Trend Analysis'!$I439</f>
        <v>0</v>
      </c>
      <c r="U439" s="1">
        <f>'2020 DPE Ratio Data'!U439*'Trend Analysis'!$I439</f>
        <v>104.27217064219892</v>
      </c>
      <c r="V439" s="1">
        <f>'2020 DPE Ratio Data'!V439*'Trend Analysis'!$I439</f>
        <v>0</v>
      </c>
      <c r="W439" s="1">
        <f>'2020 DPE Ratio Data'!W439*'Trend Analysis'!$I439</f>
        <v>0</v>
      </c>
    </row>
    <row r="440" spans="1:23" x14ac:dyDescent="0.2">
      <c r="A440" t="s">
        <v>896</v>
      </c>
      <c r="B440" t="s">
        <v>897</v>
      </c>
      <c r="C440" s="1">
        <f>'2020 DPE Ratio Data'!C440*'Trend Analysis'!$I440</f>
        <v>4401.6585295625218</v>
      </c>
      <c r="D440" s="1">
        <f>'2020 DPE Ratio Data'!D440*'Trend Analysis'!$I440</f>
        <v>0.56188960122802867</v>
      </c>
      <c r="E440" s="1">
        <f>'2020 DPE Ratio Data'!E440*'Trend Analysis'!$I440</f>
        <v>0</v>
      </c>
      <c r="F440" s="1">
        <f>'2020 DPE Ratio Data'!F440*'Trend Analysis'!$I440</f>
        <v>12.466484186671416</v>
      </c>
      <c r="G440" s="1">
        <f>'2020 DPE Ratio Data'!G440*'Trend Analysis'!$I440</f>
        <v>131.64558879759019</v>
      </c>
      <c r="H440" s="1">
        <f>'2020 DPE Ratio Data'!H440*'Trend Analysis'!$I440</f>
        <v>53.896006687270891</v>
      </c>
      <c r="I440" s="1">
        <f>'2020 DPE Ratio Data'!I440*'Trend Analysis'!$I440</f>
        <v>0</v>
      </c>
      <c r="J440" s="1">
        <f>'2020 DPE Ratio Data'!J440*'Trend Analysis'!$I440</f>
        <v>0</v>
      </c>
      <c r="K440" s="1">
        <f>'2020 DPE Ratio Data'!K440*'Trend Analysis'!$I440</f>
        <v>0</v>
      </c>
      <c r="L440" s="1">
        <f>'2020 DPE Ratio Data'!L440*'Trend Analysis'!$I440</f>
        <v>0</v>
      </c>
      <c r="M440" s="1">
        <f>'2020 DPE Ratio Data'!M440*'Trend Analysis'!$I440</f>
        <v>18.381961065668111</v>
      </c>
      <c r="N440" s="1">
        <f>'2020 DPE Ratio Data'!N440*'Trend Analysis'!$I440</f>
        <v>0.30565987284038182</v>
      </c>
      <c r="O440" s="1">
        <f>'2020 DPE Ratio Data'!O440*'Trend Analysis'!$I440</f>
        <v>0</v>
      </c>
      <c r="P440" s="1">
        <f>'2020 DPE Ratio Data'!P440*'Trend Analysis'!$I440</f>
        <v>99.831742560735009</v>
      </c>
      <c r="Q440" s="1">
        <f>'2020 DPE Ratio Data'!Q440*'Trend Analysis'!$I440</f>
        <v>332.02833295977041</v>
      </c>
      <c r="R440" s="1">
        <f>'2020 DPE Ratio Data'!R440*'Trend Analysis'!$I440</f>
        <v>121.04030086633298</v>
      </c>
      <c r="S440" s="1">
        <f>'2020 DPE Ratio Data'!S440*'Trend Analysis'!$I440</f>
        <v>172.50111635546301</v>
      </c>
      <c r="T440" s="1">
        <f>'2020 DPE Ratio Data'!T440*'Trend Analysis'!$I440</f>
        <v>0</v>
      </c>
      <c r="U440" s="1">
        <f>'2020 DPE Ratio Data'!U440*'Trend Analysis'!$I440</f>
        <v>1051.1471534642835</v>
      </c>
      <c r="V440" s="1">
        <f>'2020 DPE Ratio Data'!V440*'Trend Analysis'!$I440</f>
        <v>15.635057323937552</v>
      </c>
      <c r="W440" s="1">
        <f>'2020 DPE Ratio Data'!W440*'Trend Analysis'!$I440</f>
        <v>0</v>
      </c>
    </row>
    <row r="441" spans="1:23" x14ac:dyDescent="0.2">
      <c r="A441" t="s">
        <v>898</v>
      </c>
      <c r="B441" t="s">
        <v>899</v>
      </c>
      <c r="C441" s="1">
        <f>'2020 DPE Ratio Data'!C441*'Trend Analysis'!$I441</f>
        <v>1215.6372056490695</v>
      </c>
      <c r="D441" s="1">
        <f>'2020 DPE Ratio Data'!D441*'Trend Analysis'!$I441</f>
        <v>5.9923762337464145E-2</v>
      </c>
      <c r="E441" s="1">
        <f>'2020 DPE Ratio Data'!E441*'Trend Analysis'!$I441</f>
        <v>0</v>
      </c>
      <c r="F441" s="1">
        <f>'2020 DPE Ratio Data'!F441*'Trend Analysis'!$I441</f>
        <v>1.9454559393352582</v>
      </c>
      <c r="G441" s="1">
        <f>'2020 DPE Ratio Data'!G441*'Trend Analysis'!$I441</f>
        <v>23.669886123298337</v>
      </c>
      <c r="H441" s="1">
        <f>'2020 DPE Ratio Data'!H441*'Trend Analysis'!$I441</f>
        <v>3.6057574234094805</v>
      </c>
      <c r="I441" s="1">
        <f>'2020 DPE Ratio Data'!I441*'Trend Analysis'!$I441</f>
        <v>0</v>
      </c>
      <c r="J441" s="1">
        <f>'2020 DPE Ratio Data'!J441*'Trend Analysis'!$I441</f>
        <v>7.4088499952061273</v>
      </c>
      <c r="K441" s="1">
        <f>'2020 DPE Ratio Data'!K441*'Trend Analysis'!$I441</f>
        <v>0</v>
      </c>
      <c r="L441" s="1">
        <f>'2020 DPE Ratio Data'!L441*'Trend Analysis'!$I441</f>
        <v>0</v>
      </c>
      <c r="M441" s="1">
        <f>'2020 DPE Ratio Data'!M441*'Trend Analysis'!$I441</f>
        <v>0</v>
      </c>
      <c r="N441" s="1">
        <f>'2020 DPE Ratio Data'!N441*'Trend Analysis'!$I441</f>
        <v>0</v>
      </c>
      <c r="O441" s="1">
        <f>'2020 DPE Ratio Data'!O441*'Trend Analysis'!$I441</f>
        <v>0</v>
      </c>
      <c r="P441" s="1">
        <f>'2020 DPE Ratio Data'!P441*'Trend Analysis'!$I441</f>
        <v>52.916814817245495</v>
      </c>
      <c r="Q441" s="1">
        <f>'2020 DPE Ratio Data'!Q441*'Trend Analysis'!$I441</f>
        <v>85.409958360577349</v>
      </c>
      <c r="R441" s="1">
        <f>'2020 DPE Ratio Data'!R441*'Trend Analysis'!$I441</f>
        <v>119.15426873478279</v>
      </c>
      <c r="S441" s="1">
        <f>'2020 DPE Ratio Data'!S441*'Trend Analysis'!$I441</f>
        <v>0</v>
      </c>
      <c r="T441" s="1">
        <f>'2020 DPE Ratio Data'!T441*'Trend Analysis'!$I441</f>
        <v>0</v>
      </c>
      <c r="U441" s="1">
        <f>'2020 DPE Ratio Data'!U441*'Trend Analysis'!$I441</f>
        <v>212.83267312961402</v>
      </c>
      <c r="V441" s="1">
        <f>'2020 DPE Ratio Data'!V441*'Trend Analysis'!$I441</f>
        <v>0</v>
      </c>
      <c r="W441" s="1">
        <f>'2020 DPE Ratio Data'!W441*'Trend Analysis'!$I441</f>
        <v>0</v>
      </c>
    </row>
    <row r="442" spans="1:23" x14ac:dyDescent="0.2">
      <c r="A442" t="s">
        <v>900</v>
      </c>
      <c r="B442" t="s">
        <v>901</v>
      </c>
      <c r="C442" s="1">
        <f>'2020 DPE Ratio Data'!C442*'Trend Analysis'!$I442</f>
        <v>7001.7503508268564</v>
      </c>
      <c r="D442" s="1">
        <f>'2020 DPE Ratio Data'!D442*'Trend Analysis'!$I442</f>
        <v>1.2397304694031936</v>
      </c>
      <c r="E442" s="1">
        <f>'2020 DPE Ratio Data'!E442*'Trend Analysis'!$I442</f>
        <v>1.9181497490766024E-2</v>
      </c>
      <c r="F442" s="1">
        <f>'2020 DPE Ratio Data'!F442*'Trend Analysis'!$I442</f>
        <v>15.546098940016105</v>
      </c>
      <c r="G442" s="1">
        <f>'2020 DPE Ratio Data'!G442*'Trend Analysis'!$I442</f>
        <v>145.26551870756916</v>
      </c>
      <c r="H442" s="1">
        <f>'2020 DPE Ratio Data'!H442*'Trend Analysis'!$I442</f>
        <v>93.146361367659324</v>
      </c>
      <c r="I442" s="1">
        <f>'2020 DPE Ratio Data'!I442*'Trend Analysis'!$I442</f>
        <v>0</v>
      </c>
      <c r="J442" s="1">
        <f>'2020 DPE Ratio Data'!J442*'Trend Analysis'!$I442</f>
        <v>3.633379445750891</v>
      </c>
      <c r="K442" s="1">
        <f>'2020 DPE Ratio Data'!K442*'Trend Analysis'!$I442</f>
        <v>0</v>
      </c>
      <c r="L442" s="1">
        <f>'2020 DPE Ratio Data'!L442*'Trend Analysis'!$I442</f>
        <v>0</v>
      </c>
      <c r="M442" s="1">
        <f>'2020 DPE Ratio Data'!M442*'Trend Analysis'!$I442</f>
        <v>10.51852749243638</v>
      </c>
      <c r="N442" s="1">
        <f>'2020 DPE Ratio Data'!N442*'Trend Analysis'!$I442</f>
        <v>0.57645447722249465</v>
      </c>
      <c r="O442" s="1">
        <f>'2020 DPE Ratio Data'!O442*'Trend Analysis'!$I442</f>
        <v>10.52660391243249</v>
      </c>
      <c r="P442" s="1">
        <f>'2020 DPE Ratio Data'!P442*'Trend Analysis'!$I442</f>
        <v>159.15090378588474</v>
      </c>
      <c r="Q442" s="1">
        <f>'2020 DPE Ratio Data'!Q442*'Trend Analysis'!$I442</f>
        <v>404.30457545286771</v>
      </c>
      <c r="R442" s="1">
        <f>'2020 DPE Ratio Data'!R442*'Trend Analysis'!$I442</f>
        <v>999.49230885634427</v>
      </c>
      <c r="S442" s="1">
        <f>'2020 DPE Ratio Data'!S442*'Trend Analysis'!$I442</f>
        <v>620.87478720111073</v>
      </c>
      <c r="T442" s="1">
        <f>'2020 DPE Ratio Data'!T442*'Trend Analysis'!$I442</f>
        <v>0</v>
      </c>
      <c r="U442" s="1">
        <f>'2020 DPE Ratio Data'!U442*'Trend Analysis'!$I442</f>
        <v>2389.6107663496409</v>
      </c>
      <c r="V442" s="1">
        <f>'2020 DPE Ratio Data'!V442*'Trend Analysis'!$I442</f>
        <v>97.017995203295513</v>
      </c>
      <c r="W442" s="1">
        <f>'2020 DPE Ratio Data'!W442*'Trend Analysis'!$I442</f>
        <v>0</v>
      </c>
    </row>
    <row r="443" spans="1:23" x14ac:dyDescent="0.2">
      <c r="A443" t="s">
        <v>902</v>
      </c>
      <c r="B443" t="s">
        <v>903</v>
      </c>
      <c r="C443" s="1">
        <f>'2020 DPE Ratio Data'!C443*'Trend Analysis'!$I443</f>
        <v>703.16031213365056</v>
      </c>
      <c r="D443" s="1">
        <f>'2020 DPE Ratio Data'!D443*'Trend Analysis'!$I443</f>
        <v>0</v>
      </c>
      <c r="E443" s="1">
        <f>'2020 DPE Ratio Data'!E443*'Trend Analysis'!$I443</f>
        <v>0</v>
      </c>
      <c r="F443" s="1">
        <f>'2020 DPE Ratio Data'!F443*'Trend Analysis'!$I443</f>
        <v>0.71231806486977456</v>
      </c>
      <c r="G443" s="1">
        <f>'2020 DPE Ratio Data'!G443*'Trend Analysis'!$I443</f>
        <v>8.1012565237024194</v>
      </c>
      <c r="H443" s="1">
        <f>'2020 DPE Ratio Data'!H443*'Trend Analysis'!$I443</f>
        <v>0</v>
      </c>
      <c r="I443" s="1">
        <f>'2020 DPE Ratio Data'!I443*'Trend Analysis'!$I443</f>
        <v>0</v>
      </c>
      <c r="J443" s="1">
        <f>'2020 DPE Ratio Data'!J443*'Trend Analysis'!$I443</f>
        <v>3.0180938191959403</v>
      </c>
      <c r="K443" s="1">
        <f>'2020 DPE Ratio Data'!K443*'Trend Analysis'!$I443</f>
        <v>0</v>
      </c>
      <c r="L443" s="1">
        <f>'2020 DPE Ratio Data'!L443*'Trend Analysis'!$I443</f>
        <v>0</v>
      </c>
      <c r="M443" s="1">
        <f>'2020 DPE Ratio Data'!M443*'Trend Analysis'!$I443</f>
        <v>0</v>
      </c>
      <c r="N443" s="1">
        <f>'2020 DPE Ratio Data'!N443*'Trend Analysis'!$I443</f>
        <v>0</v>
      </c>
      <c r="O443" s="1">
        <f>'2020 DPE Ratio Data'!O443*'Trend Analysis'!$I443</f>
        <v>0</v>
      </c>
      <c r="P443" s="1">
        <f>'2020 DPE Ratio Data'!P443*'Trend Analysis'!$I443</f>
        <v>18.37105321125151</v>
      </c>
      <c r="Q443" s="1">
        <f>'2020 DPE Ratio Data'!Q443*'Trend Analysis'!$I443</f>
        <v>56.847120427749445</v>
      </c>
      <c r="R443" s="1">
        <f>'2020 DPE Ratio Data'!R443*'Trend Analysis'!$I443</f>
        <v>40.748078658880736</v>
      </c>
      <c r="S443" s="1">
        <f>'2020 DPE Ratio Data'!S443*'Trend Analysis'!$I443</f>
        <v>0</v>
      </c>
      <c r="T443" s="1">
        <f>'2020 DPE Ratio Data'!T443*'Trend Analysis'!$I443</f>
        <v>0</v>
      </c>
      <c r="U443" s="1">
        <f>'2020 DPE Ratio Data'!U443*'Trend Analysis'!$I443</f>
        <v>83.866194181915347</v>
      </c>
      <c r="V443" s="1">
        <f>'2020 DPE Ratio Data'!V443*'Trend Analysis'!$I443</f>
        <v>0</v>
      </c>
      <c r="W443" s="1">
        <f>'2020 DPE Ratio Data'!W443*'Trend Analysis'!$I443</f>
        <v>0</v>
      </c>
    </row>
    <row r="444" spans="1:23" x14ac:dyDescent="0.2">
      <c r="A444" t="s">
        <v>904</v>
      </c>
      <c r="B444" t="s">
        <v>905</v>
      </c>
      <c r="C444" s="1">
        <f>'2020 DPE Ratio Data'!C444*'Trend Analysis'!$I444</f>
        <v>1818.3877314908577</v>
      </c>
      <c r="D444" s="1">
        <f>'2020 DPE Ratio Data'!D444*'Trend Analysis'!$I444</f>
        <v>0.1279925281248564</v>
      </c>
      <c r="E444" s="1">
        <f>'2020 DPE Ratio Data'!E444*'Trend Analysis'!$I444</f>
        <v>0</v>
      </c>
      <c r="F444" s="1">
        <f>'2020 DPE Ratio Data'!F444*'Trend Analysis'!$I444</f>
        <v>2.9681573051103065</v>
      </c>
      <c r="G444" s="1">
        <f>'2020 DPE Ratio Data'!G444*'Trend Analysis'!$I444</f>
        <v>27.277217543435306</v>
      </c>
      <c r="H444" s="1">
        <f>'2020 DPE Ratio Data'!H444*'Trend Analysis'!$I444</f>
        <v>4.2068287963020978</v>
      </c>
      <c r="I444" s="1">
        <f>'2020 DPE Ratio Data'!I444*'Trend Analysis'!$I444</f>
        <v>0</v>
      </c>
      <c r="J444" s="1">
        <f>'2020 DPE Ratio Data'!J444*'Trend Analysis'!$I444</f>
        <v>4.4628138525518111</v>
      </c>
      <c r="K444" s="1">
        <f>'2020 DPE Ratio Data'!K444*'Trend Analysis'!$I444</f>
        <v>0</v>
      </c>
      <c r="L444" s="1">
        <f>'2020 DPE Ratio Data'!L444*'Trend Analysis'!$I444</f>
        <v>0</v>
      </c>
      <c r="M444" s="1">
        <f>'2020 DPE Ratio Data'!M444*'Trend Analysis'!$I444</f>
        <v>0</v>
      </c>
      <c r="N444" s="1">
        <f>'2020 DPE Ratio Data'!N444*'Trend Analysis'!$I444</f>
        <v>0</v>
      </c>
      <c r="O444" s="1">
        <f>'2020 DPE Ratio Data'!O444*'Trend Analysis'!$I444</f>
        <v>0</v>
      </c>
      <c r="P444" s="1">
        <f>'2020 DPE Ratio Data'!P444*'Trend Analysis'!$I444</f>
        <v>61.725190030328477</v>
      </c>
      <c r="Q444" s="1">
        <f>'2020 DPE Ratio Data'!Q444*'Trend Analysis'!$I444</f>
        <v>178.99067495093553</v>
      </c>
      <c r="R444" s="1">
        <f>'2020 DPE Ratio Data'!R444*'Trend Analysis'!$I444</f>
        <v>46.600915921822718</v>
      </c>
      <c r="S444" s="1">
        <f>'2020 DPE Ratio Data'!S444*'Trend Analysis'!$I444</f>
        <v>0</v>
      </c>
      <c r="T444" s="1">
        <f>'2020 DPE Ratio Data'!T444*'Trend Analysis'!$I444</f>
        <v>0</v>
      </c>
      <c r="U444" s="1">
        <f>'2020 DPE Ratio Data'!U444*'Trend Analysis'!$I444</f>
        <v>151.26389687483029</v>
      </c>
      <c r="V444" s="1">
        <f>'2020 DPE Ratio Data'!V444*'Trend Analysis'!$I444</f>
        <v>0</v>
      </c>
      <c r="W444" s="1">
        <f>'2020 DPE Ratio Data'!W444*'Trend Analysis'!$I444</f>
        <v>0</v>
      </c>
    </row>
    <row r="445" spans="1:23" x14ac:dyDescent="0.2">
      <c r="A445" t="s">
        <v>906</v>
      </c>
      <c r="B445" t="s">
        <v>907</v>
      </c>
      <c r="C445" s="1">
        <f>'2020 DPE Ratio Data'!C445*'Trend Analysis'!$I445</f>
        <v>1522.456040305633</v>
      </c>
      <c r="D445" s="1">
        <f>'2020 DPE Ratio Data'!D445*'Trend Analysis'!$I445</f>
        <v>0.27452790070989525</v>
      </c>
      <c r="E445" s="1">
        <f>'2020 DPE Ratio Data'!E445*'Trend Analysis'!$I445</f>
        <v>0</v>
      </c>
      <c r="F445" s="1">
        <f>'2020 DPE Ratio Data'!F445*'Trend Analysis'!$I445</f>
        <v>2.469741812636447</v>
      </c>
      <c r="G445" s="1">
        <f>'2020 DPE Ratio Data'!G445*'Trend Analysis'!$I445</f>
        <v>39.215099463905396</v>
      </c>
      <c r="H445" s="1">
        <f>'2020 DPE Ratio Data'!H445*'Trend Analysis'!$I445</f>
        <v>10.654104852550196</v>
      </c>
      <c r="I445" s="1">
        <f>'2020 DPE Ratio Data'!I445*'Trend Analysis'!$I445</f>
        <v>0</v>
      </c>
      <c r="J445" s="1">
        <f>'2020 DPE Ratio Data'!J445*'Trend Analysis'!$I445</f>
        <v>0</v>
      </c>
      <c r="K445" s="1">
        <f>'2020 DPE Ratio Data'!K445*'Trend Analysis'!$I445</f>
        <v>0</v>
      </c>
      <c r="L445" s="1">
        <f>'2020 DPE Ratio Data'!L445*'Trend Analysis'!$I445</f>
        <v>0</v>
      </c>
      <c r="M445" s="1">
        <f>'2020 DPE Ratio Data'!M445*'Trend Analysis'!$I445</f>
        <v>0</v>
      </c>
      <c r="N445" s="1">
        <f>'2020 DPE Ratio Data'!N445*'Trend Analysis'!$I445</f>
        <v>0</v>
      </c>
      <c r="O445" s="1">
        <f>'2020 DPE Ratio Data'!O445*'Trend Analysis'!$I445</f>
        <v>0</v>
      </c>
      <c r="P445" s="1">
        <f>'2020 DPE Ratio Data'!P445*'Trend Analysis'!$I445</f>
        <v>28.719453730514953</v>
      </c>
      <c r="Q445" s="1">
        <f>'2020 DPE Ratio Data'!Q445*'Trend Analysis'!$I445</f>
        <v>79.619146968385266</v>
      </c>
      <c r="R445" s="1">
        <f>'2020 DPE Ratio Data'!R445*'Trend Analysis'!$I445</f>
        <v>69.951122112134954</v>
      </c>
      <c r="S445" s="1">
        <f>'2020 DPE Ratio Data'!S445*'Trend Analysis'!$I445</f>
        <v>0</v>
      </c>
      <c r="T445" s="1">
        <f>'2020 DPE Ratio Data'!T445*'Trend Analysis'!$I445</f>
        <v>0</v>
      </c>
      <c r="U445" s="1">
        <f>'2020 DPE Ratio Data'!U445*'Trend Analysis'!$I445</f>
        <v>276.54648821511501</v>
      </c>
      <c r="V445" s="1">
        <f>'2020 DPE Ratio Data'!V445*'Trend Analysis'!$I445</f>
        <v>0</v>
      </c>
      <c r="W445" s="1">
        <f>'2020 DPE Ratio Data'!W445*'Trend Analysis'!$I445</f>
        <v>0</v>
      </c>
    </row>
    <row r="446" spans="1:23" x14ac:dyDescent="0.2">
      <c r="A446" t="s">
        <v>908</v>
      </c>
      <c r="B446" t="s">
        <v>909</v>
      </c>
      <c r="C446" s="1">
        <f>'2020 DPE Ratio Data'!C446*'Trend Analysis'!$I446</f>
        <v>758.38254747104133</v>
      </c>
      <c r="D446" s="1">
        <f>'2020 DPE Ratio Data'!D446*'Trend Analysis'!$I446</f>
        <v>0</v>
      </c>
      <c r="E446" s="1">
        <f>'2020 DPE Ratio Data'!E446*'Trend Analysis'!$I446</f>
        <v>0</v>
      </c>
      <c r="F446" s="1">
        <f>'2020 DPE Ratio Data'!F446*'Trend Analysis'!$I446</f>
        <v>1.0720214750741437</v>
      </c>
      <c r="G446" s="1">
        <f>'2020 DPE Ratio Data'!G446*'Trend Analysis'!$I446</f>
        <v>8.339580980544735</v>
      </c>
      <c r="H446" s="1">
        <f>'2020 DPE Ratio Data'!H446*'Trend Analysis'!$I446</f>
        <v>0.80597951560061531</v>
      </c>
      <c r="I446" s="1">
        <f>'2020 DPE Ratio Data'!I446*'Trend Analysis'!$I446</f>
        <v>0</v>
      </c>
      <c r="J446" s="1">
        <f>'2020 DPE Ratio Data'!J446*'Trend Analysis'!$I446</f>
        <v>4.4687195554372723</v>
      </c>
      <c r="K446" s="1">
        <f>'2020 DPE Ratio Data'!K446*'Trend Analysis'!$I446</f>
        <v>0</v>
      </c>
      <c r="L446" s="1">
        <f>'2020 DPE Ratio Data'!L446*'Trend Analysis'!$I446</f>
        <v>0</v>
      </c>
      <c r="M446" s="1">
        <f>'2020 DPE Ratio Data'!M446*'Trend Analysis'!$I446</f>
        <v>0</v>
      </c>
      <c r="N446" s="1">
        <f>'2020 DPE Ratio Data'!N446*'Trend Analysis'!$I446</f>
        <v>0</v>
      </c>
      <c r="O446" s="1">
        <f>'2020 DPE Ratio Data'!O446*'Trend Analysis'!$I446</f>
        <v>0</v>
      </c>
      <c r="P446" s="1">
        <f>'2020 DPE Ratio Data'!P446*'Trend Analysis'!$I446</f>
        <v>21.391344269107684</v>
      </c>
      <c r="Q446" s="1">
        <f>'2020 DPE Ratio Data'!Q446*'Trend Analysis'!$I446</f>
        <v>67.31352427004019</v>
      </c>
      <c r="R446" s="1">
        <f>'2020 DPE Ratio Data'!R446*'Trend Analysis'!$I446</f>
        <v>31.658011472702366</v>
      </c>
      <c r="S446" s="1">
        <f>'2020 DPE Ratio Data'!S446*'Trend Analysis'!$I446</f>
        <v>0</v>
      </c>
      <c r="T446" s="1">
        <f>'2020 DPE Ratio Data'!T446*'Trend Analysis'!$I446</f>
        <v>0</v>
      </c>
      <c r="U446" s="1">
        <f>'2020 DPE Ratio Data'!U446*'Trend Analysis'!$I446</f>
        <v>136.45694600302744</v>
      </c>
      <c r="V446" s="1">
        <f>'2020 DPE Ratio Data'!V446*'Trend Analysis'!$I446</f>
        <v>0</v>
      </c>
      <c r="W446" s="1">
        <f>'2020 DPE Ratio Data'!W446*'Trend Analysis'!$I446</f>
        <v>0</v>
      </c>
    </row>
    <row r="447" spans="1:23" x14ac:dyDescent="0.2">
      <c r="A447" t="s">
        <v>910</v>
      </c>
      <c r="B447" t="s">
        <v>911</v>
      </c>
      <c r="C447" s="1">
        <f>'2020 DPE Ratio Data'!C447*'Trend Analysis'!$I447</f>
        <v>1368.3883218823378</v>
      </c>
      <c r="D447" s="1">
        <f>'2020 DPE Ratio Data'!D447*'Trend Analysis'!$I447</f>
        <v>0.15581326952789015</v>
      </c>
      <c r="E447" s="1">
        <f>'2020 DPE Ratio Data'!E447*'Trend Analysis'!$I447</f>
        <v>0</v>
      </c>
      <c r="F447" s="1">
        <f>'2020 DPE Ratio Data'!F447*'Trend Analysis'!$I447</f>
        <v>1.758176828414709</v>
      </c>
      <c r="G447" s="1">
        <f>'2020 DPE Ratio Data'!G447*'Trend Analysis'!$I447</f>
        <v>21.979723472434308</v>
      </c>
      <c r="H447" s="1">
        <f>'2020 DPE Ratio Data'!H447*'Trend Analysis'!$I447</f>
        <v>6.3330554711335996</v>
      </c>
      <c r="I447" s="1">
        <f>'2020 DPE Ratio Data'!I447*'Trend Analysis'!$I447</f>
        <v>0</v>
      </c>
      <c r="J447" s="1">
        <f>'2020 DPE Ratio Data'!J447*'Trend Analysis'!$I447</f>
        <v>1.7601873222150686</v>
      </c>
      <c r="K447" s="1">
        <f>'2020 DPE Ratio Data'!K447*'Trend Analysis'!$I447</f>
        <v>0</v>
      </c>
      <c r="L447" s="1">
        <f>'2020 DPE Ratio Data'!L447*'Trend Analysis'!$I447</f>
        <v>0</v>
      </c>
      <c r="M447" s="1">
        <f>'2020 DPE Ratio Data'!M447*'Trend Analysis'!$I447</f>
        <v>0</v>
      </c>
      <c r="N447" s="1">
        <f>'2020 DPE Ratio Data'!N447*'Trend Analysis'!$I447</f>
        <v>3.4178394606117844E-2</v>
      </c>
      <c r="O447" s="1">
        <f>'2020 DPE Ratio Data'!O447*'Trend Analysis'!$I447</f>
        <v>0</v>
      </c>
      <c r="P447" s="1">
        <f>'2020 DPE Ratio Data'!P447*'Trend Analysis'!$I447</f>
        <v>26.372652426220633</v>
      </c>
      <c r="Q447" s="1">
        <f>'2020 DPE Ratio Data'!Q447*'Trend Analysis'!$I447</f>
        <v>112.73341362067897</v>
      </c>
      <c r="R447" s="1">
        <f>'2020 DPE Ratio Data'!R447*'Trend Analysis'!$I447</f>
        <v>13.004879147627838</v>
      </c>
      <c r="S447" s="1">
        <f>'2020 DPE Ratio Data'!S447*'Trend Analysis'!$I447</f>
        <v>0</v>
      </c>
      <c r="T447" s="1">
        <f>'2020 DPE Ratio Data'!T447*'Trend Analysis'!$I447</f>
        <v>0</v>
      </c>
      <c r="U447" s="1">
        <f>'2020 DPE Ratio Data'!U447*'Trend Analysis'!$I447</f>
        <v>164.86049162950957</v>
      </c>
      <c r="V447" s="1">
        <f>'2020 DPE Ratio Data'!V447*'Trend Analysis'!$I447</f>
        <v>0</v>
      </c>
      <c r="W447" s="1">
        <f>'2020 DPE Ratio Data'!W447*'Trend Analysis'!$I447</f>
        <v>0</v>
      </c>
    </row>
    <row r="448" spans="1:23" x14ac:dyDescent="0.2">
      <c r="A448" t="s">
        <v>912</v>
      </c>
      <c r="B448" t="s">
        <v>913</v>
      </c>
      <c r="C448" s="1">
        <f>'2020 DPE Ratio Data'!C448*'Trend Analysis'!$I448</f>
        <v>889.52825875754718</v>
      </c>
      <c r="D448" s="1">
        <f>'2020 DPE Ratio Data'!D448*'Trend Analysis'!$I448</f>
        <v>0.1335333341172735</v>
      </c>
      <c r="E448" s="1">
        <f>'2020 DPE Ratio Data'!E448*'Trend Analysis'!$I448</f>
        <v>0</v>
      </c>
      <c r="F448" s="1">
        <f>'2020 DPE Ratio Data'!F448*'Trend Analysis'!$I448</f>
        <v>1.8573272836311678</v>
      </c>
      <c r="G448" s="1">
        <f>'2020 DPE Ratio Data'!G448*'Trend Analysis'!$I448</f>
        <v>17.898524852552427</v>
      </c>
      <c r="H448" s="1">
        <f>'2020 DPE Ratio Data'!H448*'Trend Analysis'!$I448</f>
        <v>6.0696970053306142E-3</v>
      </c>
      <c r="I448" s="1">
        <f>'2020 DPE Ratio Data'!I448*'Trend Analysis'!$I448</f>
        <v>0</v>
      </c>
      <c r="J448" s="1">
        <f>'2020 DPE Ratio Data'!J448*'Trend Analysis'!$I448</f>
        <v>3.7915373959965235</v>
      </c>
      <c r="K448" s="1">
        <f>'2020 DPE Ratio Data'!K448*'Trend Analysis'!$I448</f>
        <v>0</v>
      </c>
      <c r="L448" s="1">
        <f>'2020 DPE Ratio Data'!L448*'Trend Analysis'!$I448</f>
        <v>0</v>
      </c>
      <c r="M448" s="1">
        <f>'2020 DPE Ratio Data'!M448*'Trend Analysis'!$I448</f>
        <v>0.9256287933129187</v>
      </c>
      <c r="N448" s="1">
        <f>'2020 DPE Ratio Data'!N448*'Trend Analysis'!$I448</f>
        <v>0</v>
      </c>
      <c r="O448" s="1">
        <f>'2020 DPE Ratio Data'!O448*'Trend Analysis'!$I448</f>
        <v>0</v>
      </c>
      <c r="P448" s="1">
        <f>'2020 DPE Ratio Data'!P448*'Trend Analysis'!$I448</f>
        <v>32.361601200087719</v>
      </c>
      <c r="Q448" s="1">
        <f>'2020 DPE Ratio Data'!Q448*'Trend Analysis'!$I448</f>
        <v>73.418043360311557</v>
      </c>
      <c r="R448" s="1">
        <f>'2020 DPE Ratio Data'!R448*'Trend Analysis'!$I448</f>
        <v>31.774863822905765</v>
      </c>
      <c r="S448" s="1">
        <f>'2020 DPE Ratio Data'!S448*'Trend Analysis'!$I448</f>
        <v>0</v>
      </c>
      <c r="T448" s="1">
        <f>'2020 DPE Ratio Data'!T448*'Trend Analysis'!$I448</f>
        <v>0</v>
      </c>
      <c r="U448" s="1">
        <f>'2020 DPE Ratio Data'!U448*'Trend Analysis'!$I448</f>
        <v>140.61464729015921</v>
      </c>
      <c r="V448" s="1">
        <f>'2020 DPE Ratio Data'!V448*'Trend Analysis'!$I448</f>
        <v>0</v>
      </c>
      <c r="W448" s="1">
        <f>'2020 DPE Ratio Data'!W448*'Trend Analysis'!$I448</f>
        <v>0</v>
      </c>
    </row>
    <row r="449" spans="1:23" x14ac:dyDescent="0.2">
      <c r="A449" t="s">
        <v>914</v>
      </c>
      <c r="B449" t="s">
        <v>915</v>
      </c>
      <c r="C449" s="1">
        <f>'2020 DPE Ratio Data'!C449*'Trend Analysis'!$I449</f>
        <v>952.29455404246687</v>
      </c>
      <c r="D449" s="1">
        <f>'2020 DPE Ratio Data'!D449*'Trend Analysis'!$I449</f>
        <v>0</v>
      </c>
      <c r="E449" s="1">
        <f>'2020 DPE Ratio Data'!E449*'Trend Analysis'!$I449</f>
        <v>0</v>
      </c>
      <c r="F449" s="1">
        <f>'2020 DPE Ratio Data'!F449*'Trend Analysis'!$I449</f>
        <v>1.2557853656975255</v>
      </c>
      <c r="G449" s="1">
        <f>'2020 DPE Ratio Data'!G449*'Trend Analysis'!$I449</f>
        <v>16.75107575897766</v>
      </c>
      <c r="H449" s="1">
        <f>'2020 DPE Ratio Data'!H449*'Trend Analysis'!$I449</f>
        <v>2.0316924526917779</v>
      </c>
      <c r="I449" s="1">
        <f>'2020 DPE Ratio Data'!I449*'Trend Analysis'!$I449</f>
        <v>0</v>
      </c>
      <c r="J449" s="1">
        <f>'2020 DPE Ratio Data'!J449*'Trend Analysis'!$I449</f>
        <v>1.1872313258827722</v>
      </c>
      <c r="K449" s="1">
        <f>'2020 DPE Ratio Data'!K449*'Trend Analysis'!$I449</f>
        <v>0</v>
      </c>
      <c r="L449" s="1">
        <f>'2020 DPE Ratio Data'!L449*'Trend Analysis'!$I449</f>
        <v>0</v>
      </c>
      <c r="M449" s="1">
        <f>'2020 DPE Ratio Data'!M449*'Trend Analysis'!$I449</f>
        <v>0</v>
      </c>
      <c r="N449" s="1">
        <f>'2020 DPE Ratio Data'!N449*'Trend Analysis'!$I449</f>
        <v>7.5824922825408897E-2</v>
      </c>
      <c r="O449" s="1">
        <f>'2020 DPE Ratio Data'!O449*'Trend Analysis'!$I449</f>
        <v>0</v>
      </c>
      <c r="P449" s="1">
        <f>'2020 DPE Ratio Data'!P449*'Trend Analysis'!$I449</f>
        <v>16.72406962208094</v>
      </c>
      <c r="Q449" s="1">
        <f>'2020 DPE Ratio Data'!Q449*'Trend Analysis'!$I449</f>
        <v>89.613633106330866</v>
      </c>
      <c r="R449" s="1">
        <f>'2020 DPE Ratio Data'!R449*'Trend Analysis'!$I449</f>
        <v>70.044570831937662</v>
      </c>
      <c r="S449" s="1">
        <f>'2020 DPE Ratio Data'!S449*'Trend Analysis'!$I449</f>
        <v>0</v>
      </c>
      <c r="T449" s="1">
        <f>'2020 DPE Ratio Data'!T449*'Trend Analysis'!$I449</f>
        <v>0</v>
      </c>
      <c r="U449" s="1">
        <f>'2020 DPE Ratio Data'!U449*'Trend Analysis'!$I449</f>
        <v>127.75980147294923</v>
      </c>
      <c r="V449" s="1">
        <f>'2020 DPE Ratio Data'!V449*'Trend Analysis'!$I449</f>
        <v>0</v>
      </c>
      <c r="W449" s="1">
        <f>'2020 DPE Ratio Data'!W449*'Trend Analysis'!$I449</f>
        <v>0</v>
      </c>
    </row>
    <row r="450" spans="1:23" x14ac:dyDescent="0.2">
      <c r="A450" t="s">
        <v>916</v>
      </c>
      <c r="B450" t="s">
        <v>917</v>
      </c>
      <c r="C450" s="1">
        <f>'2020 DPE Ratio Data'!C450*'Trend Analysis'!$I450</f>
        <v>545.61095466978747</v>
      </c>
      <c r="D450" s="1">
        <f>'2020 DPE Ratio Data'!D450*'Trend Analysis'!$I450</f>
        <v>0</v>
      </c>
      <c r="E450" s="1">
        <f>'2020 DPE Ratio Data'!E450*'Trend Analysis'!$I450</f>
        <v>0</v>
      </c>
      <c r="F450" s="1">
        <f>'2020 DPE Ratio Data'!F450*'Trend Analysis'!$I450</f>
        <v>0.76371013493989492</v>
      </c>
      <c r="G450" s="1">
        <f>'2020 DPE Ratio Data'!G450*'Trend Analysis'!$I450</f>
        <v>9.3926679380709093</v>
      </c>
      <c r="H450" s="1">
        <f>'2020 DPE Ratio Data'!H450*'Trend Analysis'!$I450</f>
        <v>0.40022277957609681</v>
      </c>
      <c r="I450" s="1">
        <f>'2020 DPE Ratio Data'!I450*'Trend Analysis'!$I450</f>
        <v>0</v>
      </c>
      <c r="J450" s="1">
        <f>'2020 DPE Ratio Data'!J450*'Trend Analysis'!$I450</f>
        <v>3.0277723324452541</v>
      </c>
      <c r="K450" s="1">
        <f>'2020 DPE Ratio Data'!K450*'Trend Analysis'!$I450</f>
        <v>0</v>
      </c>
      <c r="L450" s="1">
        <f>'2020 DPE Ratio Data'!L450*'Trend Analysis'!$I450</f>
        <v>0</v>
      </c>
      <c r="M450" s="1">
        <f>'2020 DPE Ratio Data'!M450*'Trend Analysis'!$I450</f>
        <v>0.79077834225422028</v>
      </c>
      <c r="N450" s="1">
        <f>'2020 DPE Ratio Data'!N450*'Trend Analysis'!$I450</f>
        <v>0</v>
      </c>
      <c r="O450" s="1">
        <f>'2020 DPE Ratio Data'!O450*'Trend Analysis'!$I450</f>
        <v>0</v>
      </c>
      <c r="P450" s="1">
        <f>'2020 DPE Ratio Data'!P450*'Trend Analysis'!$I450</f>
        <v>15.214265954030463</v>
      </c>
      <c r="Q450" s="1">
        <f>'2020 DPE Ratio Data'!Q450*'Trend Analysis'!$I450</f>
        <v>51.875252596214814</v>
      </c>
      <c r="R450" s="1">
        <f>'2020 DPE Ratio Data'!R450*'Trend Analysis'!$I450</f>
        <v>19.42337219140806</v>
      </c>
      <c r="S450" s="1">
        <f>'2020 DPE Ratio Data'!S450*'Trend Analysis'!$I450</f>
        <v>0</v>
      </c>
      <c r="T450" s="1">
        <f>'2020 DPE Ratio Data'!T450*'Trend Analysis'!$I450</f>
        <v>0</v>
      </c>
      <c r="U450" s="1">
        <f>'2020 DPE Ratio Data'!U450*'Trend Analysis'!$I450</f>
        <v>88.938395461354844</v>
      </c>
      <c r="V450" s="1">
        <f>'2020 DPE Ratio Data'!V450*'Trend Analysis'!$I450</f>
        <v>0</v>
      </c>
      <c r="W450" s="1">
        <f>'2020 DPE Ratio Data'!W450*'Trend Analysis'!$I450</f>
        <v>0</v>
      </c>
    </row>
    <row r="451" spans="1:23" x14ac:dyDescent="0.2">
      <c r="A451" t="s">
        <v>918</v>
      </c>
      <c r="B451" t="s">
        <v>919</v>
      </c>
      <c r="C451" s="1">
        <f>'2020 DPE Ratio Data'!C451*'Trend Analysis'!$I451</f>
        <v>130.96115090184861</v>
      </c>
      <c r="D451" s="1">
        <f>'2020 DPE Ratio Data'!D451*'Trend Analysis'!$I451</f>
        <v>0</v>
      </c>
      <c r="E451" s="1">
        <f>'2020 DPE Ratio Data'!E451*'Trend Analysis'!$I451</f>
        <v>0</v>
      </c>
      <c r="F451" s="1">
        <f>'2020 DPE Ratio Data'!F451*'Trend Analysis'!$I451</f>
        <v>2.5643460133512552E-2</v>
      </c>
      <c r="G451" s="1">
        <f>'2020 DPE Ratio Data'!G451*'Trend Analysis'!$I451</f>
        <v>0</v>
      </c>
      <c r="H451" s="1">
        <f>'2020 DPE Ratio Data'!H451*'Trend Analysis'!$I451</f>
        <v>0</v>
      </c>
      <c r="I451" s="1">
        <f>'2020 DPE Ratio Data'!I451*'Trend Analysis'!$I451</f>
        <v>0</v>
      </c>
      <c r="J451" s="1">
        <f>'2020 DPE Ratio Data'!J451*'Trend Analysis'!$I451</f>
        <v>0</v>
      </c>
      <c r="K451" s="1">
        <f>'2020 DPE Ratio Data'!K451*'Trend Analysis'!$I451</f>
        <v>0</v>
      </c>
      <c r="L451" s="1">
        <f>'2020 DPE Ratio Data'!L451*'Trend Analysis'!$I451</f>
        <v>0</v>
      </c>
      <c r="M451" s="1">
        <f>'2020 DPE Ratio Data'!M451*'Trend Analysis'!$I451</f>
        <v>0</v>
      </c>
      <c r="N451" s="1">
        <f>'2020 DPE Ratio Data'!N451*'Trend Analysis'!$I451</f>
        <v>0</v>
      </c>
      <c r="O451" s="1">
        <f>'2020 DPE Ratio Data'!O451*'Trend Analysis'!$I451</f>
        <v>0</v>
      </c>
      <c r="P451" s="1">
        <f>'2020 DPE Ratio Data'!P451*'Trend Analysis'!$I451</f>
        <v>10.893539122101775</v>
      </c>
      <c r="Q451" s="1">
        <f>'2020 DPE Ratio Data'!Q451*'Trend Analysis'!$I451</f>
        <v>32.730917999644134</v>
      </c>
      <c r="R451" s="1">
        <f>'2020 DPE Ratio Data'!R451*'Trend Analysis'!$I451</f>
        <v>0</v>
      </c>
      <c r="S451" s="1">
        <f>'2020 DPE Ratio Data'!S451*'Trend Analysis'!$I451</f>
        <v>0</v>
      </c>
      <c r="T451" s="1">
        <f>'2020 DPE Ratio Data'!T451*'Trend Analysis'!$I451</f>
        <v>0</v>
      </c>
      <c r="U451" s="1">
        <f>'2020 DPE Ratio Data'!U451*'Trend Analysis'!$I451</f>
        <v>0</v>
      </c>
      <c r="V451" s="1">
        <f>'2020 DPE Ratio Data'!V451*'Trend Analysis'!$I451</f>
        <v>0</v>
      </c>
      <c r="W451" s="1">
        <f>'2020 DPE Ratio Data'!W451*'Trend Analysis'!$I451</f>
        <v>0</v>
      </c>
    </row>
    <row r="452" spans="1:23" x14ac:dyDescent="0.2">
      <c r="A452" t="s">
        <v>920</v>
      </c>
      <c r="B452" t="s">
        <v>921</v>
      </c>
      <c r="C452" s="1">
        <f>'2020 DPE Ratio Data'!C452*'Trend Analysis'!$I452</f>
        <v>1729.9234550275139</v>
      </c>
      <c r="D452" s="1">
        <f>'2020 DPE Ratio Data'!D452*'Trend Analysis'!$I452</f>
        <v>2.4409183890262272</v>
      </c>
      <c r="E452" s="1">
        <f>'2020 DPE Ratio Data'!E452*'Trend Analysis'!$I452</f>
        <v>11.018161367360584</v>
      </c>
      <c r="F452" s="1">
        <f>'2020 DPE Ratio Data'!F452*'Trend Analysis'!$I452</f>
        <v>4.2175169168692861</v>
      </c>
      <c r="G452" s="1">
        <f>'2020 DPE Ratio Data'!G452*'Trend Analysis'!$I452</f>
        <v>32.31398077057942</v>
      </c>
      <c r="H452" s="1">
        <f>'2020 DPE Ratio Data'!H452*'Trend Analysis'!$I452</f>
        <v>11.622550231892673</v>
      </c>
      <c r="I452" s="1">
        <f>'2020 DPE Ratio Data'!I452*'Trend Analysis'!$I452</f>
        <v>0</v>
      </c>
      <c r="J452" s="1">
        <f>'2020 DPE Ratio Data'!J452*'Trend Analysis'!$I452</f>
        <v>2.6857212736518288</v>
      </c>
      <c r="K452" s="1">
        <f>'2020 DPE Ratio Data'!K452*'Trend Analysis'!$I452</f>
        <v>0</v>
      </c>
      <c r="L452" s="1">
        <f>'2020 DPE Ratio Data'!L452*'Trend Analysis'!$I452</f>
        <v>0</v>
      </c>
      <c r="M452" s="1">
        <f>'2020 DPE Ratio Data'!M452*'Trend Analysis'!$I452</f>
        <v>0</v>
      </c>
      <c r="N452" s="1">
        <f>'2020 DPE Ratio Data'!N452*'Trend Analysis'!$I452</f>
        <v>0.17369831232770905</v>
      </c>
      <c r="O452" s="1">
        <f>'2020 DPE Ratio Data'!O452*'Trend Analysis'!$I452</f>
        <v>18.78887533991599</v>
      </c>
      <c r="P452" s="1">
        <f>'2020 DPE Ratio Data'!P452*'Trend Analysis'!$I452</f>
        <v>53.931802308347272</v>
      </c>
      <c r="Q452" s="1">
        <f>'2020 DPE Ratio Data'!Q452*'Trend Analysis'!$I452</f>
        <v>116.13916105256499</v>
      </c>
      <c r="R452" s="1">
        <f>'2020 DPE Ratio Data'!R452*'Trend Analysis'!$I452</f>
        <v>105.86861347393653</v>
      </c>
      <c r="S452" s="1">
        <f>'2020 DPE Ratio Data'!S452*'Trend Analysis'!$I452</f>
        <v>0</v>
      </c>
      <c r="T452" s="1">
        <f>'2020 DPE Ratio Data'!T452*'Trend Analysis'!$I452</f>
        <v>0</v>
      </c>
      <c r="U452" s="1">
        <f>'2020 DPE Ratio Data'!U452*'Trend Analysis'!$I452</f>
        <v>477.41641400013594</v>
      </c>
      <c r="V452" s="1">
        <f>'2020 DPE Ratio Data'!V452*'Trend Analysis'!$I452</f>
        <v>0</v>
      </c>
      <c r="W452" s="1">
        <f>'2020 DPE Ratio Data'!W452*'Trend Analysis'!$I452</f>
        <v>0</v>
      </c>
    </row>
    <row r="453" spans="1:23" x14ac:dyDescent="0.2">
      <c r="A453" t="s">
        <v>922</v>
      </c>
      <c r="B453" t="s">
        <v>923</v>
      </c>
      <c r="C453" s="1">
        <f>'2020 DPE Ratio Data'!C453*'Trend Analysis'!$I453</f>
        <v>3753.0640037151707</v>
      </c>
      <c r="D453" s="1">
        <f>'2020 DPE Ratio Data'!D453*'Trend Analysis'!$I453</f>
        <v>0.36007722824867383</v>
      </c>
      <c r="E453" s="1">
        <f>'2020 DPE Ratio Data'!E453*'Trend Analysis'!$I453</f>
        <v>0</v>
      </c>
      <c r="F453" s="1">
        <f>'2020 DPE Ratio Data'!F453*'Trend Analysis'!$I453</f>
        <v>6.6230271345462448</v>
      </c>
      <c r="G453" s="1">
        <f>'2020 DPE Ratio Data'!G453*'Trend Analysis'!$I453</f>
        <v>49.116129843272013</v>
      </c>
      <c r="H453" s="1">
        <f>'2020 DPE Ratio Data'!H453*'Trend Analysis'!$I453</f>
        <v>33.087207245055424</v>
      </c>
      <c r="I453" s="1">
        <f>'2020 DPE Ratio Data'!I453*'Trend Analysis'!$I453</f>
        <v>0</v>
      </c>
      <c r="J453" s="1">
        <f>'2020 DPE Ratio Data'!J453*'Trend Analysis'!$I453</f>
        <v>0</v>
      </c>
      <c r="K453" s="1">
        <f>'2020 DPE Ratio Data'!K453*'Trend Analysis'!$I453</f>
        <v>0</v>
      </c>
      <c r="L453" s="1">
        <f>'2020 DPE Ratio Data'!L453*'Trend Analysis'!$I453</f>
        <v>0</v>
      </c>
      <c r="M453" s="1">
        <f>'2020 DPE Ratio Data'!M453*'Trend Analysis'!$I453</f>
        <v>0</v>
      </c>
      <c r="N453" s="1">
        <f>'2020 DPE Ratio Data'!N453*'Trend Analysis'!$I453</f>
        <v>0.80194485183361164</v>
      </c>
      <c r="O453" s="1">
        <f>'2020 DPE Ratio Data'!O453*'Trend Analysis'!$I453</f>
        <v>0</v>
      </c>
      <c r="P453" s="1">
        <f>'2020 DPE Ratio Data'!P453*'Trend Analysis'!$I453</f>
        <v>58.86614343366201</v>
      </c>
      <c r="Q453" s="1">
        <f>'2020 DPE Ratio Data'!Q453*'Trend Analysis'!$I453</f>
        <v>248.08124093718953</v>
      </c>
      <c r="R453" s="1">
        <f>'2020 DPE Ratio Data'!R453*'Trend Analysis'!$I453</f>
        <v>341.70730494491812</v>
      </c>
      <c r="S453" s="1">
        <f>'2020 DPE Ratio Data'!S453*'Trend Analysis'!$I453</f>
        <v>341.12579518295416</v>
      </c>
      <c r="T453" s="1">
        <f>'2020 DPE Ratio Data'!T453*'Trend Analysis'!$I453</f>
        <v>67.826181498365159</v>
      </c>
      <c r="U453" s="1">
        <f>'2020 DPE Ratio Data'!U453*'Trend Analysis'!$I453</f>
        <v>1163.0195239278496</v>
      </c>
      <c r="V453" s="1">
        <f>'2020 DPE Ratio Data'!V453*'Trend Analysis'!$I453</f>
        <v>0</v>
      </c>
      <c r="W453" s="1">
        <f>'2020 DPE Ratio Data'!W453*'Trend Analysis'!$I453</f>
        <v>0</v>
      </c>
    </row>
    <row r="454" spans="1:23" x14ac:dyDescent="0.2">
      <c r="A454" t="s">
        <v>924</v>
      </c>
      <c r="B454" t="s">
        <v>925</v>
      </c>
      <c r="C454" s="1">
        <f>'2020 DPE Ratio Data'!C454*'Trend Analysis'!$I454</f>
        <v>7921.9361289188937</v>
      </c>
      <c r="D454" s="1">
        <f>'2020 DPE Ratio Data'!D454*'Trend Analysis'!$I454</f>
        <v>0.34387269093635481</v>
      </c>
      <c r="E454" s="1">
        <f>'2020 DPE Ratio Data'!E454*'Trend Analysis'!$I454</f>
        <v>8.9966692396139351E-3</v>
      </c>
      <c r="F454" s="1">
        <f>'2020 DPE Ratio Data'!F454*'Trend Analysis'!$I454</f>
        <v>11.245836549517419</v>
      </c>
      <c r="G454" s="1">
        <f>'2020 DPE Ratio Data'!G454*'Trend Analysis'!$I454</f>
        <v>56.125221236373775</v>
      </c>
      <c r="H454" s="1">
        <f>'2020 DPE Ratio Data'!H454*'Trend Analysis'!$I454</f>
        <v>94.587981495554374</v>
      </c>
      <c r="I454" s="1">
        <f>'2020 DPE Ratio Data'!I454*'Trend Analysis'!$I454</f>
        <v>0</v>
      </c>
      <c r="J454" s="1">
        <f>'2020 DPE Ratio Data'!J454*'Trend Analysis'!$I454</f>
        <v>0.56179201251811461</v>
      </c>
      <c r="K454" s="1">
        <f>'2020 DPE Ratio Data'!K454*'Trend Analysis'!$I454</f>
        <v>0</v>
      </c>
      <c r="L454" s="1">
        <f>'2020 DPE Ratio Data'!L454*'Trend Analysis'!$I454</f>
        <v>0</v>
      </c>
      <c r="M454" s="1">
        <f>'2020 DPE Ratio Data'!M454*'Trend Analysis'!$I454</f>
        <v>0</v>
      </c>
      <c r="N454" s="1">
        <f>'2020 DPE Ratio Data'!N454*'Trend Analysis'!$I454</f>
        <v>0.41384678502224098</v>
      </c>
      <c r="O454" s="1">
        <f>'2020 DPE Ratio Data'!O454*'Trend Analysis'!$I454</f>
        <v>2.6300263077138069</v>
      </c>
      <c r="P454" s="1">
        <f>'2020 DPE Ratio Data'!P454*'Trend Analysis'!$I454</f>
        <v>208.03698023700161</v>
      </c>
      <c r="Q454" s="1">
        <f>'2020 DPE Ratio Data'!Q454*'Trend Analysis'!$I454</f>
        <v>617.76229111758391</v>
      </c>
      <c r="R454" s="1">
        <f>'2020 DPE Ratio Data'!R454*'Trend Analysis'!$I454</f>
        <v>722.54949664111393</v>
      </c>
      <c r="S454" s="1">
        <f>'2020 DPE Ratio Data'!S454*'Trend Analysis'!$I454</f>
        <v>859.68172734088716</v>
      </c>
      <c r="T454" s="1">
        <f>'2020 DPE Ratio Data'!T454*'Trend Analysis'!$I454</f>
        <v>0</v>
      </c>
      <c r="U454" s="1">
        <f>'2020 DPE Ratio Data'!U454*'Trend Analysis'!$I454</f>
        <v>2649.0192761085477</v>
      </c>
      <c r="V454" s="1">
        <f>'2020 DPE Ratio Data'!V454*'Trend Analysis'!$I454</f>
        <v>0</v>
      </c>
      <c r="W454" s="1">
        <f>'2020 DPE Ratio Data'!W454*'Trend Analysis'!$I454</f>
        <v>0</v>
      </c>
    </row>
    <row r="455" spans="1:23" x14ac:dyDescent="0.2">
      <c r="A455" t="s">
        <v>926</v>
      </c>
      <c r="B455" t="s">
        <v>927</v>
      </c>
      <c r="C455" s="1">
        <f>'2020 DPE Ratio Data'!C455*'Trend Analysis'!$I455</f>
        <v>4188.3820764770035</v>
      </c>
      <c r="D455" s="1">
        <f>'2020 DPE Ratio Data'!D455*'Trend Analysis'!$I455</f>
        <v>0.66643283888475779</v>
      </c>
      <c r="E455" s="1">
        <f>'2020 DPE Ratio Data'!E455*'Trend Analysis'!$I455</f>
        <v>0</v>
      </c>
      <c r="F455" s="1">
        <f>'2020 DPE Ratio Data'!F455*'Trend Analysis'!$I455</f>
        <v>9.5634101152720721</v>
      </c>
      <c r="G455" s="1">
        <f>'2020 DPE Ratio Data'!G455*'Trend Analysis'!$I455</f>
        <v>61.921893969077082</v>
      </c>
      <c r="H455" s="1">
        <f>'2020 DPE Ratio Data'!H455*'Trend Analysis'!$I455</f>
        <v>28.305597742958398</v>
      </c>
      <c r="I455" s="1">
        <f>'2020 DPE Ratio Data'!I455*'Trend Analysis'!$I455</f>
        <v>0</v>
      </c>
      <c r="J455" s="1">
        <f>'2020 DPE Ratio Data'!J455*'Trend Analysis'!$I455</f>
        <v>7.4652343228188736</v>
      </c>
      <c r="K455" s="1">
        <f>'2020 DPE Ratio Data'!K455*'Trend Analysis'!$I455</f>
        <v>0</v>
      </c>
      <c r="L455" s="1">
        <f>'2020 DPE Ratio Data'!L455*'Trend Analysis'!$I455</f>
        <v>0</v>
      </c>
      <c r="M455" s="1">
        <f>'2020 DPE Ratio Data'!M455*'Trend Analysis'!$I455</f>
        <v>0</v>
      </c>
      <c r="N455" s="1">
        <f>'2020 DPE Ratio Data'!N455*'Trend Analysis'!$I455</f>
        <v>0.32827255565243263</v>
      </c>
      <c r="O455" s="1">
        <f>'2020 DPE Ratio Data'!O455*'Trend Analysis'!$I455</f>
        <v>1.8628478760517559</v>
      </c>
      <c r="P455" s="1">
        <f>'2020 DPE Ratio Data'!P455*'Trend Analysis'!$I455</f>
        <v>116.18969801855934</v>
      </c>
      <c r="Q455" s="1">
        <f>'2020 DPE Ratio Data'!Q455*'Trend Analysis'!$I455</f>
        <v>296.45483707309637</v>
      </c>
      <c r="R455" s="1">
        <f>'2020 DPE Ratio Data'!R455*'Trend Analysis'!$I455</f>
        <v>216.247568490524</v>
      </c>
      <c r="S455" s="1">
        <f>'2020 DPE Ratio Data'!S455*'Trend Analysis'!$I455</f>
        <v>373.75610251993834</v>
      </c>
      <c r="T455" s="1">
        <f>'2020 DPE Ratio Data'!T455*'Trend Analysis'!$I455</f>
        <v>0</v>
      </c>
      <c r="U455" s="1">
        <f>'2020 DPE Ratio Data'!U455*'Trend Analysis'!$I455</f>
        <v>1215.201719568794</v>
      </c>
      <c r="V455" s="1">
        <f>'2020 DPE Ratio Data'!V455*'Trend Analysis'!$I455</f>
        <v>31.7841003055646</v>
      </c>
      <c r="W455" s="1">
        <f>'2020 DPE Ratio Data'!W455*'Trend Analysis'!$I455</f>
        <v>0</v>
      </c>
    </row>
    <row r="456" spans="1:23" x14ac:dyDescent="0.2">
      <c r="A456" t="s">
        <v>928</v>
      </c>
      <c r="B456" t="s">
        <v>929</v>
      </c>
      <c r="C456" s="1">
        <f>'2020 DPE Ratio Data'!C456*'Trend Analysis'!$I456</f>
        <v>1471.6267835745055</v>
      </c>
      <c r="D456" s="1">
        <f>'2020 DPE Ratio Data'!D456*'Trend Analysis'!$I456</f>
        <v>0.10613196041215101</v>
      </c>
      <c r="E456" s="1">
        <f>'2020 DPE Ratio Data'!E456*'Trend Analysis'!$I456</f>
        <v>0</v>
      </c>
      <c r="F456" s="1">
        <f>'2020 DPE Ratio Data'!F456*'Trend Analysis'!$I456</f>
        <v>2.6237045213426948</v>
      </c>
      <c r="G456" s="1">
        <f>'2020 DPE Ratio Data'!G456*'Trend Analysis'!$I456</f>
        <v>28.798499257989437</v>
      </c>
      <c r="H456" s="1">
        <f>'2020 DPE Ratio Data'!H456*'Trend Analysis'!$I456</f>
        <v>7.3445357604447201</v>
      </c>
      <c r="I456" s="1">
        <f>'2020 DPE Ratio Data'!I456*'Trend Analysis'!$I456</f>
        <v>0</v>
      </c>
      <c r="J456" s="1">
        <f>'2020 DPE Ratio Data'!J456*'Trend Analysis'!$I456</f>
        <v>4.2228274248603928</v>
      </c>
      <c r="K456" s="1">
        <f>'2020 DPE Ratio Data'!K456*'Trend Analysis'!$I456</f>
        <v>0</v>
      </c>
      <c r="L456" s="1">
        <f>'2020 DPE Ratio Data'!L456*'Trend Analysis'!$I456</f>
        <v>0</v>
      </c>
      <c r="M456" s="1">
        <f>'2020 DPE Ratio Data'!M456*'Trend Analysis'!$I456</f>
        <v>0</v>
      </c>
      <c r="N456" s="1">
        <f>'2020 DPE Ratio Data'!N456*'Trend Analysis'!$I456</f>
        <v>3.5717486677166212E-2</v>
      </c>
      <c r="O456" s="1">
        <f>'2020 DPE Ratio Data'!O456*'Trend Analysis'!$I456</f>
        <v>0</v>
      </c>
      <c r="P456" s="1">
        <f>'2020 DPE Ratio Data'!P456*'Trend Analysis'!$I456</f>
        <v>27.410619775676693</v>
      </c>
      <c r="Q456" s="1">
        <f>'2020 DPE Ratio Data'!Q456*'Trend Analysis'!$I456</f>
        <v>118.43816532186379</v>
      </c>
      <c r="R456" s="1">
        <f>'2020 DPE Ratio Data'!R456*'Trend Analysis'!$I456</f>
        <v>120.86185191781436</v>
      </c>
      <c r="S456" s="1">
        <f>'2020 DPE Ratio Data'!S456*'Trend Analysis'!$I456</f>
        <v>0</v>
      </c>
      <c r="T456" s="1">
        <f>'2020 DPE Ratio Data'!T456*'Trend Analysis'!$I456</f>
        <v>0</v>
      </c>
      <c r="U456" s="1">
        <f>'2020 DPE Ratio Data'!U456*'Trend Analysis'!$I456</f>
        <v>292.88339075276292</v>
      </c>
      <c r="V456" s="1">
        <f>'2020 DPE Ratio Data'!V456*'Trend Analysis'!$I456</f>
        <v>0</v>
      </c>
      <c r="W456" s="1">
        <f>'2020 DPE Ratio Data'!W456*'Trend Analysis'!$I456</f>
        <v>0</v>
      </c>
    </row>
    <row r="457" spans="1:23" x14ac:dyDescent="0.2">
      <c r="A457" t="s">
        <v>930</v>
      </c>
      <c r="B457" t="s">
        <v>931</v>
      </c>
      <c r="C457" s="1">
        <f>'2020 DPE Ratio Data'!C457*'Trend Analysis'!$I457</f>
        <v>2026.5500939813535</v>
      </c>
      <c r="D457" s="1">
        <f>'2020 DPE Ratio Data'!D457*'Trend Analysis'!$I457</f>
        <v>0</v>
      </c>
      <c r="E457" s="1">
        <f>'2020 DPE Ratio Data'!E457*'Trend Analysis'!$I457</f>
        <v>0</v>
      </c>
      <c r="F457" s="1">
        <f>'2020 DPE Ratio Data'!F457*'Trend Analysis'!$I457</f>
        <v>3.3268156996425891</v>
      </c>
      <c r="G457" s="1">
        <f>'2020 DPE Ratio Data'!G457*'Trend Analysis'!$I457</f>
        <v>11.888095668583718</v>
      </c>
      <c r="H457" s="1">
        <f>'2020 DPE Ratio Data'!H457*'Trend Analysis'!$I457</f>
        <v>11.29986117702404</v>
      </c>
      <c r="I457" s="1">
        <f>'2020 DPE Ratio Data'!I457*'Trend Analysis'!$I457</f>
        <v>0</v>
      </c>
      <c r="J457" s="1">
        <f>'2020 DPE Ratio Data'!J457*'Trend Analysis'!$I457</f>
        <v>4.2667568277641736</v>
      </c>
      <c r="K457" s="1">
        <f>'2020 DPE Ratio Data'!K457*'Trend Analysis'!$I457</f>
        <v>0</v>
      </c>
      <c r="L457" s="1">
        <f>'2020 DPE Ratio Data'!L457*'Trend Analysis'!$I457</f>
        <v>0</v>
      </c>
      <c r="M457" s="1">
        <f>'2020 DPE Ratio Data'!M457*'Trend Analysis'!$I457</f>
        <v>0</v>
      </c>
      <c r="N457" s="1">
        <f>'2020 DPE Ratio Data'!N457*'Trend Analysis'!$I457</f>
        <v>0</v>
      </c>
      <c r="O457" s="1">
        <f>'2020 DPE Ratio Data'!O457*'Trend Analysis'!$I457</f>
        <v>0.61291565903770728</v>
      </c>
      <c r="P457" s="1">
        <f>'2020 DPE Ratio Data'!P457*'Trend Analysis'!$I457</f>
        <v>60.663224515059248</v>
      </c>
      <c r="Q457" s="1">
        <f>'2020 DPE Ratio Data'!Q457*'Trend Analysis'!$I457</f>
        <v>136.19068214376114</v>
      </c>
      <c r="R457" s="1">
        <f>'2020 DPE Ratio Data'!R457*'Trend Analysis'!$I457</f>
        <v>103.12820154298551</v>
      </c>
      <c r="S457" s="1">
        <f>'2020 DPE Ratio Data'!S457*'Trend Analysis'!$I457</f>
        <v>0</v>
      </c>
      <c r="T457" s="1">
        <f>'2020 DPE Ratio Data'!T457*'Trend Analysis'!$I457</f>
        <v>0</v>
      </c>
      <c r="U457" s="1">
        <f>'2020 DPE Ratio Data'!U457*'Trend Analysis'!$I457</f>
        <v>328.05385106212856</v>
      </c>
      <c r="V457" s="1">
        <f>'2020 DPE Ratio Data'!V457*'Trend Analysis'!$I457</f>
        <v>0</v>
      </c>
      <c r="W457" s="1">
        <f>'2020 DPE Ratio Data'!W457*'Trend Analysis'!$I457</f>
        <v>0</v>
      </c>
    </row>
    <row r="458" spans="1:23" x14ac:dyDescent="0.2">
      <c r="A458" t="s">
        <v>932</v>
      </c>
      <c r="B458" t="s">
        <v>933</v>
      </c>
      <c r="C458" s="1">
        <f>'2020 DPE Ratio Data'!C458*'Trend Analysis'!$I458</f>
        <v>1410.2504375096801</v>
      </c>
      <c r="D458" s="1">
        <f>'2020 DPE Ratio Data'!D458*'Trend Analysis'!$I458</f>
        <v>0.26247596719830912</v>
      </c>
      <c r="E458" s="1">
        <f>'2020 DPE Ratio Data'!E458*'Trend Analysis'!$I458</f>
        <v>0</v>
      </c>
      <c r="F458" s="1">
        <f>'2020 DPE Ratio Data'!F458*'Trend Analysis'!$I458</f>
        <v>2.793422936076301</v>
      </c>
      <c r="G458" s="1">
        <f>'2020 DPE Ratio Data'!G458*'Trend Analysis'!$I458</f>
        <v>24.471143405713079</v>
      </c>
      <c r="H458" s="1">
        <f>'2020 DPE Ratio Data'!H458*'Trend Analysis'!$I458</f>
        <v>9.7565211229303035</v>
      </c>
      <c r="I458" s="1">
        <f>'2020 DPE Ratio Data'!I458*'Trend Analysis'!$I458</f>
        <v>0</v>
      </c>
      <c r="J458" s="1">
        <f>'2020 DPE Ratio Data'!J458*'Trend Analysis'!$I458</f>
        <v>3.1646817185773313</v>
      </c>
      <c r="K458" s="1">
        <f>'2020 DPE Ratio Data'!K458*'Trend Analysis'!$I458</f>
        <v>0</v>
      </c>
      <c r="L458" s="1">
        <f>'2020 DPE Ratio Data'!L458*'Trend Analysis'!$I458</f>
        <v>0</v>
      </c>
      <c r="M458" s="1">
        <f>'2020 DPE Ratio Data'!M458*'Trend Analysis'!$I458</f>
        <v>0</v>
      </c>
      <c r="N458" s="1">
        <f>'2020 DPE Ratio Data'!N458*'Trend Analysis'!$I458</f>
        <v>0</v>
      </c>
      <c r="O458" s="1">
        <f>'2020 DPE Ratio Data'!O458*'Trend Analysis'!$I458</f>
        <v>0</v>
      </c>
      <c r="P458" s="1">
        <f>'2020 DPE Ratio Data'!P458*'Trend Analysis'!$I458</f>
        <v>36.777573639638362</v>
      </c>
      <c r="Q458" s="1">
        <f>'2020 DPE Ratio Data'!Q458*'Trend Analysis'!$I458</f>
        <v>114.75589006957253</v>
      </c>
      <c r="R458" s="1">
        <f>'2020 DPE Ratio Data'!R458*'Trend Analysis'!$I458</f>
        <v>15.627799126837729</v>
      </c>
      <c r="S458" s="1">
        <f>'2020 DPE Ratio Data'!S458*'Trend Analysis'!$I458</f>
        <v>0</v>
      </c>
      <c r="T458" s="1">
        <f>'2020 DPE Ratio Data'!T458*'Trend Analysis'!$I458</f>
        <v>0</v>
      </c>
      <c r="U458" s="1">
        <f>'2020 DPE Ratio Data'!U458*'Trend Analysis'!$I458</f>
        <v>202.59551840782035</v>
      </c>
      <c r="V458" s="1">
        <f>'2020 DPE Ratio Data'!V458*'Trend Analysis'!$I458</f>
        <v>0</v>
      </c>
      <c r="W458" s="1">
        <f>'2020 DPE Ratio Data'!W458*'Trend Analysis'!$I458</f>
        <v>0</v>
      </c>
    </row>
    <row r="459" spans="1:23" x14ac:dyDescent="0.2">
      <c r="A459" t="s">
        <v>934</v>
      </c>
      <c r="B459" t="s">
        <v>935</v>
      </c>
      <c r="C459" s="1">
        <f>'2020 DPE Ratio Data'!C459*'Trend Analysis'!$I459</f>
        <v>842.58171554937792</v>
      </c>
      <c r="D459" s="1">
        <f>'2020 DPE Ratio Data'!D459*'Trend Analysis'!$I459</f>
        <v>0</v>
      </c>
      <c r="E459" s="1">
        <f>'2020 DPE Ratio Data'!E459*'Trend Analysis'!$I459</f>
        <v>0</v>
      </c>
      <c r="F459" s="1">
        <f>'2020 DPE Ratio Data'!F459*'Trend Analysis'!$I459</f>
        <v>1.0944854270646391</v>
      </c>
      <c r="G459" s="1">
        <f>'2020 DPE Ratio Data'!G459*'Trend Analysis'!$I459</f>
        <v>24.856527643121957</v>
      </c>
      <c r="H459" s="1">
        <f>'2020 DPE Ratio Data'!H459*'Trend Analysis'!$I459</f>
        <v>1.4426845117679943</v>
      </c>
      <c r="I459" s="1">
        <f>'2020 DPE Ratio Data'!I459*'Trend Analysis'!$I459</f>
        <v>0</v>
      </c>
      <c r="J459" s="1">
        <f>'2020 DPE Ratio Data'!J459*'Trend Analysis'!$I459</f>
        <v>0.63836498862281754</v>
      </c>
      <c r="K459" s="1">
        <f>'2020 DPE Ratio Data'!K459*'Trend Analysis'!$I459</f>
        <v>0</v>
      </c>
      <c r="L459" s="1">
        <f>'2020 DPE Ratio Data'!L459*'Trend Analysis'!$I459</f>
        <v>0</v>
      </c>
      <c r="M459" s="1">
        <f>'2020 DPE Ratio Data'!M459*'Trend Analysis'!$I459</f>
        <v>0</v>
      </c>
      <c r="N459" s="1">
        <f>'2020 DPE Ratio Data'!N459*'Trend Analysis'!$I459</f>
        <v>0</v>
      </c>
      <c r="O459" s="1">
        <f>'2020 DPE Ratio Data'!O459*'Trend Analysis'!$I459</f>
        <v>0</v>
      </c>
      <c r="P459" s="1">
        <f>'2020 DPE Ratio Data'!P459*'Trend Analysis'!$I459</f>
        <v>11.259455198053809</v>
      </c>
      <c r="Q459" s="1">
        <f>'2020 DPE Ratio Data'!Q459*'Trend Analysis'!$I459</f>
        <v>79.945288096715913</v>
      </c>
      <c r="R459" s="1">
        <f>'2020 DPE Ratio Data'!R459*'Trend Analysis'!$I459</f>
        <v>43.520813084004722</v>
      </c>
      <c r="S459" s="1">
        <f>'2020 DPE Ratio Data'!S459*'Trend Analysis'!$I459</f>
        <v>0</v>
      </c>
      <c r="T459" s="1">
        <f>'2020 DPE Ratio Data'!T459*'Trend Analysis'!$I459</f>
        <v>0</v>
      </c>
      <c r="U459" s="1">
        <f>'2020 DPE Ratio Data'!U459*'Trend Analysis'!$I459</f>
        <v>125.22949537576802</v>
      </c>
      <c r="V459" s="1">
        <f>'2020 DPE Ratio Data'!V459*'Trend Analysis'!$I459</f>
        <v>0</v>
      </c>
      <c r="W459" s="1">
        <f>'2020 DPE Ratio Data'!W459*'Trend Analysis'!$I459</f>
        <v>0</v>
      </c>
    </row>
    <row r="460" spans="1:23" x14ac:dyDescent="0.2">
      <c r="A460" t="s">
        <v>936</v>
      </c>
      <c r="B460" t="s">
        <v>937</v>
      </c>
      <c r="C460" s="1">
        <f>'2020 DPE Ratio Data'!C460*'Trend Analysis'!$I460</f>
        <v>516.84333559359334</v>
      </c>
      <c r="D460" s="1">
        <f>'2020 DPE Ratio Data'!D460*'Trend Analysis'!$I460</f>
        <v>0</v>
      </c>
      <c r="E460" s="1">
        <f>'2020 DPE Ratio Data'!E460*'Trend Analysis'!$I460</f>
        <v>0</v>
      </c>
      <c r="F460" s="1">
        <f>'2020 DPE Ratio Data'!F460*'Trend Analysis'!$I460</f>
        <v>0.69784597133093607</v>
      </c>
      <c r="G460" s="1">
        <f>'2020 DPE Ratio Data'!G460*'Trend Analysis'!$I460</f>
        <v>19.15406268273815</v>
      </c>
      <c r="H460" s="1">
        <f>'2020 DPE Ratio Data'!H460*'Trend Analysis'!$I460</f>
        <v>1.2292427554259007</v>
      </c>
      <c r="I460" s="1">
        <f>'2020 DPE Ratio Data'!I460*'Trend Analysis'!$I460</f>
        <v>0</v>
      </c>
      <c r="J460" s="1">
        <f>'2020 DPE Ratio Data'!J460*'Trend Analysis'!$I460</f>
        <v>0</v>
      </c>
      <c r="K460" s="1">
        <f>'2020 DPE Ratio Data'!K460*'Trend Analysis'!$I460</f>
        <v>0</v>
      </c>
      <c r="L460" s="1">
        <f>'2020 DPE Ratio Data'!L460*'Trend Analysis'!$I460</f>
        <v>0</v>
      </c>
      <c r="M460" s="1">
        <f>'2020 DPE Ratio Data'!M460*'Trend Analysis'!$I460</f>
        <v>0</v>
      </c>
      <c r="N460" s="1">
        <f>'2020 DPE Ratio Data'!N460*'Trend Analysis'!$I460</f>
        <v>0</v>
      </c>
      <c r="O460" s="1">
        <f>'2020 DPE Ratio Data'!O460*'Trend Analysis'!$I460</f>
        <v>0</v>
      </c>
      <c r="P460" s="1">
        <f>'2020 DPE Ratio Data'!P460*'Trend Analysis'!$I460</f>
        <v>0.14473842368345341</v>
      </c>
      <c r="Q460" s="1">
        <f>'2020 DPE Ratio Data'!Q460*'Trend Analysis'!$I460</f>
        <v>42.416628906319467</v>
      </c>
      <c r="R460" s="1">
        <f>'2020 DPE Ratio Data'!R460*'Trend Analysis'!$I460</f>
        <v>6.2227183725050423</v>
      </c>
      <c r="S460" s="1">
        <f>'2020 DPE Ratio Data'!S460*'Trend Analysis'!$I460</f>
        <v>0</v>
      </c>
      <c r="T460" s="1">
        <f>'2020 DPE Ratio Data'!T460*'Trend Analysis'!$I460</f>
        <v>0</v>
      </c>
      <c r="U460" s="1">
        <f>'2020 DPE Ratio Data'!U460*'Trend Analysis'!$I460</f>
        <v>54.793831823021641</v>
      </c>
      <c r="V460" s="1">
        <f>'2020 DPE Ratio Data'!V460*'Trend Analysis'!$I460</f>
        <v>0</v>
      </c>
      <c r="W460" s="1">
        <f>'2020 DPE Ratio Data'!W460*'Trend Analysis'!$I460</f>
        <v>0</v>
      </c>
    </row>
    <row r="461" spans="1:23" x14ac:dyDescent="0.2">
      <c r="A461" t="s">
        <v>938</v>
      </c>
      <c r="B461" t="s">
        <v>939</v>
      </c>
      <c r="C461" s="1">
        <f>'2020 DPE Ratio Data'!C461*'Trend Analysis'!$I461</f>
        <v>2570.0766057624642</v>
      </c>
      <c r="D461" s="1">
        <f>'2020 DPE Ratio Data'!D461*'Trend Analysis'!$I461</f>
        <v>6.3227890815466051E-2</v>
      </c>
      <c r="E461" s="1">
        <f>'2020 DPE Ratio Data'!E461*'Trend Analysis'!$I461</f>
        <v>0</v>
      </c>
      <c r="F461" s="1">
        <f>'2020 DPE Ratio Data'!F461*'Trend Analysis'!$I461</f>
        <v>3.2966049534402218</v>
      </c>
      <c r="G461" s="1">
        <f>'2020 DPE Ratio Data'!G461*'Trend Analysis'!$I461</f>
        <v>66.504068296488953</v>
      </c>
      <c r="H461" s="1">
        <f>'2020 DPE Ratio Data'!H461*'Trend Analysis'!$I461</f>
        <v>9.8304779166323044</v>
      </c>
      <c r="I461" s="1">
        <f>'2020 DPE Ratio Data'!I461*'Trend Analysis'!$I461</f>
        <v>0</v>
      </c>
      <c r="J461" s="1">
        <f>'2020 DPE Ratio Data'!J461*'Trend Analysis'!$I461</f>
        <v>6.1564510918628397</v>
      </c>
      <c r="K461" s="1">
        <f>'2020 DPE Ratio Data'!K461*'Trend Analysis'!$I461</f>
        <v>0</v>
      </c>
      <c r="L461" s="1">
        <f>'2020 DPE Ratio Data'!L461*'Trend Analysis'!$I461</f>
        <v>0.94160920475955578</v>
      </c>
      <c r="M461" s="1">
        <f>'2020 DPE Ratio Data'!M461*'Trend Analysis'!$I461</f>
        <v>0</v>
      </c>
      <c r="N461" s="1">
        <f>'2020 DPE Ratio Data'!N461*'Trend Analysis'!$I461</f>
        <v>0.32294861154976506</v>
      </c>
      <c r="O461" s="1">
        <f>'2020 DPE Ratio Data'!O461*'Trend Analysis'!$I461</f>
        <v>0</v>
      </c>
      <c r="P461" s="1">
        <f>'2020 DPE Ratio Data'!P461*'Trend Analysis'!$I461</f>
        <v>50.958761786920299</v>
      </c>
      <c r="Q461" s="1">
        <f>'2020 DPE Ratio Data'!Q461*'Trend Analysis'!$I461</f>
        <v>231.9461674042374</v>
      </c>
      <c r="R461" s="1">
        <f>'2020 DPE Ratio Data'!R461*'Trend Analysis'!$I461</f>
        <v>515.99503505076416</v>
      </c>
      <c r="S461" s="1">
        <f>'2020 DPE Ratio Data'!S461*'Trend Analysis'!$I461</f>
        <v>0</v>
      </c>
      <c r="T461" s="1">
        <f>'2020 DPE Ratio Data'!T461*'Trend Analysis'!$I461</f>
        <v>0</v>
      </c>
      <c r="U461" s="1">
        <f>'2020 DPE Ratio Data'!U461*'Trend Analysis'!$I461</f>
        <v>885.19047141652459</v>
      </c>
      <c r="V461" s="1">
        <f>'2020 DPE Ratio Data'!V461*'Trend Analysis'!$I461</f>
        <v>13.23992033675859</v>
      </c>
      <c r="W461" s="1">
        <f>'2020 DPE Ratio Data'!W461*'Trend Analysis'!$I461</f>
        <v>0</v>
      </c>
    </row>
    <row r="462" spans="1:23" x14ac:dyDescent="0.2">
      <c r="A462" t="s">
        <v>940</v>
      </c>
      <c r="B462" t="s">
        <v>941</v>
      </c>
      <c r="C462" s="1">
        <f>'2020 DPE Ratio Data'!C462*'Trend Analysis'!$I462</f>
        <v>167.81355139690592</v>
      </c>
      <c r="D462" s="1">
        <f>'2020 DPE Ratio Data'!D462*'Trend Analysis'!$I462</f>
        <v>0</v>
      </c>
      <c r="E462" s="1">
        <f>'2020 DPE Ratio Data'!E462*'Trend Analysis'!$I462</f>
        <v>0</v>
      </c>
      <c r="F462" s="1">
        <f>'2020 DPE Ratio Data'!F462*'Trend Analysis'!$I462</f>
        <v>8.9133372232280295E-2</v>
      </c>
      <c r="G462" s="1">
        <f>'2020 DPE Ratio Data'!G462*'Trend Analysis'!$I462</f>
        <v>1.4517469937142666</v>
      </c>
      <c r="H462" s="1">
        <f>'2020 DPE Ratio Data'!H462*'Trend Analysis'!$I462</f>
        <v>5.122607599556339E-3</v>
      </c>
      <c r="I462" s="1">
        <f>'2020 DPE Ratio Data'!I462*'Trend Analysis'!$I462</f>
        <v>0</v>
      </c>
      <c r="J462" s="1">
        <f>'2020 DPE Ratio Data'!J462*'Trend Analysis'!$I462</f>
        <v>0.12499162542917468</v>
      </c>
      <c r="K462" s="1">
        <f>'2020 DPE Ratio Data'!K462*'Trend Analysis'!$I462</f>
        <v>0</v>
      </c>
      <c r="L462" s="1">
        <f>'2020 DPE Ratio Data'!L462*'Trend Analysis'!$I462</f>
        <v>0</v>
      </c>
      <c r="M462" s="1">
        <f>'2020 DPE Ratio Data'!M462*'Trend Analysis'!$I462</f>
        <v>0</v>
      </c>
      <c r="N462" s="1">
        <f>'2020 DPE Ratio Data'!N462*'Trend Analysis'!$I462</f>
        <v>0</v>
      </c>
      <c r="O462" s="1">
        <f>'2020 DPE Ratio Data'!O462*'Trend Analysis'!$I462</f>
        <v>0</v>
      </c>
      <c r="P462" s="1">
        <f>'2020 DPE Ratio Data'!P462*'Trend Analysis'!$I462</f>
        <v>10.119199052163593</v>
      </c>
      <c r="Q462" s="1">
        <f>'2020 DPE Ratio Data'!Q462*'Trend Analysis'!$I462</f>
        <v>13.733710974410545</v>
      </c>
      <c r="R462" s="1">
        <f>'2020 DPE Ratio Data'!R462*'Trend Analysis'!$I462</f>
        <v>0</v>
      </c>
      <c r="S462" s="1">
        <f>'2020 DPE Ratio Data'!S462*'Trend Analysis'!$I462</f>
        <v>0</v>
      </c>
      <c r="T462" s="1">
        <f>'2020 DPE Ratio Data'!T462*'Trend Analysis'!$I462</f>
        <v>0</v>
      </c>
      <c r="U462" s="1">
        <f>'2020 DPE Ratio Data'!U462*'Trend Analysis'!$I462</f>
        <v>21.514951918136624</v>
      </c>
      <c r="V462" s="1">
        <f>'2020 DPE Ratio Data'!V462*'Trend Analysis'!$I462</f>
        <v>0</v>
      </c>
      <c r="W462" s="1">
        <f>'2020 DPE Ratio Data'!W462*'Trend Analysis'!$I462</f>
        <v>0</v>
      </c>
    </row>
    <row r="463" spans="1:23" x14ac:dyDescent="0.2">
      <c r="A463" t="s">
        <v>942</v>
      </c>
      <c r="B463" t="s">
        <v>943</v>
      </c>
      <c r="C463" s="1">
        <f>'2020 DPE Ratio Data'!C463*'Trend Analysis'!$I463</f>
        <v>6381.7831555807179</v>
      </c>
      <c r="D463" s="1">
        <f>'2020 DPE Ratio Data'!D463*'Trend Analysis'!$I463</f>
        <v>0.11882312615637261</v>
      </c>
      <c r="E463" s="1">
        <f>'2020 DPE Ratio Data'!E463*'Trend Analysis'!$I463</f>
        <v>0</v>
      </c>
      <c r="F463" s="1">
        <f>'2020 DPE Ratio Data'!F463*'Trend Analysis'!$I463</f>
        <v>10.93865895541207</v>
      </c>
      <c r="G463" s="1">
        <f>'2020 DPE Ratio Data'!G463*'Trend Analysis'!$I463</f>
        <v>91.951276176108948</v>
      </c>
      <c r="H463" s="1">
        <f>'2020 DPE Ratio Data'!H463*'Trend Analysis'!$I463</f>
        <v>60.230452455947308</v>
      </c>
      <c r="I463" s="1">
        <f>'2020 DPE Ratio Data'!I463*'Trend Analysis'!$I463</f>
        <v>0</v>
      </c>
      <c r="J463" s="1">
        <f>'2020 DPE Ratio Data'!J463*'Trend Analysis'!$I463</f>
        <v>7.2531616591285788</v>
      </c>
      <c r="K463" s="1">
        <f>'2020 DPE Ratio Data'!K463*'Trend Analysis'!$I463</f>
        <v>0</v>
      </c>
      <c r="L463" s="1">
        <f>'2020 DPE Ratio Data'!L463*'Trend Analysis'!$I463</f>
        <v>0</v>
      </c>
      <c r="M463" s="1">
        <f>'2020 DPE Ratio Data'!M463*'Trend Analysis'!$I463</f>
        <v>0</v>
      </c>
      <c r="N463" s="1">
        <f>'2020 DPE Ratio Data'!N463*'Trend Analysis'!$I463</f>
        <v>0.28220492462138497</v>
      </c>
      <c r="O463" s="1">
        <f>'2020 DPE Ratio Data'!O463*'Trend Analysis'!$I463</f>
        <v>1.3308190129513735</v>
      </c>
      <c r="P463" s="1">
        <f>'2020 DPE Ratio Data'!P463*'Trend Analysis'!$I463</f>
        <v>295.83888815511074</v>
      </c>
      <c r="Q463" s="1">
        <f>'2020 DPE Ratio Data'!Q463*'Trend Analysis'!$I463</f>
        <v>288.72930444008779</v>
      </c>
      <c r="R463" s="1">
        <f>'2020 DPE Ratio Data'!R463*'Trend Analysis'!$I463</f>
        <v>589.14783391580875</v>
      </c>
      <c r="S463" s="1">
        <f>'2020 DPE Ratio Data'!S463*'Trend Analysis'!$I463</f>
        <v>0</v>
      </c>
      <c r="T463" s="1">
        <f>'2020 DPE Ratio Data'!T463*'Trend Analysis'!$I463</f>
        <v>0</v>
      </c>
      <c r="U463" s="1">
        <f>'2020 DPE Ratio Data'!U463*'Trend Analysis'!$I463</f>
        <v>1828.8859500901685</v>
      </c>
      <c r="V463" s="1">
        <f>'2020 DPE Ratio Data'!V463*'Trend Analysis'!$I463</f>
        <v>74.092160314806137</v>
      </c>
      <c r="W463" s="1">
        <f>'2020 DPE Ratio Data'!W463*'Trend Analysis'!$I463</f>
        <v>0</v>
      </c>
    </row>
    <row r="464" spans="1:23" x14ac:dyDescent="0.2">
      <c r="A464" t="s">
        <v>944</v>
      </c>
      <c r="B464" t="s">
        <v>945</v>
      </c>
      <c r="C464" s="1">
        <f>'2020 DPE Ratio Data'!C464*'Trend Analysis'!$I464</f>
        <v>15208.515486951766</v>
      </c>
      <c r="D464" s="1">
        <f>'2020 DPE Ratio Data'!D464*'Trend Analysis'!$I464</f>
        <v>2.0649865118800013</v>
      </c>
      <c r="E464" s="1">
        <f>'2020 DPE Ratio Data'!E464*'Trend Analysis'!$I464</f>
        <v>0</v>
      </c>
      <c r="F464" s="1">
        <f>'2020 DPE Ratio Data'!F464*'Trend Analysis'!$I464</f>
        <v>31.053637104497934</v>
      </c>
      <c r="G464" s="1">
        <f>'2020 DPE Ratio Data'!G464*'Trend Analysis'!$I464</f>
        <v>165.67903284131688</v>
      </c>
      <c r="H464" s="1">
        <f>'2020 DPE Ratio Data'!H464*'Trend Analysis'!$I464</f>
        <v>122.52051151446217</v>
      </c>
      <c r="I464" s="1">
        <f>'2020 DPE Ratio Data'!I464*'Trend Analysis'!$I464</f>
        <v>0</v>
      </c>
      <c r="J464" s="1">
        <f>'2020 DPE Ratio Data'!J464*'Trend Analysis'!$I464</f>
        <v>7.398776929496627</v>
      </c>
      <c r="K464" s="1">
        <f>'2020 DPE Ratio Data'!K464*'Trend Analysis'!$I464</f>
        <v>0</v>
      </c>
      <c r="L464" s="1">
        <f>'2020 DPE Ratio Data'!L464*'Trend Analysis'!$I464</f>
        <v>0</v>
      </c>
      <c r="M464" s="1">
        <f>'2020 DPE Ratio Data'!M464*'Trend Analysis'!$I464</f>
        <v>2.0407282268652582</v>
      </c>
      <c r="N464" s="1">
        <f>'2020 DPE Ratio Data'!N464*'Trend Analysis'!$I464</f>
        <v>0.11825913944687233</v>
      </c>
      <c r="O464" s="1">
        <f>'2020 DPE Ratio Data'!O464*'Trend Analysis'!$I464</f>
        <v>0</v>
      </c>
      <c r="P464" s="1">
        <f>'2020 DPE Ratio Data'!P464*'Trend Analysis'!$I464</f>
        <v>622.67075661530487</v>
      </c>
      <c r="Q464" s="1">
        <f>'2020 DPE Ratio Data'!Q464*'Trend Analysis'!$I464</f>
        <v>1004.2636875159691</v>
      </c>
      <c r="R464" s="1">
        <f>'2020 DPE Ratio Data'!R464*'Trend Analysis'!$I464</f>
        <v>301.9074969128601</v>
      </c>
      <c r="S464" s="1">
        <f>'2020 DPE Ratio Data'!S464*'Trend Analysis'!$I464</f>
        <v>269.87342078901634</v>
      </c>
      <c r="T464" s="1">
        <f>'2020 DPE Ratio Data'!T464*'Trend Analysis'!$I464</f>
        <v>172.84028073004416</v>
      </c>
      <c r="U464" s="1">
        <f>'2020 DPE Ratio Data'!U464*'Trend Analysis'!$I464</f>
        <v>1593.9714778437406</v>
      </c>
      <c r="V464" s="1">
        <f>'2020 DPE Ratio Data'!V464*'Trend Analysis'!$I464</f>
        <v>64.141937864607442</v>
      </c>
      <c r="W464" s="1">
        <f>'2020 DPE Ratio Data'!W464*'Trend Analysis'!$I464</f>
        <v>0</v>
      </c>
    </row>
    <row r="465" spans="1:23" x14ac:dyDescent="0.2">
      <c r="A465" t="s">
        <v>946</v>
      </c>
      <c r="B465" t="s">
        <v>947</v>
      </c>
      <c r="C465" s="1">
        <f>'2020 DPE Ratio Data'!C465*'Trend Analysis'!$I465</f>
        <v>1837.8163983733152</v>
      </c>
      <c r="D465" s="1">
        <f>'2020 DPE Ratio Data'!D465*'Trend Analysis'!$I465</f>
        <v>0.29240928635375352</v>
      </c>
      <c r="E465" s="1">
        <f>'2020 DPE Ratio Data'!E465*'Trend Analysis'!$I465</f>
        <v>0</v>
      </c>
      <c r="F465" s="1">
        <f>'2020 DPE Ratio Data'!F465*'Trend Analysis'!$I465</f>
        <v>2.5565784522641533</v>
      </c>
      <c r="G465" s="1">
        <f>'2020 DPE Ratio Data'!G465*'Trend Analysis'!$I465</f>
        <v>21.104540102415601</v>
      </c>
      <c r="H465" s="1">
        <f>'2020 DPE Ratio Data'!H465*'Trend Analysis'!$I465</f>
        <v>8.442817442631835</v>
      </c>
      <c r="I465" s="1">
        <f>'2020 DPE Ratio Data'!I465*'Trend Analysis'!$I465</f>
        <v>0</v>
      </c>
      <c r="J465" s="1">
        <f>'2020 DPE Ratio Data'!J465*'Trend Analysis'!$I465</f>
        <v>0</v>
      </c>
      <c r="K465" s="1">
        <f>'2020 DPE Ratio Data'!K465*'Trend Analysis'!$I465</f>
        <v>0</v>
      </c>
      <c r="L465" s="1">
        <f>'2020 DPE Ratio Data'!L465*'Trend Analysis'!$I465</f>
        <v>0</v>
      </c>
      <c r="M465" s="1">
        <f>'2020 DPE Ratio Data'!M465*'Trend Analysis'!$I465</f>
        <v>0</v>
      </c>
      <c r="N465" s="1">
        <f>'2020 DPE Ratio Data'!N465*'Trend Analysis'!$I465</f>
        <v>0</v>
      </c>
      <c r="O465" s="1">
        <f>'2020 DPE Ratio Data'!O465*'Trend Analysis'!$I465</f>
        <v>0</v>
      </c>
      <c r="P465" s="1">
        <f>'2020 DPE Ratio Data'!P465*'Trend Analysis'!$I465</f>
        <v>67.353274626257232</v>
      </c>
      <c r="Q465" s="1">
        <f>'2020 DPE Ratio Data'!Q465*'Trend Analysis'!$I465</f>
        <v>159.66047735747742</v>
      </c>
      <c r="R465" s="1">
        <f>'2020 DPE Ratio Data'!R465*'Trend Analysis'!$I465</f>
        <v>75.668914057358492</v>
      </c>
      <c r="S465" s="1">
        <f>'2020 DPE Ratio Data'!S465*'Trend Analysis'!$I465</f>
        <v>0</v>
      </c>
      <c r="T465" s="1">
        <f>'2020 DPE Ratio Data'!T465*'Trend Analysis'!$I465</f>
        <v>0</v>
      </c>
      <c r="U465" s="1">
        <f>'2020 DPE Ratio Data'!U465*'Trend Analysis'!$I465</f>
        <v>215.30135810293498</v>
      </c>
      <c r="V465" s="1">
        <f>'2020 DPE Ratio Data'!V465*'Trend Analysis'!$I465</f>
        <v>0</v>
      </c>
      <c r="W465" s="1">
        <f>'2020 DPE Ratio Data'!W465*'Trend Analysis'!$I465</f>
        <v>0</v>
      </c>
    </row>
    <row r="466" spans="1:23" x14ac:dyDescent="0.2">
      <c r="A466" t="s">
        <v>948</v>
      </c>
      <c r="B466" t="s">
        <v>949</v>
      </c>
      <c r="C466" s="1">
        <f>'2020 DPE Ratio Data'!C466*'Trend Analysis'!$I466</f>
        <v>1498.0405496497021</v>
      </c>
      <c r="D466" s="1">
        <f>'2020 DPE Ratio Data'!D466*'Trend Analysis'!$I466</f>
        <v>0.14605590816978198</v>
      </c>
      <c r="E466" s="1">
        <f>'2020 DPE Ratio Data'!E466*'Trend Analysis'!$I466</f>
        <v>0</v>
      </c>
      <c r="F466" s="1">
        <f>'2020 DPE Ratio Data'!F466*'Trend Analysis'!$I466</f>
        <v>2.2902809430027515</v>
      </c>
      <c r="G466" s="1">
        <f>'2020 DPE Ratio Data'!G466*'Trend Analysis'!$I466</f>
        <v>13.805908823311025</v>
      </c>
      <c r="H466" s="1">
        <f>'2020 DPE Ratio Data'!H466*'Trend Analysis'!$I466</f>
        <v>9.7671004122898903</v>
      </c>
      <c r="I466" s="1">
        <f>'2020 DPE Ratio Data'!I466*'Trend Analysis'!$I466</f>
        <v>0</v>
      </c>
      <c r="J466" s="1">
        <f>'2020 DPE Ratio Data'!J466*'Trend Analysis'!$I466</f>
        <v>0.53553832995586736</v>
      </c>
      <c r="K466" s="1">
        <f>'2020 DPE Ratio Data'!K466*'Trend Analysis'!$I466</f>
        <v>0</v>
      </c>
      <c r="L466" s="1">
        <f>'2020 DPE Ratio Data'!L466*'Trend Analysis'!$I466</f>
        <v>0</v>
      </c>
      <c r="M466" s="1">
        <f>'2020 DPE Ratio Data'!M466*'Trend Analysis'!$I466</f>
        <v>1.0482877948072298</v>
      </c>
      <c r="N466" s="1">
        <f>'2020 DPE Ratio Data'!N466*'Trend Analysis'!$I466</f>
        <v>0.49203231475635778</v>
      </c>
      <c r="O466" s="1">
        <f>'2020 DPE Ratio Data'!O466*'Trend Analysis'!$I466</f>
        <v>0</v>
      </c>
      <c r="P466" s="1">
        <f>'2020 DPE Ratio Data'!P466*'Trend Analysis'!$I466</f>
        <v>53.809689799260042</v>
      </c>
      <c r="Q466" s="1">
        <f>'2020 DPE Ratio Data'!Q466*'Trend Analysis'!$I466</f>
        <v>121.57652361752463</v>
      </c>
      <c r="R466" s="1">
        <f>'2020 DPE Ratio Data'!R466*'Trend Analysis'!$I466</f>
        <v>57.143079249546268</v>
      </c>
      <c r="S466" s="1">
        <f>'2020 DPE Ratio Data'!S466*'Trend Analysis'!$I466</f>
        <v>0</v>
      </c>
      <c r="T466" s="1">
        <f>'2020 DPE Ratio Data'!T466*'Trend Analysis'!$I466</f>
        <v>0</v>
      </c>
      <c r="U466" s="1">
        <f>'2020 DPE Ratio Data'!U466*'Trend Analysis'!$I466</f>
        <v>209.24321595954584</v>
      </c>
      <c r="V466" s="1">
        <f>'2020 DPE Ratio Data'!V466*'Trend Analysis'!$I466</f>
        <v>0</v>
      </c>
      <c r="W466" s="1">
        <f>'2020 DPE Ratio Data'!W466*'Trend Analysis'!$I466</f>
        <v>0</v>
      </c>
    </row>
    <row r="467" spans="1:23" x14ac:dyDescent="0.2">
      <c r="A467" t="s">
        <v>950</v>
      </c>
      <c r="B467" t="s">
        <v>951</v>
      </c>
      <c r="C467" s="1">
        <f>'2020 DPE Ratio Data'!C467*'Trend Analysis'!$I467</f>
        <v>788.52074522252065</v>
      </c>
      <c r="D467" s="1">
        <f>'2020 DPE Ratio Data'!D467*'Trend Analysis'!$I467</f>
        <v>0</v>
      </c>
      <c r="E467" s="1">
        <f>'2020 DPE Ratio Data'!E467*'Trend Analysis'!$I467</f>
        <v>0</v>
      </c>
      <c r="F467" s="1">
        <f>'2020 DPE Ratio Data'!F467*'Trend Analysis'!$I467</f>
        <v>0.85586571043007709</v>
      </c>
      <c r="G467" s="1">
        <f>'2020 DPE Ratio Data'!G467*'Trend Analysis'!$I467</f>
        <v>16.992392916729358</v>
      </c>
      <c r="H467" s="1">
        <f>'2020 DPE Ratio Data'!H467*'Trend Analysis'!$I467</f>
        <v>5.471759065475764E-2</v>
      </c>
      <c r="I467" s="1">
        <f>'2020 DPE Ratio Data'!I467*'Trend Analysis'!$I467</f>
        <v>0</v>
      </c>
      <c r="J467" s="1">
        <f>'2020 DPE Ratio Data'!J467*'Trend Analysis'!$I467</f>
        <v>5.225013703843933</v>
      </c>
      <c r="K467" s="1">
        <f>'2020 DPE Ratio Data'!K467*'Trend Analysis'!$I467</f>
        <v>0</v>
      </c>
      <c r="L467" s="1">
        <f>'2020 DPE Ratio Data'!L467*'Trend Analysis'!$I467</f>
        <v>0</v>
      </c>
      <c r="M467" s="1">
        <f>'2020 DPE Ratio Data'!M467*'Trend Analysis'!$I467</f>
        <v>0</v>
      </c>
      <c r="N467" s="1">
        <f>'2020 DPE Ratio Data'!N467*'Trend Analysis'!$I467</f>
        <v>4.7490739058846258E-2</v>
      </c>
      <c r="O467" s="1">
        <f>'2020 DPE Ratio Data'!O467*'Trend Analysis'!$I467</f>
        <v>0</v>
      </c>
      <c r="P467" s="1">
        <f>'2020 DPE Ratio Data'!P467*'Trend Analysis'!$I467</f>
        <v>4.242161886799984</v>
      </c>
      <c r="Q467" s="1">
        <f>'2020 DPE Ratio Data'!Q467*'Trend Analysis'!$I467</f>
        <v>69.214654956155883</v>
      </c>
      <c r="R467" s="1">
        <f>'2020 DPE Ratio Data'!R467*'Trend Analysis'!$I467</f>
        <v>13.860068953587197</v>
      </c>
      <c r="S467" s="1">
        <f>'2020 DPE Ratio Data'!S467*'Trend Analysis'!$I467</f>
        <v>0</v>
      </c>
      <c r="T467" s="1">
        <f>'2020 DPE Ratio Data'!T467*'Trend Analysis'!$I467</f>
        <v>0</v>
      </c>
      <c r="U467" s="1">
        <f>'2020 DPE Ratio Data'!U467*'Trend Analysis'!$I467</f>
        <v>118.72684764711565</v>
      </c>
      <c r="V467" s="1">
        <f>'2020 DPE Ratio Data'!V467*'Trend Analysis'!$I467</f>
        <v>0</v>
      </c>
      <c r="W467" s="1">
        <f>'2020 DPE Ratio Data'!W467*'Trend Analysis'!$I467</f>
        <v>0</v>
      </c>
    </row>
    <row r="468" spans="1:23" x14ac:dyDescent="0.2">
      <c r="A468" t="s">
        <v>952</v>
      </c>
      <c r="B468" t="s">
        <v>953</v>
      </c>
      <c r="C468" s="1">
        <f>'2020 DPE Ratio Data'!C468*'Trend Analysis'!$I468</f>
        <v>78.811185664483432</v>
      </c>
      <c r="D468" s="1">
        <f>'2020 DPE Ratio Data'!D468*'Trend Analysis'!$I468</f>
        <v>0</v>
      </c>
      <c r="E468" s="1">
        <f>'2020 DPE Ratio Data'!E468*'Trend Analysis'!$I468</f>
        <v>0</v>
      </c>
      <c r="F468" s="1">
        <f>'2020 DPE Ratio Data'!F468*'Trend Analysis'!$I468</f>
        <v>0.13088496870738967</v>
      </c>
      <c r="G468" s="1">
        <f>'2020 DPE Ratio Data'!G468*'Trend Analysis'!$I468</f>
        <v>0.17236259963578782</v>
      </c>
      <c r="H468" s="1">
        <f>'2020 DPE Ratio Data'!H468*'Trend Analysis'!$I468</f>
        <v>0.34656864953506</v>
      </c>
      <c r="I468" s="1">
        <f>'2020 DPE Ratio Data'!I468*'Trend Analysis'!$I468</f>
        <v>0</v>
      </c>
      <c r="J468" s="1">
        <f>'2020 DPE Ratio Data'!J468*'Trend Analysis'!$I468</f>
        <v>0</v>
      </c>
      <c r="K468" s="1">
        <f>'2020 DPE Ratio Data'!K468*'Trend Analysis'!$I468</f>
        <v>0</v>
      </c>
      <c r="L468" s="1">
        <f>'2020 DPE Ratio Data'!L468*'Trend Analysis'!$I468</f>
        <v>0</v>
      </c>
      <c r="M468" s="1">
        <f>'2020 DPE Ratio Data'!M468*'Trend Analysis'!$I468</f>
        <v>0</v>
      </c>
      <c r="N468" s="1">
        <f>'2020 DPE Ratio Data'!N468*'Trend Analysis'!$I468</f>
        <v>0.11245046607254607</v>
      </c>
      <c r="O468" s="1">
        <f>'2020 DPE Ratio Data'!O468*'Trend Analysis'!$I468</f>
        <v>0</v>
      </c>
      <c r="P468" s="1">
        <f>'2020 DPE Ratio Data'!P468*'Trend Analysis'!$I468</f>
        <v>2.8278527041850108</v>
      </c>
      <c r="Q468" s="1">
        <f>'2020 DPE Ratio Data'!Q468*'Trend Analysis'!$I468</f>
        <v>9.0061762622528505</v>
      </c>
      <c r="R468" s="1">
        <f>'2020 DPE Ratio Data'!R468*'Trend Analysis'!$I468</f>
        <v>3.2389421129420235</v>
      </c>
      <c r="S468" s="1">
        <f>'2020 DPE Ratio Data'!S468*'Trend Analysis'!$I468</f>
        <v>0</v>
      </c>
      <c r="T468" s="1">
        <f>'2020 DPE Ratio Data'!T468*'Trend Analysis'!$I468</f>
        <v>0</v>
      </c>
      <c r="U468" s="1">
        <f>'2020 DPE Ratio Data'!U468*'Trend Analysis'!$I468</f>
        <v>23.964853425296702</v>
      </c>
      <c r="V468" s="1">
        <f>'2020 DPE Ratio Data'!V468*'Trend Analysis'!$I468</f>
        <v>0</v>
      </c>
      <c r="W468" s="1">
        <f>'2020 DPE Ratio Data'!W468*'Trend Analysis'!$I468</f>
        <v>0</v>
      </c>
    </row>
    <row r="469" spans="1:23" x14ac:dyDescent="0.2">
      <c r="A469" t="s">
        <v>954</v>
      </c>
      <c r="B469" t="s">
        <v>955</v>
      </c>
      <c r="C469" s="1">
        <f>'2020 DPE Ratio Data'!C469*'Trend Analysis'!$I469</f>
        <v>590.55831440477868</v>
      </c>
      <c r="D469" s="1">
        <f>'2020 DPE Ratio Data'!D469*'Trend Analysis'!$I469</f>
        <v>2.7492266146874781E-2</v>
      </c>
      <c r="E469" s="1">
        <f>'2020 DPE Ratio Data'!E469*'Trend Analysis'!$I469</f>
        <v>0</v>
      </c>
      <c r="F469" s="1">
        <f>'2020 DPE Ratio Data'!F469*'Trend Analysis'!$I469</f>
        <v>0.61399394394687012</v>
      </c>
      <c r="G469" s="1">
        <f>'2020 DPE Ratio Data'!G469*'Trend Analysis'!$I469</f>
        <v>16.253020453200566</v>
      </c>
      <c r="H469" s="1">
        <f>'2020 DPE Ratio Data'!H469*'Trend Analysis'!$I469</f>
        <v>0</v>
      </c>
      <c r="I469" s="1">
        <f>'2020 DPE Ratio Data'!I469*'Trend Analysis'!$I469</f>
        <v>0</v>
      </c>
      <c r="J469" s="1">
        <f>'2020 DPE Ratio Data'!J469*'Trend Analysis'!$I469</f>
        <v>1.017213847434367</v>
      </c>
      <c r="K469" s="1">
        <f>'2020 DPE Ratio Data'!K469*'Trend Analysis'!$I469</f>
        <v>0</v>
      </c>
      <c r="L469" s="1">
        <f>'2020 DPE Ratio Data'!L469*'Trend Analysis'!$I469</f>
        <v>0</v>
      </c>
      <c r="M469" s="1">
        <f>'2020 DPE Ratio Data'!M469*'Trend Analysis'!$I469</f>
        <v>0</v>
      </c>
      <c r="N469" s="1">
        <f>'2020 DPE Ratio Data'!N469*'Trend Analysis'!$I469</f>
        <v>0</v>
      </c>
      <c r="O469" s="1">
        <f>'2020 DPE Ratio Data'!O469*'Trend Analysis'!$I469</f>
        <v>0</v>
      </c>
      <c r="P469" s="1">
        <f>'2020 DPE Ratio Data'!P469*'Trend Analysis'!$I469</f>
        <v>5.6094405260419702</v>
      </c>
      <c r="Q469" s="1">
        <f>'2020 DPE Ratio Data'!Q469*'Trend Analysis'!$I469</f>
        <v>72.342334553222685</v>
      </c>
      <c r="R469" s="1">
        <f>'2020 DPE Ratio Data'!R469*'Trend Analysis'!$I469</f>
        <v>44.601619778946521</v>
      </c>
      <c r="S469" s="1">
        <f>'2020 DPE Ratio Data'!S469*'Trend Analysis'!$I469</f>
        <v>0</v>
      </c>
      <c r="T469" s="1">
        <f>'2020 DPE Ratio Data'!T469*'Trend Analysis'!$I469</f>
        <v>0</v>
      </c>
      <c r="U469" s="1">
        <f>'2020 DPE Ratio Data'!U469*'Trend Analysis'!$I469</f>
        <v>168.00829311979035</v>
      </c>
      <c r="V469" s="1">
        <f>'2020 DPE Ratio Data'!V469*'Trend Analysis'!$I469</f>
        <v>0</v>
      </c>
      <c r="W469" s="1">
        <f>'2020 DPE Ratio Data'!W469*'Trend Analysis'!$I469</f>
        <v>0</v>
      </c>
    </row>
    <row r="470" spans="1:23" x14ac:dyDescent="0.2">
      <c r="A470" t="s">
        <v>956</v>
      </c>
      <c r="B470" t="s">
        <v>957</v>
      </c>
      <c r="C470" s="1">
        <f>'2020 DPE Ratio Data'!C470*'Trend Analysis'!$I470</f>
        <v>283.45967813932151</v>
      </c>
      <c r="D470" s="1">
        <f>'2020 DPE Ratio Data'!D470*'Trend Analysis'!$I470</f>
        <v>0</v>
      </c>
      <c r="E470" s="1">
        <f>'2020 DPE Ratio Data'!E470*'Trend Analysis'!$I470</f>
        <v>0</v>
      </c>
      <c r="F470" s="1">
        <f>'2020 DPE Ratio Data'!F470*'Trend Analysis'!$I470</f>
        <v>0.41189621849168601</v>
      </c>
      <c r="G470" s="1">
        <f>'2020 DPE Ratio Data'!G470*'Trend Analysis'!$I470</f>
        <v>4.6455636794442059</v>
      </c>
      <c r="H470" s="1">
        <f>'2020 DPE Ratio Data'!H470*'Trend Analysis'!$I470</f>
        <v>0</v>
      </c>
      <c r="I470" s="1">
        <f>'2020 DPE Ratio Data'!I470*'Trend Analysis'!$I470</f>
        <v>0</v>
      </c>
      <c r="J470" s="1">
        <f>'2020 DPE Ratio Data'!J470*'Trend Analysis'!$I470</f>
        <v>4.2461807637927738</v>
      </c>
      <c r="K470" s="1">
        <f>'2020 DPE Ratio Data'!K470*'Trend Analysis'!$I470</f>
        <v>0</v>
      </c>
      <c r="L470" s="1">
        <f>'2020 DPE Ratio Data'!L470*'Trend Analysis'!$I470</f>
        <v>0</v>
      </c>
      <c r="M470" s="1">
        <f>'2020 DPE Ratio Data'!M470*'Trend Analysis'!$I470</f>
        <v>0</v>
      </c>
      <c r="N470" s="1">
        <f>'2020 DPE Ratio Data'!N470*'Trend Analysis'!$I470</f>
        <v>0</v>
      </c>
      <c r="O470" s="1">
        <f>'2020 DPE Ratio Data'!O470*'Trend Analysis'!$I470</f>
        <v>0</v>
      </c>
      <c r="P470" s="1">
        <f>'2020 DPE Ratio Data'!P470*'Trend Analysis'!$I470</f>
        <v>21.984830315089152</v>
      </c>
      <c r="Q470" s="1">
        <f>'2020 DPE Ratio Data'!Q470*'Trend Analysis'!$I470</f>
        <v>20.641735810235254</v>
      </c>
      <c r="R470" s="1">
        <f>'2020 DPE Ratio Data'!R470*'Trend Analysis'!$I470</f>
        <v>32.000686463475596</v>
      </c>
      <c r="S470" s="1">
        <f>'2020 DPE Ratio Data'!S470*'Trend Analysis'!$I470</f>
        <v>0</v>
      </c>
      <c r="T470" s="1">
        <f>'2020 DPE Ratio Data'!T470*'Trend Analysis'!$I470</f>
        <v>0</v>
      </c>
      <c r="U470" s="1">
        <f>'2020 DPE Ratio Data'!U470*'Trend Analysis'!$I470</f>
        <v>83.422018935025022</v>
      </c>
      <c r="V470" s="1">
        <f>'2020 DPE Ratio Data'!V470*'Trend Analysis'!$I470</f>
        <v>0</v>
      </c>
      <c r="W470" s="1">
        <f>'2020 DPE Ratio Data'!W470*'Trend Analysis'!$I470</f>
        <v>0</v>
      </c>
    </row>
    <row r="471" spans="1:23" x14ac:dyDescent="0.2">
      <c r="A471" t="s">
        <v>958</v>
      </c>
      <c r="B471" t="s">
        <v>959</v>
      </c>
      <c r="C471" s="1">
        <f>'2020 DPE Ratio Data'!C471*'Trend Analysis'!$I471</f>
        <v>4592.9829279195874</v>
      </c>
      <c r="D471" s="1">
        <f>'2020 DPE Ratio Data'!D471*'Trend Analysis'!$I471</f>
        <v>0.3550497021313388</v>
      </c>
      <c r="E471" s="1">
        <f>'2020 DPE Ratio Data'!E471*'Trend Analysis'!$I471</f>
        <v>0</v>
      </c>
      <c r="F471" s="1">
        <f>'2020 DPE Ratio Data'!F471*'Trend Analysis'!$I471</f>
        <v>11.512510777555672</v>
      </c>
      <c r="G471" s="1">
        <f>'2020 DPE Ratio Data'!G471*'Trend Analysis'!$I471</f>
        <v>85.963627744644057</v>
      </c>
      <c r="H471" s="1">
        <f>'2020 DPE Ratio Data'!H471*'Trend Analysis'!$I471</f>
        <v>44.4615101104961</v>
      </c>
      <c r="I471" s="1">
        <f>'2020 DPE Ratio Data'!I471*'Trend Analysis'!$I471</f>
        <v>0</v>
      </c>
      <c r="J471" s="1">
        <f>'2020 DPE Ratio Data'!J471*'Trend Analysis'!$I471</f>
        <v>0</v>
      </c>
      <c r="K471" s="1">
        <f>'2020 DPE Ratio Data'!K471*'Trend Analysis'!$I471</f>
        <v>0</v>
      </c>
      <c r="L471" s="1">
        <f>'2020 DPE Ratio Data'!L471*'Trend Analysis'!$I471</f>
        <v>0</v>
      </c>
      <c r="M471" s="1">
        <f>'2020 DPE Ratio Data'!M471*'Trend Analysis'!$I471</f>
        <v>0</v>
      </c>
      <c r="N471" s="1">
        <f>'2020 DPE Ratio Data'!N471*'Trend Analysis'!$I471</f>
        <v>1.4772776434729</v>
      </c>
      <c r="O471" s="1">
        <f>'2020 DPE Ratio Data'!O471*'Trend Analysis'!$I471</f>
        <v>1.1841439656914405</v>
      </c>
      <c r="P471" s="1">
        <f>'2020 DPE Ratio Data'!P471*'Trend Analysis'!$I471</f>
        <v>123.94620636965357</v>
      </c>
      <c r="Q471" s="1">
        <f>'2020 DPE Ratio Data'!Q471*'Trend Analysis'!$I471</f>
        <v>306.49012515918503</v>
      </c>
      <c r="R471" s="1">
        <f>'2020 DPE Ratio Data'!R471*'Trend Analysis'!$I471</f>
        <v>315.68949196454446</v>
      </c>
      <c r="S471" s="1">
        <f>'2020 DPE Ratio Data'!S471*'Trend Analysis'!$I471</f>
        <v>0</v>
      </c>
      <c r="T471" s="1">
        <f>'2020 DPE Ratio Data'!T471*'Trend Analysis'!$I471</f>
        <v>0</v>
      </c>
      <c r="U471" s="1">
        <f>'2020 DPE Ratio Data'!U471*'Trend Analysis'!$I471</f>
        <v>1470.505578309632</v>
      </c>
      <c r="V471" s="1">
        <f>'2020 DPE Ratio Data'!V471*'Trend Analysis'!$I471</f>
        <v>0</v>
      </c>
      <c r="W471" s="1">
        <f>'2020 DPE Ratio Data'!W471*'Trend Analysis'!$I471</f>
        <v>0</v>
      </c>
    </row>
    <row r="472" spans="1:23" x14ac:dyDescent="0.2">
      <c r="A472" t="s">
        <v>960</v>
      </c>
      <c r="B472" t="s">
        <v>961</v>
      </c>
      <c r="C472" s="1">
        <f>'2020 DPE Ratio Data'!C472*'Trend Analysis'!$I472</f>
        <v>392.31880997196475</v>
      </c>
      <c r="D472" s="1">
        <f>'2020 DPE Ratio Data'!D472*'Trend Analysis'!$I472</f>
        <v>0</v>
      </c>
      <c r="E472" s="1">
        <f>'2020 DPE Ratio Data'!E472*'Trend Analysis'!$I472</f>
        <v>0</v>
      </c>
      <c r="F472" s="1">
        <f>'2020 DPE Ratio Data'!F472*'Trend Analysis'!$I472</f>
        <v>0.73304110816576751</v>
      </c>
      <c r="G472" s="1">
        <f>'2020 DPE Ratio Data'!G472*'Trend Analysis'!$I472</f>
        <v>17.898659946965189</v>
      </c>
      <c r="H472" s="1">
        <f>'2020 DPE Ratio Data'!H472*'Trend Analysis'!$I472</f>
        <v>0.37083256060150593</v>
      </c>
      <c r="I472" s="1">
        <f>'2020 DPE Ratio Data'!I472*'Trend Analysis'!$I472</f>
        <v>0</v>
      </c>
      <c r="J472" s="1">
        <f>'2020 DPE Ratio Data'!J472*'Trend Analysis'!$I472</f>
        <v>0</v>
      </c>
      <c r="K472" s="1">
        <f>'2020 DPE Ratio Data'!K472*'Trend Analysis'!$I472</f>
        <v>0</v>
      </c>
      <c r="L472" s="1">
        <f>'2020 DPE Ratio Data'!L472*'Trend Analysis'!$I472</f>
        <v>0</v>
      </c>
      <c r="M472" s="1">
        <f>'2020 DPE Ratio Data'!M472*'Trend Analysis'!$I472</f>
        <v>0</v>
      </c>
      <c r="N472" s="1">
        <f>'2020 DPE Ratio Data'!N472*'Trend Analysis'!$I472</f>
        <v>9.5822367080492486E-3</v>
      </c>
      <c r="O472" s="1">
        <f>'2020 DPE Ratio Data'!O472*'Trend Analysis'!$I472</f>
        <v>0</v>
      </c>
      <c r="P472" s="1">
        <f>'2020 DPE Ratio Data'!P472*'Trend Analysis'!$I472</f>
        <v>10.715815310611475</v>
      </c>
      <c r="Q472" s="1">
        <f>'2020 DPE Ratio Data'!Q472*'Trend Analysis'!$I472</f>
        <v>32.877612368987776</v>
      </c>
      <c r="R472" s="1">
        <f>'2020 DPE Ratio Data'!R472*'Trend Analysis'!$I472</f>
        <v>54.239292662241965</v>
      </c>
      <c r="S472" s="1">
        <f>'2020 DPE Ratio Data'!S472*'Trend Analysis'!$I472</f>
        <v>0</v>
      </c>
      <c r="T472" s="1">
        <f>'2020 DPE Ratio Data'!T472*'Trend Analysis'!$I472</f>
        <v>0</v>
      </c>
      <c r="U472" s="1">
        <f>'2020 DPE Ratio Data'!U472*'Trend Analysis'!$I472</f>
        <v>132.23486657107964</v>
      </c>
      <c r="V472" s="1">
        <f>'2020 DPE Ratio Data'!V472*'Trend Analysis'!$I472</f>
        <v>0</v>
      </c>
      <c r="W472" s="1">
        <f>'2020 DPE Ratio Data'!W472*'Trend Analysis'!$I472</f>
        <v>0</v>
      </c>
    </row>
    <row r="473" spans="1:23" x14ac:dyDescent="0.2">
      <c r="A473" t="s">
        <v>962</v>
      </c>
      <c r="B473" t="s">
        <v>963</v>
      </c>
      <c r="C473" s="1">
        <f>'2020 DPE Ratio Data'!C473*'Trend Analysis'!$I473</f>
        <v>166.67114822039383</v>
      </c>
      <c r="D473" s="1">
        <f>'2020 DPE Ratio Data'!D473*'Trend Analysis'!$I473</f>
        <v>0</v>
      </c>
      <c r="E473" s="1">
        <f>'2020 DPE Ratio Data'!E473*'Trend Analysis'!$I473</f>
        <v>0</v>
      </c>
      <c r="F473" s="1">
        <f>'2020 DPE Ratio Data'!F473*'Trend Analysis'!$I473</f>
        <v>0.22085906265867564</v>
      </c>
      <c r="G473" s="1">
        <f>'2020 DPE Ratio Data'!G473*'Trend Analysis'!$I473</f>
        <v>2.2659566168877112</v>
      </c>
      <c r="H473" s="1">
        <f>'2020 DPE Ratio Data'!H473*'Trend Analysis'!$I473</f>
        <v>0.68361138441971026</v>
      </c>
      <c r="I473" s="1">
        <f>'2020 DPE Ratio Data'!I473*'Trend Analysis'!$I473</f>
        <v>0</v>
      </c>
      <c r="J473" s="1">
        <f>'2020 DPE Ratio Data'!J473*'Trend Analysis'!$I473</f>
        <v>0</v>
      </c>
      <c r="K473" s="1">
        <f>'2020 DPE Ratio Data'!K473*'Trend Analysis'!$I473</f>
        <v>0</v>
      </c>
      <c r="L473" s="1">
        <f>'2020 DPE Ratio Data'!L473*'Trend Analysis'!$I473</f>
        <v>0</v>
      </c>
      <c r="M473" s="1">
        <f>'2020 DPE Ratio Data'!M473*'Trend Analysis'!$I473</f>
        <v>0</v>
      </c>
      <c r="N473" s="1">
        <f>'2020 DPE Ratio Data'!N473*'Trend Analysis'!$I473</f>
        <v>0</v>
      </c>
      <c r="O473" s="1">
        <f>'2020 DPE Ratio Data'!O473*'Trend Analysis'!$I473</f>
        <v>0</v>
      </c>
      <c r="P473" s="1">
        <f>'2020 DPE Ratio Data'!P473*'Trend Analysis'!$I473</f>
        <v>4.4554252467074829</v>
      </c>
      <c r="Q473" s="1">
        <f>'2020 DPE Ratio Data'!Q473*'Trend Analysis'!$I473</f>
        <v>19.296963037402815</v>
      </c>
      <c r="R473" s="1">
        <f>'2020 DPE Ratio Data'!R473*'Trend Analysis'!$I473</f>
        <v>10.581156911011096</v>
      </c>
      <c r="S473" s="1">
        <f>'2020 DPE Ratio Data'!S473*'Trend Analysis'!$I473</f>
        <v>0</v>
      </c>
      <c r="T473" s="1">
        <f>'2020 DPE Ratio Data'!T473*'Trend Analysis'!$I473</f>
        <v>0</v>
      </c>
      <c r="U473" s="1">
        <f>'2020 DPE Ratio Data'!U473*'Trend Analysis'!$I473</f>
        <v>32.507394503874337</v>
      </c>
      <c r="V473" s="1">
        <f>'2020 DPE Ratio Data'!V473*'Trend Analysis'!$I473</f>
        <v>0</v>
      </c>
      <c r="W473" s="1">
        <f>'2020 DPE Ratio Data'!W473*'Trend Analysis'!$I473</f>
        <v>0</v>
      </c>
    </row>
    <row r="474" spans="1:23" x14ac:dyDescent="0.2">
      <c r="A474" t="s">
        <v>964</v>
      </c>
      <c r="B474" t="s">
        <v>965</v>
      </c>
      <c r="C474" s="1">
        <f>'2020 DPE Ratio Data'!C474*'Trend Analysis'!$I474</f>
        <v>738.51645689265331</v>
      </c>
      <c r="D474" s="1">
        <f>'2020 DPE Ratio Data'!D474*'Trend Analysis'!$I474</f>
        <v>0</v>
      </c>
      <c r="E474" s="1">
        <f>'2020 DPE Ratio Data'!E474*'Trend Analysis'!$I474</f>
        <v>0</v>
      </c>
      <c r="F474" s="1">
        <f>'2020 DPE Ratio Data'!F474*'Trend Analysis'!$I474</f>
        <v>2.0051136286477731</v>
      </c>
      <c r="G474" s="1">
        <f>'2020 DPE Ratio Data'!G474*'Trend Analysis'!$I474</f>
        <v>18.052899578653349</v>
      </c>
      <c r="H474" s="1">
        <f>'2020 DPE Ratio Data'!H474*'Trend Analysis'!$I474</f>
        <v>2.2035619152655341</v>
      </c>
      <c r="I474" s="1">
        <f>'2020 DPE Ratio Data'!I474*'Trend Analysis'!$I474</f>
        <v>0</v>
      </c>
      <c r="J474" s="1">
        <f>'2020 DPE Ratio Data'!J474*'Trend Analysis'!$I474</f>
        <v>0</v>
      </c>
      <c r="K474" s="1">
        <f>'2020 DPE Ratio Data'!K474*'Trend Analysis'!$I474</f>
        <v>0</v>
      </c>
      <c r="L474" s="1">
        <f>'2020 DPE Ratio Data'!L474*'Trend Analysis'!$I474</f>
        <v>0</v>
      </c>
      <c r="M474" s="1">
        <f>'2020 DPE Ratio Data'!M474*'Trend Analysis'!$I474</f>
        <v>0</v>
      </c>
      <c r="N474" s="1">
        <f>'2020 DPE Ratio Data'!N474*'Trend Analysis'!$I474</f>
        <v>0.11297798495565603</v>
      </c>
      <c r="O474" s="1">
        <f>'2020 DPE Ratio Data'!O474*'Trend Analysis'!$I474</f>
        <v>0</v>
      </c>
      <c r="P474" s="1">
        <f>'2020 DPE Ratio Data'!P474*'Trend Analysis'!$I474</f>
        <v>32.865787032230578</v>
      </c>
      <c r="Q474" s="1">
        <f>'2020 DPE Ratio Data'!Q474*'Trend Analysis'!$I474</f>
        <v>77.041161567152571</v>
      </c>
      <c r="R474" s="1">
        <f>'2020 DPE Ratio Data'!R474*'Trend Analysis'!$I474</f>
        <v>39.780039711516721</v>
      </c>
      <c r="S474" s="1">
        <f>'2020 DPE Ratio Data'!S474*'Trend Analysis'!$I474</f>
        <v>0</v>
      </c>
      <c r="T474" s="1">
        <f>'2020 DPE Ratio Data'!T474*'Trend Analysis'!$I474</f>
        <v>0</v>
      </c>
      <c r="U474" s="1">
        <f>'2020 DPE Ratio Data'!U474*'Trend Analysis'!$I474</f>
        <v>161.11643071937033</v>
      </c>
      <c r="V474" s="1">
        <f>'2020 DPE Ratio Data'!V474*'Trend Analysis'!$I474</f>
        <v>0</v>
      </c>
      <c r="W474" s="1">
        <f>'2020 DPE Ratio Data'!W474*'Trend Analysis'!$I474</f>
        <v>0</v>
      </c>
    </row>
    <row r="475" spans="1:23" x14ac:dyDescent="0.2">
      <c r="A475" t="s">
        <v>966</v>
      </c>
      <c r="B475" t="s">
        <v>967</v>
      </c>
      <c r="C475" s="1">
        <f>'2020 DPE Ratio Data'!C475*'Trend Analysis'!$I475</f>
        <v>494.81392784511206</v>
      </c>
      <c r="D475" s="1">
        <f>'2020 DPE Ratio Data'!D475*'Trend Analysis'!$I475</f>
        <v>0</v>
      </c>
      <c r="E475" s="1">
        <f>'2020 DPE Ratio Data'!E475*'Trend Analysis'!$I475</f>
        <v>0</v>
      </c>
      <c r="F475" s="1">
        <f>'2020 DPE Ratio Data'!F475*'Trend Analysis'!$I475</f>
        <v>0.83466819500141087</v>
      </c>
      <c r="G475" s="1">
        <f>'2020 DPE Ratio Data'!G475*'Trend Analysis'!$I475</f>
        <v>17.839082508821043</v>
      </c>
      <c r="H475" s="1">
        <f>'2020 DPE Ratio Data'!H475*'Trend Analysis'!$I475</f>
        <v>1.1174412984481505</v>
      </c>
      <c r="I475" s="1">
        <f>'2020 DPE Ratio Data'!I475*'Trend Analysis'!$I475</f>
        <v>0</v>
      </c>
      <c r="J475" s="1">
        <f>'2020 DPE Ratio Data'!J475*'Trend Analysis'!$I475</f>
        <v>0</v>
      </c>
      <c r="K475" s="1">
        <f>'2020 DPE Ratio Data'!K475*'Trend Analysis'!$I475</f>
        <v>0</v>
      </c>
      <c r="L475" s="1">
        <f>'2020 DPE Ratio Data'!L475*'Trend Analysis'!$I475</f>
        <v>0</v>
      </c>
      <c r="M475" s="1">
        <f>'2020 DPE Ratio Data'!M475*'Trend Analysis'!$I475</f>
        <v>0</v>
      </c>
      <c r="N475" s="1">
        <f>'2020 DPE Ratio Data'!N475*'Trend Analysis'!$I475</f>
        <v>0</v>
      </c>
      <c r="O475" s="1">
        <f>'2020 DPE Ratio Data'!O475*'Trend Analysis'!$I475</f>
        <v>0</v>
      </c>
      <c r="P475" s="1">
        <f>'2020 DPE Ratio Data'!P475*'Trend Analysis'!$I475</f>
        <v>0.90779917003074018</v>
      </c>
      <c r="Q475" s="1">
        <f>'2020 DPE Ratio Data'!Q475*'Trend Analysis'!$I475</f>
        <v>44.855614843989372</v>
      </c>
      <c r="R475" s="1">
        <f>'2020 DPE Ratio Data'!R475*'Trend Analysis'!$I475</f>
        <v>41.044028425460738</v>
      </c>
      <c r="S475" s="1">
        <f>'2020 DPE Ratio Data'!S475*'Trend Analysis'!$I475</f>
        <v>0</v>
      </c>
      <c r="T475" s="1">
        <f>'2020 DPE Ratio Data'!T475*'Trend Analysis'!$I475</f>
        <v>0</v>
      </c>
      <c r="U475" s="1">
        <f>'2020 DPE Ratio Data'!U475*'Trend Analysis'!$I475</f>
        <v>117.00956004692675</v>
      </c>
      <c r="V475" s="1">
        <f>'2020 DPE Ratio Data'!V475*'Trend Analysis'!$I475</f>
        <v>0</v>
      </c>
      <c r="W475" s="1">
        <f>'2020 DPE Ratio Data'!W475*'Trend Analysis'!$I475</f>
        <v>0</v>
      </c>
    </row>
    <row r="476" spans="1:23" x14ac:dyDescent="0.2">
      <c r="A476" t="s">
        <v>968</v>
      </c>
      <c r="B476" t="s">
        <v>969</v>
      </c>
      <c r="C476" s="1">
        <f>'2020 DPE Ratio Data'!C476*'Trend Analysis'!$I476</f>
        <v>425.04718653125838</v>
      </c>
      <c r="D476" s="1">
        <f>'2020 DPE Ratio Data'!D476*'Trend Analysis'!$I476</f>
        <v>0</v>
      </c>
      <c r="E476" s="1">
        <f>'2020 DPE Ratio Data'!E476*'Trend Analysis'!$I476</f>
        <v>0</v>
      </c>
      <c r="F476" s="1">
        <f>'2020 DPE Ratio Data'!F476*'Trend Analysis'!$I476</f>
        <v>0.2069544981958848</v>
      </c>
      <c r="G476" s="1">
        <f>'2020 DPE Ratio Data'!G476*'Trend Analysis'!$I476</f>
        <v>7.3019604168333405</v>
      </c>
      <c r="H476" s="1">
        <f>'2020 DPE Ratio Data'!H476*'Trend Analysis'!$I476</f>
        <v>0.95300022583861099</v>
      </c>
      <c r="I476" s="1">
        <f>'2020 DPE Ratio Data'!I476*'Trend Analysis'!$I476</f>
        <v>0</v>
      </c>
      <c r="J476" s="1">
        <f>'2020 DPE Ratio Data'!J476*'Trend Analysis'!$I476</f>
        <v>0</v>
      </c>
      <c r="K476" s="1">
        <f>'2020 DPE Ratio Data'!K476*'Trend Analysis'!$I476</f>
        <v>0</v>
      </c>
      <c r="L476" s="1">
        <f>'2020 DPE Ratio Data'!L476*'Trend Analysis'!$I476</f>
        <v>0</v>
      </c>
      <c r="M476" s="1">
        <f>'2020 DPE Ratio Data'!M476*'Trend Analysis'!$I476</f>
        <v>0</v>
      </c>
      <c r="N476" s="1">
        <f>'2020 DPE Ratio Data'!N476*'Trend Analysis'!$I476</f>
        <v>0</v>
      </c>
      <c r="O476" s="1">
        <f>'2020 DPE Ratio Data'!O476*'Trend Analysis'!$I476</f>
        <v>0</v>
      </c>
      <c r="P476" s="1">
        <f>'2020 DPE Ratio Data'!P476*'Trend Analysis'!$I476</f>
        <v>18.667295737268809</v>
      </c>
      <c r="Q476" s="1">
        <f>'2020 DPE Ratio Data'!Q476*'Trend Analysis'!$I476</f>
        <v>49.269304048546161</v>
      </c>
      <c r="R476" s="1">
        <f>'2020 DPE Ratio Data'!R476*'Trend Analysis'!$I476</f>
        <v>78.846635210219489</v>
      </c>
      <c r="S476" s="1">
        <f>'2020 DPE Ratio Data'!S476*'Trend Analysis'!$I476</f>
        <v>0</v>
      </c>
      <c r="T476" s="1">
        <f>'2020 DPE Ratio Data'!T476*'Trend Analysis'!$I476</f>
        <v>0</v>
      </c>
      <c r="U476" s="1">
        <f>'2020 DPE Ratio Data'!U476*'Trend Analysis'!$I476</f>
        <v>88.839004103599336</v>
      </c>
      <c r="V476" s="1">
        <f>'2020 DPE Ratio Data'!V476*'Trend Analysis'!$I476</f>
        <v>0</v>
      </c>
      <c r="W476" s="1">
        <f>'2020 DPE Ratio Data'!W476*'Trend Analysis'!$I476</f>
        <v>0</v>
      </c>
    </row>
    <row r="477" spans="1:23" x14ac:dyDescent="0.2">
      <c r="A477" t="s">
        <v>970</v>
      </c>
      <c r="B477" t="s">
        <v>971</v>
      </c>
      <c r="C477" s="1">
        <f>'2020 DPE Ratio Data'!C477*'Trend Analysis'!$I477</f>
        <v>91.819284801102867</v>
      </c>
      <c r="D477" s="1">
        <f>'2020 DPE Ratio Data'!D477*'Trend Analysis'!$I477</f>
        <v>0</v>
      </c>
      <c r="E477" s="1">
        <f>'2020 DPE Ratio Data'!E477*'Trend Analysis'!$I477</f>
        <v>0</v>
      </c>
      <c r="F477" s="1">
        <f>'2020 DPE Ratio Data'!F477*'Trend Analysis'!$I477</f>
        <v>0.13746097118687448</v>
      </c>
      <c r="G477" s="1">
        <f>'2020 DPE Ratio Data'!G477*'Trend Analysis'!$I477</f>
        <v>0.54519993301821157</v>
      </c>
      <c r="H477" s="1">
        <f>'2020 DPE Ratio Data'!H477*'Trend Analysis'!$I477</f>
        <v>0</v>
      </c>
      <c r="I477" s="1">
        <f>'2020 DPE Ratio Data'!I477*'Trend Analysis'!$I477</f>
        <v>0</v>
      </c>
      <c r="J477" s="1">
        <f>'2020 DPE Ratio Data'!J477*'Trend Analysis'!$I477</f>
        <v>0</v>
      </c>
      <c r="K477" s="1">
        <f>'2020 DPE Ratio Data'!K477*'Trend Analysis'!$I477</f>
        <v>0</v>
      </c>
      <c r="L477" s="1">
        <f>'2020 DPE Ratio Data'!L477*'Trend Analysis'!$I477</f>
        <v>0</v>
      </c>
      <c r="M477" s="1">
        <f>'2020 DPE Ratio Data'!M477*'Trend Analysis'!$I477</f>
        <v>0</v>
      </c>
      <c r="N477" s="1">
        <f>'2020 DPE Ratio Data'!N477*'Trend Analysis'!$I477</f>
        <v>0</v>
      </c>
      <c r="O477" s="1">
        <f>'2020 DPE Ratio Data'!O477*'Trend Analysis'!$I477</f>
        <v>0</v>
      </c>
      <c r="P477" s="1">
        <f>'2020 DPE Ratio Data'!P477*'Trend Analysis'!$I477</f>
        <v>4.6588123748200161</v>
      </c>
      <c r="Q477" s="1">
        <f>'2020 DPE Ratio Data'!Q477*'Trend Analysis'!$I477</f>
        <v>0</v>
      </c>
      <c r="R477" s="1">
        <f>'2020 DPE Ratio Data'!R477*'Trend Analysis'!$I477</f>
        <v>23.500253330880394</v>
      </c>
      <c r="S477" s="1">
        <f>'2020 DPE Ratio Data'!S477*'Trend Analysis'!$I477</f>
        <v>0</v>
      </c>
      <c r="T477" s="1">
        <f>'2020 DPE Ratio Data'!T477*'Trend Analysis'!$I477</f>
        <v>0</v>
      </c>
      <c r="U477" s="1">
        <f>'2020 DPE Ratio Data'!U477*'Trend Analysis'!$I477</f>
        <v>36.222823488433143</v>
      </c>
      <c r="V477" s="1">
        <f>'2020 DPE Ratio Data'!V477*'Trend Analysis'!$I477</f>
        <v>0</v>
      </c>
      <c r="W477" s="1">
        <f>'2020 DPE Ratio Data'!W477*'Trend Analysis'!$I477</f>
        <v>0</v>
      </c>
    </row>
    <row r="478" spans="1:23" x14ac:dyDescent="0.2">
      <c r="A478" t="s">
        <v>972</v>
      </c>
      <c r="B478" t="s">
        <v>973</v>
      </c>
      <c r="C478" s="1">
        <f>'2020 DPE Ratio Data'!C478*'Trend Analysis'!$I478</f>
        <v>739.69757577076234</v>
      </c>
      <c r="D478" s="1">
        <f>'2020 DPE Ratio Data'!D478*'Trend Analysis'!$I478</f>
        <v>0</v>
      </c>
      <c r="E478" s="1">
        <f>'2020 DPE Ratio Data'!E478*'Trend Analysis'!$I478</f>
        <v>0</v>
      </c>
      <c r="F478" s="1">
        <f>'2020 DPE Ratio Data'!F478*'Trend Analysis'!$I478</f>
        <v>0.33348099392734509</v>
      </c>
      <c r="G478" s="1">
        <f>'2020 DPE Ratio Data'!G478*'Trend Analysis'!$I478</f>
        <v>14.540737946808846</v>
      </c>
      <c r="H478" s="1">
        <f>'2020 DPE Ratio Data'!H478*'Trend Analysis'!$I478</f>
        <v>0.53646942501355521</v>
      </c>
      <c r="I478" s="1">
        <f>'2020 DPE Ratio Data'!I478*'Trend Analysis'!$I478</f>
        <v>0</v>
      </c>
      <c r="J478" s="1">
        <f>'2020 DPE Ratio Data'!J478*'Trend Analysis'!$I478</f>
        <v>0</v>
      </c>
      <c r="K478" s="1">
        <f>'2020 DPE Ratio Data'!K478*'Trend Analysis'!$I478</f>
        <v>0</v>
      </c>
      <c r="L478" s="1">
        <f>'2020 DPE Ratio Data'!L478*'Trend Analysis'!$I478</f>
        <v>0</v>
      </c>
      <c r="M478" s="1">
        <f>'2020 DPE Ratio Data'!M478*'Trend Analysis'!$I478</f>
        <v>0</v>
      </c>
      <c r="N478" s="1">
        <f>'2020 DPE Ratio Data'!N478*'Trend Analysis'!$I478</f>
        <v>9.7627769236701037E-2</v>
      </c>
      <c r="O478" s="1">
        <f>'2020 DPE Ratio Data'!O478*'Trend Analysis'!$I478</f>
        <v>0</v>
      </c>
      <c r="P478" s="1">
        <f>'2020 DPE Ratio Data'!P478*'Trend Analysis'!$I478</f>
        <v>13.477465212547747</v>
      </c>
      <c r="Q478" s="1">
        <f>'2020 DPE Ratio Data'!Q478*'Trend Analysis'!$I478</f>
        <v>67.435656641568784</v>
      </c>
      <c r="R478" s="1">
        <f>'2020 DPE Ratio Data'!R478*'Trend Analysis'!$I478</f>
        <v>151.25924595283092</v>
      </c>
      <c r="S478" s="1">
        <f>'2020 DPE Ratio Data'!S478*'Trend Analysis'!$I478</f>
        <v>0</v>
      </c>
      <c r="T478" s="1">
        <f>'2020 DPE Ratio Data'!T478*'Trend Analysis'!$I478</f>
        <v>0</v>
      </c>
      <c r="U478" s="1">
        <f>'2020 DPE Ratio Data'!U478*'Trend Analysis'!$I478</f>
        <v>242.61950572685106</v>
      </c>
      <c r="V478" s="1">
        <f>'2020 DPE Ratio Data'!V478*'Trend Analysis'!$I478</f>
        <v>0</v>
      </c>
      <c r="W478" s="1">
        <f>'2020 DPE Ratio Data'!W478*'Trend Analysis'!$I478</f>
        <v>0</v>
      </c>
    </row>
    <row r="479" spans="1:23" x14ac:dyDescent="0.2">
      <c r="A479" t="s">
        <v>974</v>
      </c>
      <c r="B479" t="s">
        <v>975</v>
      </c>
      <c r="C479" s="1">
        <f>'2020 DPE Ratio Data'!C479*'Trend Analysis'!$I479</f>
        <v>169.0564217082422</v>
      </c>
      <c r="D479" s="1">
        <f>'2020 DPE Ratio Data'!D479*'Trend Analysis'!$I479</f>
        <v>0</v>
      </c>
      <c r="E479" s="1">
        <f>'2020 DPE Ratio Data'!E479*'Trend Analysis'!$I479</f>
        <v>0</v>
      </c>
      <c r="F479" s="1">
        <f>'2020 DPE Ratio Data'!F479*'Trend Analysis'!$I479</f>
        <v>0.21769328413765116</v>
      </c>
      <c r="G479" s="1">
        <f>'2020 DPE Ratio Data'!G479*'Trend Analysis'!$I479</f>
        <v>5.6818897785621871</v>
      </c>
      <c r="H479" s="1">
        <f>'2020 DPE Ratio Data'!H479*'Trend Analysis'!$I479</f>
        <v>0</v>
      </c>
      <c r="I479" s="1">
        <f>'2020 DPE Ratio Data'!I479*'Trend Analysis'!$I479</f>
        <v>0</v>
      </c>
      <c r="J479" s="1">
        <f>'2020 DPE Ratio Data'!J479*'Trend Analysis'!$I479</f>
        <v>0</v>
      </c>
      <c r="K479" s="1">
        <f>'2020 DPE Ratio Data'!K479*'Trend Analysis'!$I479</f>
        <v>0</v>
      </c>
      <c r="L479" s="1">
        <f>'2020 DPE Ratio Data'!L479*'Trend Analysis'!$I479</f>
        <v>0</v>
      </c>
      <c r="M479" s="1">
        <f>'2020 DPE Ratio Data'!M479*'Trend Analysis'!$I479</f>
        <v>0</v>
      </c>
      <c r="N479" s="1">
        <f>'2020 DPE Ratio Data'!N479*'Trend Analysis'!$I479</f>
        <v>0</v>
      </c>
      <c r="O479" s="1">
        <f>'2020 DPE Ratio Data'!O479*'Trend Analysis'!$I479</f>
        <v>0</v>
      </c>
      <c r="P479" s="1">
        <f>'2020 DPE Ratio Data'!P479*'Trend Analysis'!$I479</f>
        <v>5.7085072980200655</v>
      </c>
      <c r="Q479" s="1">
        <f>'2020 DPE Ratio Data'!Q479*'Trend Analysis'!$I479</f>
        <v>15.405840011942246</v>
      </c>
      <c r="R479" s="1">
        <f>'2020 DPE Ratio Data'!R479*'Trend Analysis'!$I479</f>
        <v>37.665691284288265</v>
      </c>
      <c r="S479" s="1">
        <f>'2020 DPE Ratio Data'!S479*'Trend Analysis'!$I479</f>
        <v>0</v>
      </c>
      <c r="T479" s="1">
        <f>'2020 DPE Ratio Data'!T479*'Trend Analysis'!$I479</f>
        <v>0</v>
      </c>
      <c r="U479" s="1">
        <f>'2020 DPE Ratio Data'!U479*'Trend Analysis'!$I479</f>
        <v>57.037541695454443</v>
      </c>
      <c r="V479" s="1">
        <f>'2020 DPE Ratio Data'!V479*'Trend Analysis'!$I479</f>
        <v>0</v>
      </c>
      <c r="W479" s="1">
        <f>'2020 DPE Ratio Data'!W479*'Trend Analysis'!$I479</f>
        <v>0</v>
      </c>
    </row>
    <row r="480" spans="1:23" x14ac:dyDescent="0.2">
      <c r="A480" t="s">
        <v>976</v>
      </c>
      <c r="B480" t="s">
        <v>977</v>
      </c>
      <c r="C480" s="1">
        <f>'2020 DPE Ratio Data'!C480*'Trend Analysis'!$I480</f>
        <v>496.36836293998226</v>
      </c>
      <c r="D480" s="1">
        <f>'2020 DPE Ratio Data'!D480*'Trend Analysis'!$I480</f>
        <v>4.0063389013746009E-2</v>
      </c>
      <c r="E480" s="1">
        <f>'2020 DPE Ratio Data'!E480*'Trend Analysis'!$I480</f>
        <v>0</v>
      </c>
      <c r="F480" s="1">
        <f>'2020 DPE Ratio Data'!F480*'Trend Analysis'!$I480</f>
        <v>0.65804116455077821</v>
      </c>
      <c r="G480" s="1">
        <f>'2020 DPE Ratio Data'!G480*'Trend Analysis'!$I480</f>
        <v>13.185862909149154</v>
      </c>
      <c r="H480" s="1">
        <f>'2020 DPE Ratio Data'!H480*'Trend Analysis'!$I480</f>
        <v>3.4294260995766583</v>
      </c>
      <c r="I480" s="1">
        <f>'2020 DPE Ratio Data'!I480*'Trend Analysis'!$I480</f>
        <v>0</v>
      </c>
      <c r="J480" s="1">
        <f>'2020 DPE Ratio Data'!J480*'Trend Analysis'!$I480</f>
        <v>0</v>
      </c>
      <c r="K480" s="1">
        <f>'2020 DPE Ratio Data'!K480*'Trend Analysis'!$I480</f>
        <v>0</v>
      </c>
      <c r="L480" s="1">
        <f>'2020 DPE Ratio Data'!L480*'Trend Analysis'!$I480</f>
        <v>0</v>
      </c>
      <c r="M480" s="1">
        <f>'2020 DPE Ratio Data'!M480*'Trend Analysis'!$I480</f>
        <v>0</v>
      </c>
      <c r="N480" s="1">
        <f>'2020 DPE Ratio Data'!N480*'Trend Analysis'!$I480</f>
        <v>0.11818699759055072</v>
      </c>
      <c r="O480" s="1">
        <f>'2020 DPE Ratio Data'!O480*'Trend Analysis'!$I480</f>
        <v>0</v>
      </c>
      <c r="P480" s="1">
        <f>'2020 DPE Ratio Data'!P480*'Trend Analysis'!$I480</f>
        <v>44.638628039115801</v>
      </c>
      <c r="Q480" s="1">
        <f>'2020 DPE Ratio Data'!Q480*'Trend Analysis'!$I480</f>
        <v>48.868320334242036</v>
      </c>
      <c r="R480" s="1">
        <f>'2020 DPE Ratio Data'!R480*'Trend Analysis'!$I480</f>
        <v>9.6893306329744728</v>
      </c>
      <c r="S480" s="1">
        <f>'2020 DPE Ratio Data'!S480*'Trend Analysis'!$I480</f>
        <v>0</v>
      </c>
      <c r="T480" s="1">
        <f>'2020 DPE Ratio Data'!T480*'Trend Analysis'!$I480</f>
        <v>0</v>
      </c>
      <c r="U480" s="1">
        <f>'2020 DPE Ratio Data'!U480*'Trend Analysis'!$I480</f>
        <v>122.19333649192534</v>
      </c>
      <c r="V480" s="1">
        <f>'2020 DPE Ratio Data'!V480*'Trend Analysis'!$I480</f>
        <v>0</v>
      </c>
      <c r="W480" s="1">
        <f>'2020 DPE Ratio Data'!W480*'Trend Analysis'!$I480</f>
        <v>0</v>
      </c>
    </row>
    <row r="481" spans="1:23" x14ac:dyDescent="0.2">
      <c r="A481" t="s">
        <v>978</v>
      </c>
      <c r="B481" t="s">
        <v>979</v>
      </c>
      <c r="C481" s="1">
        <f>'2020 DPE Ratio Data'!C481*'Trend Analysis'!$I481</f>
        <v>1019.1436311188685</v>
      </c>
      <c r="D481" s="1">
        <f>'2020 DPE Ratio Data'!D481*'Trend Analysis'!$I481</f>
        <v>0.14161875446898239</v>
      </c>
      <c r="E481" s="1">
        <f>'2020 DPE Ratio Data'!E481*'Trend Analysis'!$I481</f>
        <v>0</v>
      </c>
      <c r="F481" s="1">
        <f>'2020 DPE Ratio Data'!F481*'Trend Analysis'!$I481</f>
        <v>1.8577626888326926</v>
      </c>
      <c r="G481" s="1">
        <f>'2020 DPE Ratio Data'!G481*'Trend Analysis'!$I481</f>
        <v>25.603490651704774</v>
      </c>
      <c r="H481" s="1">
        <f>'2020 DPE Ratio Data'!H481*'Trend Analysis'!$I481</f>
        <v>6.0719040978576206</v>
      </c>
      <c r="I481" s="1">
        <f>'2020 DPE Ratio Data'!I481*'Trend Analysis'!$I481</f>
        <v>0</v>
      </c>
      <c r="J481" s="1">
        <f>'2020 DPE Ratio Data'!J481*'Trend Analysis'!$I481</f>
        <v>0.89790224187625645</v>
      </c>
      <c r="K481" s="1">
        <f>'2020 DPE Ratio Data'!K481*'Trend Analysis'!$I481</f>
        <v>0</v>
      </c>
      <c r="L481" s="1">
        <f>'2020 DPE Ratio Data'!L481*'Trend Analysis'!$I481</f>
        <v>0</v>
      </c>
      <c r="M481" s="1">
        <f>'2020 DPE Ratio Data'!M481*'Trend Analysis'!$I481</f>
        <v>0</v>
      </c>
      <c r="N481" s="1">
        <f>'2020 DPE Ratio Data'!N481*'Trend Analysis'!$I481</f>
        <v>0.10719752942443805</v>
      </c>
      <c r="O481" s="1">
        <f>'2020 DPE Ratio Data'!O481*'Trend Analysis'!$I481</f>
        <v>0</v>
      </c>
      <c r="P481" s="1">
        <f>'2020 DPE Ratio Data'!P481*'Trend Analysis'!$I481</f>
        <v>3.7312607948286054</v>
      </c>
      <c r="Q481" s="1">
        <f>'2020 DPE Ratio Data'!Q481*'Trend Analysis'!$I481</f>
        <v>105.5915334102169</v>
      </c>
      <c r="R481" s="1">
        <f>'2020 DPE Ratio Data'!R481*'Trend Analysis'!$I481</f>
        <v>33.344332432436445</v>
      </c>
      <c r="S481" s="1">
        <f>'2020 DPE Ratio Data'!S481*'Trend Analysis'!$I481</f>
        <v>0</v>
      </c>
      <c r="T481" s="1">
        <f>'2020 DPE Ratio Data'!T481*'Trend Analysis'!$I481</f>
        <v>0</v>
      </c>
      <c r="U481" s="1">
        <f>'2020 DPE Ratio Data'!U481*'Trend Analysis'!$I481</f>
        <v>221.27930385778498</v>
      </c>
      <c r="V481" s="1">
        <f>'2020 DPE Ratio Data'!V481*'Trend Analysis'!$I481</f>
        <v>0</v>
      </c>
      <c r="W481" s="1">
        <f>'2020 DPE Ratio Data'!W481*'Trend Analysis'!$I481</f>
        <v>0</v>
      </c>
    </row>
    <row r="482" spans="1:23" x14ac:dyDescent="0.2">
      <c r="A482" t="s">
        <v>980</v>
      </c>
      <c r="B482" t="s">
        <v>981</v>
      </c>
      <c r="C482" s="1">
        <f>'2020 DPE Ratio Data'!C482*'Trend Analysis'!$I482</f>
        <v>2692.6134979312415</v>
      </c>
      <c r="D482" s="1">
        <f>'2020 DPE Ratio Data'!D482*'Trend Analysis'!$I482</f>
        <v>0.36814117656916184</v>
      </c>
      <c r="E482" s="1">
        <f>'2020 DPE Ratio Data'!E482*'Trend Analysis'!$I482</f>
        <v>0</v>
      </c>
      <c r="F482" s="1">
        <f>'2020 DPE Ratio Data'!F482*'Trend Analysis'!$I482</f>
        <v>6.2683767273280324</v>
      </c>
      <c r="G482" s="1">
        <f>'2020 DPE Ratio Data'!G482*'Trend Analysis'!$I482</f>
        <v>68.307647523471019</v>
      </c>
      <c r="H482" s="1">
        <f>'2020 DPE Ratio Data'!H482*'Trend Analysis'!$I482</f>
        <v>57.477911827920195</v>
      </c>
      <c r="I482" s="1">
        <f>'2020 DPE Ratio Data'!I482*'Trend Analysis'!$I482</f>
        <v>0</v>
      </c>
      <c r="J482" s="1">
        <f>'2020 DPE Ratio Data'!J482*'Trend Analysis'!$I482</f>
        <v>2.7964762003343107</v>
      </c>
      <c r="K482" s="1">
        <f>'2020 DPE Ratio Data'!K482*'Trend Analysis'!$I482</f>
        <v>0</v>
      </c>
      <c r="L482" s="1">
        <f>'2020 DPE Ratio Data'!L482*'Trend Analysis'!$I482</f>
        <v>0</v>
      </c>
      <c r="M482" s="1">
        <f>'2020 DPE Ratio Data'!M482*'Trend Analysis'!$I482</f>
        <v>0.89690763614004476</v>
      </c>
      <c r="N482" s="1">
        <f>'2020 DPE Ratio Data'!N482*'Trend Analysis'!$I482</f>
        <v>0</v>
      </c>
      <c r="O482" s="1">
        <f>'2020 DPE Ratio Data'!O482*'Trend Analysis'!$I482</f>
        <v>0</v>
      </c>
      <c r="P482" s="1">
        <f>'2020 DPE Ratio Data'!P482*'Trend Analysis'!$I482</f>
        <v>67.292016852068826</v>
      </c>
      <c r="Q482" s="1">
        <f>'2020 DPE Ratio Data'!Q482*'Trend Analysis'!$I482</f>
        <v>238.65824269103538</v>
      </c>
      <c r="R482" s="1">
        <f>'2020 DPE Ratio Data'!R482*'Trend Analysis'!$I482</f>
        <v>44.414387258823709</v>
      </c>
      <c r="S482" s="1">
        <f>'2020 DPE Ratio Data'!S482*'Trend Analysis'!$I482</f>
        <v>0</v>
      </c>
      <c r="T482" s="1">
        <f>'2020 DPE Ratio Data'!T482*'Trend Analysis'!$I482</f>
        <v>0</v>
      </c>
      <c r="U482" s="1">
        <f>'2020 DPE Ratio Data'!U482*'Trend Analysis'!$I482</f>
        <v>571.66637987569038</v>
      </c>
      <c r="V482" s="1">
        <f>'2020 DPE Ratio Data'!V482*'Trend Analysis'!$I482</f>
        <v>0</v>
      </c>
      <c r="W482" s="1">
        <f>'2020 DPE Ratio Data'!W482*'Trend Analysis'!$I482</f>
        <v>0</v>
      </c>
    </row>
    <row r="483" spans="1:23" x14ac:dyDescent="0.2">
      <c r="A483" t="s">
        <v>982</v>
      </c>
      <c r="B483" t="s">
        <v>983</v>
      </c>
      <c r="C483" s="1">
        <f>'2020 DPE Ratio Data'!C483*'Trend Analysis'!$I483</f>
        <v>2392.4182914446619</v>
      </c>
      <c r="D483" s="1">
        <f>'2020 DPE Ratio Data'!D483*'Trend Analysis'!$I483</f>
        <v>0.18042150002089202</v>
      </c>
      <c r="E483" s="1">
        <f>'2020 DPE Ratio Data'!E483*'Trend Analysis'!$I483</f>
        <v>0</v>
      </c>
      <c r="F483" s="1">
        <f>'2020 DPE Ratio Data'!F483*'Trend Analysis'!$I483</f>
        <v>4.9162251508582955</v>
      </c>
      <c r="G483" s="1">
        <f>'2020 DPE Ratio Data'!G483*'Trend Analysis'!$I483</f>
        <v>44.865508271091194</v>
      </c>
      <c r="H483" s="1">
        <f>'2020 DPE Ratio Data'!H483*'Trend Analysis'!$I483</f>
        <v>7.9124735298179649</v>
      </c>
      <c r="I483" s="1">
        <f>'2020 DPE Ratio Data'!I483*'Trend Analysis'!$I483</f>
        <v>0</v>
      </c>
      <c r="J483" s="1">
        <f>'2020 DPE Ratio Data'!J483*'Trend Analysis'!$I483</f>
        <v>0</v>
      </c>
      <c r="K483" s="1">
        <f>'2020 DPE Ratio Data'!K483*'Trend Analysis'!$I483</f>
        <v>0</v>
      </c>
      <c r="L483" s="1">
        <f>'2020 DPE Ratio Data'!L483*'Trend Analysis'!$I483</f>
        <v>0</v>
      </c>
      <c r="M483" s="1">
        <f>'2020 DPE Ratio Data'!M483*'Trend Analysis'!$I483</f>
        <v>0</v>
      </c>
      <c r="N483" s="1">
        <f>'2020 DPE Ratio Data'!N483*'Trend Analysis'!$I483</f>
        <v>0</v>
      </c>
      <c r="O483" s="1">
        <f>'2020 DPE Ratio Data'!O483*'Trend Analysis'!$I483</f>
        <v>0.237780936443719</v>
      </c>
      <c r="P483" s="1">
        <f>'2020 DPE Ratio Data'!P483*'Trend Analysis'!$I483</f>
        <v>60.784316226691743</v>
      </c>
      <c r="Q483" s="1">
        <f>'2020 DPE Ratio Data'!Q483*'Trend Analysis'!$I483</f>
        <v>131.26446300652935</v>
      </c>
      <c r="R483" s="1">
        <f>'2020 DPE Ratio Data'!R483*'Trend Analysis'!$I483</f>
        <v>103.45243663336664</v>
      </c>
      <c r="S483" s="1">
        <f>'2020 DPE Ratio Data'!S483*'Trend Analysis'!$I483</f>
        <v>0</v>
      </c>
      <c r="T483" s="1">
        <f>'2020 DPE Ratio Data'!T483*'Trend Analysis'!$I483</f>
        <v>0</v>
      </c>
      <c r="U483" s="1">
        <f>'2020 DPE Ratio Data'!U483*'Trend Analysis'!$I483</f>
        <v>361.8858988858355</v>
      </c>
      <c r="V483" s="1">
        <f>'2020 DPE Ratio Data'!V483*'Trend Analysis'!$I483</f>
        <v>0</v>
      </c>
      <c r="W483" s="1">
        <f>'2020 DPE Ratio Data'!W483*'Trend Analysis'!$I483</f>
        <v>0</v>
      </c>
    </row>
    <row r="484" spans="1:23" x14ac:dyDescent="0.2">
      <c r="A484" t="s">
        <v>984</v>
      </c>
      <c r="B484" t="s">
        <v>985</v>
      </c>
      <c r="C484" s="1">
        <f>'2020 DPE Ratio Data'!C484*'Trend Analysis'!$I484</f>
        <v>3959.5963412758633</v>
      </c>
      <c r="D484" s="1">
        <f>'2020 DPE Ratio Data'!D484*'Trend Analysis'!$I484</f>
        <v>0.17125210369118374</v>
      </c>
      <c r="E484" s="1">
        <f>'2020 DPE Ratio Data'!E484*'Trend Analysis'!$I484</f>
        <v>0</v>
      </c>
      <c r="F484" s="1">
        <f>'2020 DPE Ratio Data'!F484*'Trend Analysis'!$I484</f>
        <v>7.783815855868327</v>
      </c>
      <c r="G484" s="1">
        <f>'2020 DPE Ratio Data'!G484*'Trend Analysis'!$I484</f>
        <v>103.86338153094286</v>
      </c>
      <c r="H484" s="1">
        <f>'2020 DPE Ratio Data'!H484*'Trend Analysis'!$I484</f>
        <v>24.417695784634613</v>
      </c>
      <c r="I484" s="1">
        <f>'2020 DPE Ratio Data'!I484*'Trend Analysis'!$I484</f>
        <v>0</v>
      </c>
      <c r="J484" s="1">
        <f>'2020 DPE Ratio Data'!J484*'Trend Analysis'!$I484</f>
        <v>3.0223957585973791</v>
      </c>
      <c r="K484" s="1">
        <f>'2020 DPE Ratio Data'!K484*'Trend Analysis'!$I484</f>
        <v>0</v>
      </c>
      <c r="L484" s="1">
        <f>'2020 DPE Ratio Data'!L484*'Trend Analysis'!$I484</f>
        <v>0</v>
      </c>
      <c r="M484" s="1">
        <f>'2020 DPE Ratio Data'!M484*'Trend Analysis'!$I484</f>
        <v>0</v>
      </c>
      <c r="N484" s="1">
        <f>'2020 DPE Ratio Data'!N484*'Trend Analysis'!$I484</f>
        <v>0.55962741027654683</v>
      </c>
      <c r="O484" s="1">
        <f>'2020 DPE Ratio Data'!O484*'Trend Analysis'!$I484</f>
        <v>0</v>
      </c>
      <c r="P484" s="1">
        <f>'2020 DPE Ratio Data'!P484*'Trend Analysis'!$I484</f>
        <v>14.026362778515999</v>
      </c>
      <c r="Q484" s="1">
        <f>'2020 DPE Ratio Data'!Q484*'Trend Analysis'!$I484</f>
        <v>325.52068774189831</v>
      </c>
      <c r="R484" s="1">
        <f>'2020 DPE Ratio Data'!R484*'Trend Analysis'!$I484</f>
        <v>73.134841853736106</v>
      </c>
      <c r="S484" s="1">
        <f>'2020 DPE Ratio Data'!S484*'Trend Analysis'!$I484</f>
        <v>0</v>
      </c>
      <c r="T484" s="1">
        <f>'2020 DPE Ratio Data'!T484*'Trend Analysis'!$I484</f>
        <v>0</v>
      </c>
      <c r="U484" s="1">
        <f>'2020 DPE Ratio Data'!U484*'Trend Analysis'!$I484</f>
        <v>535.16282403494915</v>
      </c>
      <c r="V484" s="1">
        <f>'2020 DPE Ratio Data'!V484*'Trend Analysis'!$I484</f>
        <v>0</v>
      </c>
      <c r="W484" s="1">
        <f>'2020 DPE Ratio Data'!W484*'Trend Analysis'!$I484</f>
        <v>0</v>
      </c>
    </row>
    <row r="485" spans="1:23" x14ac:dyDescent="0.2">
      <c r="A485" t="s">
        <v>986</v>
      </c>
      <c r="B485" t="s">
        <v>987</v>
      </c>
      <c r="C485" s="1">
        <f>'2020 DPE Ratio Data'!C485*'Trend Analysis'!$I485</f>
        <v>546.99020078676654</v>
      </c>
      <c r="D485" s="1">
        <f>'2020 DPE Ratio Data'!D485*'Trend Analysis'!$I485</f>
        <v>0</v>
      </c>
      <c r="E485" s="1">
        <f>'2020 DPE Ratio Data'!E485*'Trend Analysis'!$I485</f>
        <v>0</v>
      </c>
      <c r="F485" s="1">
        <f>'2020 DPE Ratio Data'!F485*'Trend Analysis'!$I485</f>
        <v>1.2881398864597775</v>
      </c>
      <c r="G485" s="1">
        <f>'2020 DPE Ratio Data'!G485*'Trend Analysis'!$I485</f>
        <v>7.6542089920034551</v>
      </c>
      <c r="H485" s="1">
        <f>'2020 DPE Ratio Data'!H485*'Trend Analysis'!$I485</f>
        <v>4.5422265996355478</v>
      </c>
      <c r="I485" s="1">
        <f>'2020 DPE Ratio Data'!I485*'Trend Analysis'!$I485</f>
        <v>0</v>
      </c>
      <c r="J485" s="1">
        <f>'2020 DPE Ratio Data'!J485*'Trend Analysis'!$I485</f>
        <v>1.4885172021312982</v>
      </c>
      <c r="K485" s="1">
        <f>'2020 DPE Ratio Data'!K485*'Trend Analysis'!$I485</f>
        <v>0</v>
      </c>
      <c r="L485" s="1">
        <f>'2020 DPE Ratio Data'!L485*'Trend Analysis'!$I485</f>
        <v>0</v>
      </c>
      <c r="M485" s="1">
        <f>'2020 DPE Ratio Data'!M485*'Trend Analysis'!$I485</f>
        <v>0</v>
      </c>
      <c r="N485" s="1">
        <f>'2020 DPE Ratio Data'!N485*'Trend Analysis'!$I485</f>
        <v>0</v>
      </c>
      <c r="O485" s="1">
        <f>'2020 DPE Ratio Data'!O485*'Trend Analysis'!$I485</f>
        <v>0</v>
      </c>
      <c r="P485" s="1">
        <f>'2020 DPE Ratio Data'!P485*'Trend Analysis'!$I485</f>
        <v>13.339404157561251</v>
      </c>
      <c r="Q485" s="1">
        <f>'2020 DPE Ratio Data'!Q485*'Trend Analysis'!$I485</f>
        <v>52.52441503701904</v>
      </c>
      <c r="R485" s="1">
        <f>'2020 DPE Ratio Data'!R485*'Trend Analysis'!$I485</f>
        <v>0.97428358079060939</v>
      </c>
      <c r="S485" s="1">
        <f>'2020 DPE Ratio Data'!S485*'Trend Analysis'!$I485</f>
        <v>0</v>
      </c>
      <c r="T485" s="1">
        <f>'2020 DPE Ratio Data'!T485*'Trend Analysis'!$I485</f>
        <v>0</v>
      </c>
      <c r="U485" s="1">
        <f>'2020 DPE Ratio Data'!U485*'Trend Analysis'!$I485</f>
        <v>108.36732378153683</v>
      </c>
      <c r="V485" s="1">
        <f>'2020 DPE Ratio Data'!V485*'Trend Analysis'!$I485</f>
        <v>0</v>
      </c>
      <c r="W485" s="1">
        <f>'2020 DPE Ratio Data'!W485*'Trend Analysis'!$I485</f>
        <v>0</v>
      </c>
    </row>
    <row r="486" spans="1:23" x14ac:dyDescent="0.2">
      <c r="A486" t="s">
        <v>988</v>
      </c>
      <c r="B486" t="s">
        <v>989</v>
      </c>
      <c r="C486" s="1">
        <f>'2020 DPE Ratio Data'!C486*'Trend Analysis'!$I486</f>
        <v>1043.0788519017558</v>
      </c>
      <c r="D486" s="1">
        <f>'2020 DPE Ratio Data'!D486*'Trend Analysis'!$I486</f>
        <v>0</v>
      </c>
      <c r="E486" s="1">
        <f>'2020 DPE Ratio Data'!E486*'Trend Analysis'!$I486</f>
        <v>0</v>
      </c>
      <c r="F486" s="1">
        <f>'2020 DPE Ratio Data'!F486*'Trend Analysis'!$I486</f>
        <v>2.0816071189948957</v>
      </c>
      <c r="G486" s="1">
        <f>'2020 DPE Ratio Data'!G486*'Trend Analysis'!$I486</f>
        <v>8.6750619895428809</v>
      </c>
      <c r="H486" s="1">
        <f>'2020 DPE Ratio Data'!H486*'Trend Analysis'!$I486</f>
        <v>0</v>
      </c>
      <c r="I486" s="1">
        <f>'2020 DPE Ratio Data'!I486*'Trend Analysis'!$I486</f>
        <v>0</v>
      </c>
      <c r="J486" s="1">
        <f>'2020 DPE Ratio Data'!J486*'Trend Analysis'!$I486</f>
        <v>0</v>
      </c>
      <c r="K486" s="1">
        <f>'2020 DPE Ratio Data'!K486*'Trend Analysis'!$I486</f>
        <v>0</v>
      </c>
      <c r="L486" s="1">
        <f>'2020 DPE Ratio Data'!L486*'Trend Analysis'!$I486</f>
        <v>0</v>
      </c>
      <c r="M486" s="1">
        <f>'2020 DPE Ratio Data'!M486*'Trend Analysis'!$I486</f>
        <v>0</v>
      </c>
      <c r="N486" s="1">
        <f>'2020 DPE Ratio Data'!N486*'Trend Analysis'!$I486</f>
        <v>0</v>
      </c>
      <c r="O486" s="1">
        <f>'2020 DPE Ratio Data'!O486*'Trend Analysis'!$I486</f>
        <v>0</v>
      </c>
      <c r="P486" s="1">
        <f>'2020 DPE Ratio Data'!P486*'Trend Analysis'!$I486</f>
        <v>6.6413664937569763</v>
      </c>
      <c r="Q486" s="1">
        <f>'2020 DPE Ratio Data'!Q486*'Trend Analysis'!$I486</f>
        <v>0</v>
      </c>
      <c r="R486" s="1">
        <f>'2020 DPE Ratio Data'!R486*'Trend Analysis'!$I486</f>
        <v>918.72882114589231</v>
      </c>
      <c r="S486" s="1">
        <f>'2020 DPE Ratio Data'!S486*'Trend Analysis'!$I486</f>
        <v>0</v>
      </c>
      <c r="T486" s="1">
        <f>'2020 DPE Ratio Data'!T486*'Trend Analysis'!$I486</f>
        <v>0</v>
      </c>
      <c r="U486" s="1">
        <f>'2020 DPE Ratio Data'!U486*'Trend Analysis'!$I486</f>
        <v>973.52340775716243</v>
      </c>
      <c r="V486" s="1">
        <f>'2020 DPE Ratio Data'!V486*'Trend Analysis'!$I486</f>
        <v>0</v>
      </c>
      <c r="W486" s="1">
        <f>'2020 DPE Ratio Data'!W486*'Trend Analysis'!$I486</f>
        <v>0</v>
      </c>
    </row>
    <row r="487" spans="1:23" x14ac:dyDescent="0.2">
      <c r="A487" t="s">
        <v>990</v>
      </c>
      <c r="B487" t="s">
        <v>991</v>
      </c>
      <c r="C487" s="1">
        <f>'2020 DPE Ratio Data'!C487*'Trend Analysis'!$I487</f>
        <v>970.15143568332519</v>
      </c>
      <c r="D487" s="1">
        <f>'2020 DPE Ratio Data'!D487*'Trend Analysis'!$I487</f>
        <v>0</v>
      </c>
      <c r="E487" s="1">
        <f>'2020 DPE Ratio Data'!E487*'Trend Analysis'!$I487</f>
        <v>0</v>
      </c>
      <c r="F487" s="1">
        <f>'2020 DPE Ratio Data'!F487*'Trend Analysis'!$I487</f>
        <v>1.9356610946792456</v>
      </c>
      <c r="G487" s="1">
        <f>'2020 DPE Ratio Data'!G487*'Trend Analysis'!$I487</f>
        <v>11.178998437997198</v>
      </c>
      <c r="H487" s="1">
        <f>'2020 DPE Ratio Data'!H487*'Trend Analysis'!$I487</f>
        <v>0.86358636044738346</v>
      </c>
      <c r="I487" s="1">
        <f>'2020 DPE Ratio Data'!I487*'Trend Analysis'!$I487</f>
        <v>0</v>
      </c>
      <c r="J487" s="1">
        <f>'2020 DPE Ratio Data'!J487*'Trend Analysis'!$I487</f>
        <v>0</v>
      </c>
      <c r="K487" s="1">
        <f>'2020 DPE Ratio Data'!K487*'Trend Analysis'!$I487</f>
        <v>0</v>
      </c>
      <c r="L487" s="1">
        <f>'2020 DPE Ratio Data'!L487*'Trend Analysis'!$I487</f>
        <v>0</v>
      </c>
      <c r="M487" s="1">
        <f>'2020 DPE Ratio Data'!M487*'Trend Analysis'!$I487</f>
        <v>0</v>
      </c>
      <c r="N487" s="1">
        <f>'2020 DPE Ratio Data'!N487*'Trend Analysis'!$I487</f>
        <v>0</v>
      </c>
      <c r="O487" s="1">
        <f>'2020 DPE Ratio Data'!O487*'Trend Analysis'!$I487</f>
        <v>0</v>
      </c>
      <c r="P487" s="1">
        <f>'2020 DPE Ratio Data'!P487*'Trend Analysis'!$I487</f>
        <v>52.231100057793775</v>
      </c>
      <c r="Q487" s="1">
        <f>'2020 DPE Ratio Data'!Q487*'Trend Analysis'!$I487</f>
        <v>5.4979548315247033</v>
      </c>
      <c r="R487" s="1">
        <f>'2020 DPE Ratio Data'!R487*'Trend Analysis'!$I487</f>
        <v>16.634620604794087</v>
      </c>
      <c r="S487" s="1">
        <f>'2020 DPE Ratio Data'!S487*'Trend Analysis'!$I487</f>
        <v>0</v>
      </c>
      <c r="T487" s="1">
        <f>'2020 DPE Ratio Data'!T487*'Trend Analysis'!$I487</f>
        <v>0</v>
      </c>
      <c r="U487" s="1">
        <f>'2020 DPE Ratio Data'!U487*'Trend Analysis'!$I487</f>
        <v>119.58977785607149</v>
      </c>
      <c r="V487" s="1">
        <f>'2020 DPE Ratio Data'!V487*'Trend Analysis'!$I487</f>
        <v>0</v>
      </c>
      <c r="W487" s="1">
        <f>'2020 DPE Ratio Data'!W487*'Trend Analysis'!$I487</f>
        <v>0</v>
      </c>
    </row>
    <row r="488" spans="1:23" x14ac:dyDescent="0.2">
      <c r="A488" t="s">
        <v>992</v>
      </c>
      <c r="B488" t="s">
        <v>993</v>
      </c>
      <c r="C488" s="1">
        <f>'2020 DPE Ratio Data'!C488*'Trend Analysis'!$I488</f>
        <v>968.83371282338294</v>
      </c>
      <c r="D488" s="1">
        <f>'2020 DPE Ratio Data'!D488*'Trend Analysis'!$I488</f>
        <v>0</v>
      </c>
      <c r="E488" s="1">
        <f>'2020 DPE Ratio Data'!E488*'Trend Analysis'!$I488</f>
        <v>0</v>
      </c>
      <c r="F488" s="1">
        <f>'2020 DPE Ratio Data'!F488*'Trend Analysis'!$I488</f>
        <v>0.22923496126818541</v>
      </c>
      <c r="G488" s="1">
        <f>'2020 DPE Ratio Data'!G488*'Trend Analysis'!$I488</f>
        <v>15.958609593333767</v>
      </c>
      <c r="H488" s="1">
        <f>'2020 DPE Ratio Data'!H488*'Trend Analysis'!$I488</f>
        <v>3.5627826223270311</v>
      </c>
      <c r="I488" s="1">
        <f>'2020 DPE Ratio Data'!I488*'Trend Analysis'!$I488</f>
        <v>0</v>
      </c>
      <c r="J488" s="1">
        <f>'2020 DPE Ratio Data'!J488*'Trend Analysis'!$I488</f>
        <v>0</v>
      </c>
      <c r="K488" s="1">
        <f>'2020 DPE Ratio Data'!K488*'Trend Analysis'!$I488</f>
        <v>0</v>
      </c>
      <c r="L488" s="1">
        <f>'2020 DPE Ratio Data'!L488*'Trend Analysis'!$I488</f>
        <v>0</v>
      </c>
      <c r="M488" s="1">
        <f>'2020 DPE Ratio Data'!M488*'Trend Analysis'!$I488</f>
        <v>0</v>
      </c>
      <c r="N488" s="1">
        <f>'2020 DPE Ratio Data'!N488*'Trend Analysis'!$I488</f>
        <v>1.1493883805643128</v>
      </c>
      <c r="O488" s="1">
        <f>'2020 DPE Ratio Data'!O488*'Trend Analysis'!$I488</f>
        <v>0.70805752055266613</v>
      </c>
      <c r="P488" s="1">
        <f>'2020 DPE Ratio Data'!P488*'Trend Analysis'!$I488</f>
        <v>29.015361662950177</v>
      </c>
      <c r="Q488" s="1">
        <f>'2020 DPE Ratio Data'!Q488*'Trend Analysis'!$I488</f>
        <v>92.426679430206121</v>
      </c>
      <c r="R488" s="1">
        <f>'2020 DPE Ratio Data'!R488*'Trend Analysis'!$I488</f>
        <v>406.04581503887084</v>
      </c>
      <c r="S488" s="1">
        <f>'2020 DPE Ratio Data'!S488*'Trend Analysis'!$I488</f>
        <v>0</v>
      </c>
      <c r="T488" s="1">
        <f>'2020 DPE Ratio Data'!T488*'Trend Analysis'!$I488</f>
        <v>0</v>
      </c>
      <c r="U488" s="1">
        <f>'2020 DPE Ratio Data'!U488*'Trend Analysis'!$I488</f>
        <v>0</v>
      </c>
      <c r="V488" s="1">
        <f>'2020 DPE Ratio Data'!V488*'Trend Analysis'!$I488</f>
        <v>0</v>
      </c>
      <c r="W488" s="1">
        <f>'2020 DPE Ratio Data'!W488*'Trend Analysis'!$I488</f>
        <v>0</v>
      </c>
    </row>
    <row r="489" spans="1:23" x14ac:dyDescent="0.2">
      <c r="A489" t="s">
        <v>994</v>
      </c>
      <c r="B489" t="s">
        <v>995</v>
      </c>
      <c r="C489" s="1">
        <f>'2020 DPE Ratio Data'!C489*'Trend Analysis'!$I489</f>
        <v>1253.2175989733523</v>
      </c>
      <c r="D489" s="1">
        <f>'2020 DPE Ratio Data'!D489*'Trend Analysis'!$I489</f>
        <v>0</v>
      </c>
      <c r="E489" s="1">
        <f>'2020 DPE Ratio Data'!E489*'Trend Analysis'!$I489</f>
        <v>0</v>
      </c>
      <c r="F489" s="1">
        <f>'2020 DPE Ratio Data'!F489*'Trend Analysis'!$I489</f>
        <v>1.4131742348763272</v>
      </c>
      <c r="G489" s="1">
        <f>'2020 DPE Ratio Data'!G489*'Trend Analysis'!$I489</f>
        <v>19.025255096077295</v>
      </c>
      <c r="H489" s="1">
        <f>'2020 DPE Ratio Data'!H489*'Trend Analysis'!$I489</f>
        <v>2.7132151391516004</v>
      </c>
      <c r="I489" s="1">
        <f>'2020 DPE Ratio Data'!I489*'Trend Analysis'!$I489</f>
        <v>0</v>
      </c>
      <c r="J489" s="1">
        <f>'2020 DPE Ratio Data'!J489*'Trend Analysis'!$I489</f>
        <v>0</v>
      </c>
      <c r="K489" s="1">
        <f>'2020 DPE Ratio Data'!K489*'Trend Analysis'!$I489</f>
        <v>0</v>
      </c>
      <c r="L489" s="1">
        <f>'2020 DPE Ratio Data'!L489*'Trend Analysis'!$I489</f>
        <v>0</v>
      </c>
      <c r="M489" s="1">
        <f>'2020 DPE Ratio Data'!M489*'Trend Analysis'!$I489</f>
        <v>0</v>
      </c>
      <c r="N489" s="1">
        <f>'2020 DPE Ratio Data'!N489*'Trend Analysis'!$I489</f>
        <v>0</v>
      </c>
      <c r="O489" s="1">
        <f>'2020 DPE Ratio Data'!O489*'Trend Analysis'!$I489</f>
        <v>0</v>
      </c>
      <c r="P489" s="1">
        <f>'2020 DPE Ratio Data'!P489*'Trend Analysis'!$I489</f>
        <v>19.835051567748</v>
      </c>
      <c r="Q489" s="1">
        <f>'2020 DPE Ratio Data'!Q489*'Trend Analysis'!$I489</f>
        <v>35.288667568797273</v>
      </c>
      <c r="R489" s="1">
        <f>'2020 DPE Ratio Data'!R489*'Trend Analysis'!$I489</f>
        <v>667.74665872707533</v>
      </c>
      <c r="S489" s="1">
        <f>'2020 DPE Ratio Data'!S489*'Trend Analysis'!$I489</f>
        <v>0</v>
      </c>
      <c r="T489" s="1">
        <f>'2020 DPE Ratio Data'!T489*'Trend Analysis'!$I489</f>
        <v>0</v>
      </c>
      <c r="U489" s="1">
        <f>'2020 DPE Ratio Data'!U489*'Trend Analysis'!$I489</f>
        <v>654.98244032189325</v>
      </c>
      <c r="V489" s="1">
        <f>'2020 DPE Ratio Data'!V489*'Trend Analysis'!$I489</f>
        <v>0</v>
      </c>
      <c r="W489" s="1">
        <f>'2020 DPE Ratio Data'!W489*'Trend Analysis'!$I489</f>
        <v>0</v>
      </c>
    </row>
    <row r="490" spans="1:23" x14ac:dyDescent="0.2">
      <c r="A490" t="s">
        <v>996</v>
      </c>
      <c r="B490" t="s">
        <v>997</v>
      </c>
      <c r="C490" s="1">
        <f>'2020 DPE Ratio Data'!C490*'Trend Analysis'!$I490</f>
        <v>122.00535033906822</v>
      </c>
      <c r="D490" s="1">
        <f>'2020 DPE Ratio Data'!D490*'Trend Analysis'!$I490</f>
        <v>0</v>
      </c>
      <c r="E490" s="1">
        <f>'2020 DPE Ratio Data'!E490*'Trend Analysis'!$I490</f>
        <v>0</v>
      </c>
      <c r="F490" s="1">
        <f>'2020 DPE Ratio Data'!F490*'Trend Analysis'!$I490</f>
        <v>0.36942049487700107</v>
      </c>
      <c r="G490" s="1">
        <f>'2020 DPE Ratio Data'!G490*'Trend Analysis'!$I490</f>
        <v>3.7429963348858406</v>
      </c>
      <c r="H490" s="1">
        <f>'2020 DPE Ratio Data'!H490*'Trend Analysis'!$I490</f>
        <v>0</v>
      </c>
      <c r="I490" s="1">
        <f>'2020 DPE Ratio Data'!I490*'Trend Analysis'!$I490</f>
        <v>0</v>
      </c>
      <c r="J490" s="1">
        <f>'2020 DPE Ratio Data'!J490*'Trend Analysis'!$I490</f>
        <v>0</v>
      </c>
      <c r="K490" s="1">
        <f>'2020 DPE Ratio Data'!K490*'Trend Analysis'!$I490</f>
        <v>0</v>
      </c>
      <c r="L490" s="1">
        <f>'2020 DPE Ratio Data'!L490*'Trend Analysis'!$I490</f>
        <v>0</v>
      </c>
      <c r="M490" s="1">
        <f>'2020 DPE Ratio Data'!M490*'Trend Analysis'!$I490</f>
        <v>0</v>
      </c>
      <c r="N490" s="1">
        <f>'2020 DPE Ratio Data'!N490*'Trend Analysis'!$I490</f>
        <v>0</v>
      </c>
      <c r="O490" s="1">
        <f>'2020 DPE Ratio Data'!O490*'Trend Analysis'!$I490</f>
        <v>0</v>
      </c>
      <c r="P490" s="1">
        <f>'2020 DPE Ratio Data'!P490*'Trend Analysis'!$I490</f>
        <v>2.9404278204091217</v>
      </c>
      <c r="Q490" s="1">
        <f>'2020 DPE Ratio Data'!Q490*'Trend Analysis'!$I490</f>
        <v>0</v>
      </c>
      <c r="R490" s="1">
        <f>'2020 DPE Ratio Data'!R490*'Trend Analysis'!$I490</f>
        <v>0</v>
      </c>
      <c r="S490" s="1">
        <f>'2020 DPE Ratio Data'!S490*'Trend Analysis'!$I490</f>
        <v>0</v>
      </c>
      <c r="T490" s="1">
        <f>'2020 DPE Ratio Data'!T490*'Trend Analysis'!$I490</f>
        <v>0</v>
      </c>
      <c r="U490" s="1">
        <f>'2020 DPE Ratio Data'!U490*'Trend Analysis'!$I490</f>
        <v>43.812673246868052</v>
      </c>
      <c r="V490" s="1">
        <f>'2020 DPE Ratio Data'!V490*'Trend Analysis'!$I490</f>
        <v>0</v>
      </c>
      <c r="W490" s="1">
        <f>'2020 DPE Ratio Data'!W490*'Trend Analysis'!$I490</f>
        <v>0</v>
      </c>
    </row>
    <row r="491" spans="1:23" x14ac:dyDescent="0.2">
      <c r="A491" t="s">
        <v>998</v>
      </c>
      <c r="B491" t="s">
        <v>999</v>
      </c>
      <c r="C491" s="1">
        <f>'2020 DPE Ratio Data'!C491*'Trend Analysis'!$I491</f>
        <v>745.50799037485899</v>
      </c>
      <c r="D491" s="1">
        <f>'2020 DPE Ratio Data'!D491*'Trend Analysis'!$I491</f>
        <v>0</v>
      </c>
      <c r="E491" s="1">
        <f>'2020 DPE Ratio Data'!E491*'Trend Analysis'!$I491</f>
        <v>0</v>
      </c>
      <c r="F491" s="1">
        <f>'2020 DPE Ratio Data'!F491*'Trend Analysis'!$I491</f>
        <v>0.34151497965756511</v>
      </c>
      <c r="G491" s="1">
        <f>'2020 DPE Ratio Data'!G491*'Trend Analysis'!$I491</f>
        <v>0.50800353224062811</v>
      </c>
      <c r="H491" s="1">
        <f>'2020 DPE Ratio Data'!H491*'Trend Analysis'!$I491</f>
        <v>0</v>
      </c>
      <c r="I491" s="1">
        <f>'2020 DPE Ratio Data'!I491*'Trend Analysis'!$I491</f>
        <v>0</v>
      </c>
      <c r="J491" s="1">
        <f>'2020 DPE Ratio Data'!J491*'Trend Analysis'!$I491</f>
        <v>0</v>
      </c>
      <c r="K491" s="1">
        <f>'2020 DPE Ratio Data'!K491*'Trend Analysis'!$I491</f>
        <v>0</v>
      </c>
      <c r="L491" s="1">
        <f>'2020 DPE Ratio Data'!L491*'Trend Analysis'!$I491</f>
        <v>0</v>
      </c>
      <c r="M491" s="1">
        <f>'2020 DPE Ratio Data'!M491*'Trend Analysis'!$I491</f>
        <v>0</v>
      </c>
      <c r="N491" s="1">
        <f>'2020 DPE Ratio Data'!N491*'Trend Analysis'!$I491</f>
        <v>0</v>
      </c>
      <c r="O491" s="1">
        <f>'2020 DPE Ratio Data'!O491*'Trend Analysis'!$I491</f>
        <v>0</v>
      </c>
      <c r="P491" s="1">
        <f>'2020 DPE Ratio Data'!P491*'Trend Analysis'!$I491</f>
        <v>11.357507542236899</v>
      </c>
      <c r="Q491" s="1">
        <f>'2020 DPE Ratio Data'!Q491*'Trend Analysis'!$I491</f>
        <v>0</v>
      </c>
      <c r="R491" s="1">
        <f>'2020 DPE Ratio Data'!R491*'Trend Analysis'!$I491</f>
        <v>406.16269807243077</v>
      </c>
      <c r="S491" s="1">
        <f>'2020 DPE Ratio Data'!S491*'Trend Analysis'!$I491</f>
        <v>0</v>
      </c>
      <c r="T491" s="1">
        <f>'2020 DPE Ratio Data'!T491*'Trend Analysis'!$I491</f>
        <v>0</v>
      </c>
      <c r="U491" s="1">
        <f>'2020 DPE Ratio Data'!U491*'Trend Analysis'!$I491</f>
        <v>703.30741123229814</v>
      </c>
      <c r="V491" s="1">
        <f>'2020 DPE Ratio Data'!V491*'Trend Analysis'!$I491</f>
        <v>0</v>
      </c>
      <c r="W491" s="1">
        <f>'2020 DPE Ratio Data'!W491*'Trend Analysis'!$I491</f>
        <v>0</v>
      </c>
    </row>
    <row r="492" spans="1:23" x14ac:dyDescent="0.2">
      <c r="A492" t="s">
        <v>1000</v>
      </c>
      <c r="B492" t="s">
        <v>1001</v>
      </c>
      <c r="C492" s="1">
        <f>'2020 DPE Ratio Data'!C492*'Trend Analysis'!$I492</f>
        <v>202.56615699392881</v>
      </c>
      <c r="D492" s="1">
        <f>'2020 DPE Ratio Data'!D492*'Trend Analysis'!$I492</f>
        <v>0</v>
      </c>
      <c r="E492" s="1">
        <f>'2020 DPE Ratio Data'!E492*'Trend Analysis'!$I492</f>
        <v>7.0465786075704043E-2</v>
      </c>
      <c r="F492" s="1">
        <f>'2020 DPE Ratio Data'!F492*'Trend Analysis'!$I492</f>
        <v>9.1911894881353106E-3</v>
      </c>
      <c r="G492" s="1">
        <f>'2020 DPE Ratio Data'!G492*'Trend Analysis'!$I492</f>
        <v>0.55836476140422009</v>
      </c>
      <c r="H492" s="1">
        <f>'2020 DPE Ratio Data'!H492*'Trend Analysis'!$I492</f>
        <v>0.47564405601100235</v>
      </c>
      <c r="I492" s="1">
        <f>'2020 DPE Ratio Data'!I492*'Trend Analysis'!$I492</f>
        <v>0</v>
      </c>
      <c r="J492" s="1">
        <f>'2020 DPE Ratio Data'!J492*'Trend Analysis'!$I492</f>
        <v>4.97856097273996E-2</v>
      </c>
      <c r="K492" s="1">
        <f>'2020 DPE Ratio Data'!K492*'Trend Analysis'!$I492</f>
        <v>0</v>
      </c>
      <c r="L492" s="1">
        <f>'2020 DPE Ratio Data'!L492*'Trend Analysis'!$I492</f>
        <v>0</v>
      </c>
      <c r="M492" s="1">
        <f>'2020 DPE Ratio Data'!M492*'Trend Analysis'!$I492</f>
        <v>0</v>
      </c>
      <c r="N492" s="1">
        <f>'2020 DPE Ratio Data'!N492*'Trend Analysis'!$I492</f>
        <v>0</v>
      </c>
      <c r="O492" s="1">
        <f>'2020 DPE Ratio Data'!O492*'Trend Analysis'!$I492</f>
        <v>29.36585041459232</v>
      </c>
      <c r="P492" s="1">
        <f>'2020 DPE Ratio Data'!P492*'Trend Analysis'!$I492</f>
        <v>2.8033127938812701</v>
      </c>
      <c r="Q492" s="1">
        <f>'2020 DPE Ratio Data'!Q492*'Trend Analysis'!$I492</f>
        <v>0</v>
      </c>
      <c r="R492" s="1">
        <f>'2020 DPE Ratio Data'!R492*'Trend Analysis'!$I492</f>
        <v>24.029598984272425</v>
      </c>
      <c r="S492" s="1">
        <f>'2020 DPE Ratio Data'!S492*'Trend Analysis'!$I492</f>
        <v>0</v>
      </c>
      <c r="T492" s="1">
        <f>'2020 DPE Ratio Data'!T492*'Trend Analysis'!$I492</f>
        <v>0</v>
      </c>
      <c r="U492" s="1">
        <f>'2020 DPE Ratio Data'!U492*'Trend Analysis'!$I492</f>
        <v>0</v>
      </c>
      <c r="V492" s="1">
        <f>'2020 DPE Ratio Data'!V492*'Trend Analysis'!$I492</f>
        <v>256.61035118416441</v>
      </c>
      <c r="W492" s="1">
        <f>'2020 DPE Ratio Data'!W492*'Trend Analysis'!$I492</f>
        <v>0</v>
      </c>
    </row>
    <row r="493" spans="1:23" x14ac:dyDescent="0.2">
      <c r="A493" t="s">
        <v>1002</v>
      </c>
      <c r="B493" t="s">
        <v>1003</v>
      </c>
      <c r="C493" s="1">
        <f>'2020 DPE Ratio Data'!C493*'Trend Analysis'!$I493</f>
        <v>1407.9692226930374</v>
      </c>
      <c r="D493" s="1">
        <f>'2020 DPE Ratio Data'!D493*'Trend Analysis'!$I493</f>
        <v>0</v>
      </c>
      <c r="E493" s="1">
        <f>'2020 DPE Ratio Data'!E493*'Trend Analysis'!$I493</f>
        <v>0</v>
      </c>
      <c r="F493" s="1">
        <f>'2020 DPE Ratio Data'!F493*'Trend Analysis'!$I493</f>
        <v>0.97331607380990381</v>
      </c>
      <c r="G493" s="1">
        <f>'2020 DPE Ratio Data'!G493*'Trend Analysis'!$I493</f>
        <v>7.4674249650472069</v>
      </c>
      <c r="H493" s="1">
        <f>'2020 DPE Ratio Data'!H493*'Trend Analysis'!$I493</f>
        <v>0</v>
      </c>
      <c r="I493" s="1">
        <f>'2020 DPE Ratio Data'!I493*'Trend Analysis'!$I493</f>
        <v>0</v>
      </c>
      <c r="J493" s="1">
        <f>'2020 DPE Ratio Data'!J493*'Trend Analysis'!$I493</f>
        <v>0</v>
      </c>
      <c r="K493" s="1">
        <f>'2020 DPE Ratio Data'!K493*'Trend Analysis'!$I493</f>
        <v>0</v>
      </c>
      <c r="L493" s="1">
        <f>'2020 DPE Ratio Data'!L493*'Trend Analysis'!$I493</f>
        <v>0</v>
      </c>
      <c r="M493" s="1">
        <f>'2020 DPE Ratio Data'!M493*'Trend Analysis'!$I493</f>
        <v>0</v>
      </c>
      <c r="N493" s="1">
        <f>'2020 DPE Ratio Data'!N493*'Trend Analysis'!$I493</f>
        <v>0</v>
      </c>
      <c r="O493" s="1">
        <f>'2020 DPE Ratio Data'!O493*'Trend Analysis'!$I493</f>
        <v>0</v>
      </c>
      <c r="P493" s="1">
        <f>'2020 DPE Ratio Data'!P493*'Trend Analysis'!$I493</f>
        <v>32.1454388816868</v>
      </c>
      <c r="Q493" s="1">
        <f>'2020 DPE Ratio Data'!Q493*'Trend Analysis'!$I493</f>
        <v>0</v>
      </c>
      <c r="R493" s="1">
        <f>'2020 DPE Ratio Data'!R493*'Trend Analysis'!$I493</f>
        <v>592.13228852110433</v>
      </c>
      <c r="S493" s="1">
        <f>'2020 DPE Ratio Data'!S493*'Trend Analysis'!$I493</f>
        <v>0</v>
      </c>
      <c r="T493" s="1">
        <f>'2020 DPE Ratio Data'!T493*'Trend Analysis'!$I493</f>
        <v>0</v>
      </c>
      <c r="U493" s="1">
        <f>'2020 DPE Ratio Data'!U493*'Trend Analysis'!$I493</f>
        <v>1226.3982594973711</v>
      </c>
      <c r="V493" s="1">
        <f>'2020 DPE Ratio Data'!V493*'Trend Analysis'!$I493</f>
        <v>0</v>
      </c>
      <c r="W493" s="1">
        <f>'2020 DPE Ratio Data'!W493*'Trend Analysis'!$I493</f>
        <v>0</v>
      </c>
    </row>
    <row r="494" spans="1:23" x14ac:dyDescent="0.2">
      <c r="A494" t="s">
        <v>1004</v>
      </c>
      <c r="B494" t="s">
        <v>1005</v>
      </c>
      <c r="C494" s="1">
        <f>'2020 DPE Ratio Data'!C494*'Trend Analysis'!$I494</f>
        <v>299.591918868508</v>
      </c>
      <c r="D494" s="1">
        <f>'2020 DPE Ratio Data'!D494*'Trend Analysis'!$I494</f>
        <v>0</v>
      </c>
      <c r="E494" s="1">
        <f>'2020 DPE Ratio Data'!E494*'Trend Analysis'!$I494</f>
        <v>0</v>
      </c>
      <c r="F494" s="1">
        <f>'2020 DPE Ratio Data'!F494*'Trend Analysis'!$I494</f>
        <v>0.51074661212935946</v>
      </c>
      <c r="G494" s="1">
        <f>'2020 DPE Ratio Data'!G494*'Trend Analysis'!$I494</f>
        <v>0</v>
      </c>
      <c r="H494" s="1">
        <f>'2020 DPE Ratio Data'!H494*'Trend Analysis'!$I494</f>
        <v>0</v>
      </c>
      <c r="I494" s="1">
        <f>'2020 DPE Ratio Data'!I494*'Trend Analysis'!$I494</f>
        <v>0</v>
      </c>
      <c r="J494" s="1">
        <f>'2020 DPE Ratio Data'!J494*'Trend Analysis'!$I494</f>
        <v>0</v>
      </c>
      <c r="K494" s="1">
        <f>'2020 DPE Ratio Data'!K494*'Trend Analysis'!$I494</f>
        <v>0</v>
      </c>
      <c r="L494" s="1">
        <f>'2020 DPE Ratio Data'!L494*'Trend Analysis'!$I494</f>
        <v>0</v>
      </c>
      <c r="M494" s="1">
        <f>'2020 DPE Ratio Data'!M494*'Trend Analysis'!$I494</f>
        <v>0</v>
      </c>
      <c r="N494" s="1">
        <f>'2020 DPE Ratio Data'!N494*'Trend Analysis'!$I494</f>
        <v>0</v>
      </c>
      <c r="O494" s="1">
        <f>'2020 DPE Ratio Data'!O494*'Trend Analysis'!$I494</f>
        <v>0</v>
      </c>
      <c r="P494" s="1">
        <f>'2020 DPE Ratio Data'!P494*'Trend Analysis'!$I494</f>
        <v>13.451147675773653</v>
      </c>
      <c r="Q494" s="1">
        <f>'2020 DPE Ratio Data'!Q494*'Trend Analysis'!$I494</f>
        <v>0</v>
      </c>
      <c r="R494" s="1">
        <f>'2020 DPE Ratio Data'!R494*'Trend Analysis'!$I494</f>
        <v>225.95519333984893</v>
      </c>
      <c r="S494" s="1">
        <f>'2020 DPE Ratio Data'!S494*'Trend Analysis'!$I494</f>
        <v>0</v>
      </c>
      <c r="T494" s="1">
        <f>'2020 DPE Ratio Data'!T494*'Trend Analysis'!$I494</f>
        <v>0</v>
      </c>
      <c r="U494" s="1">
        <f>'2020 DPE Ratio Data'!U494*'Trend Analysis'!$I494</f>
        <v>152.77791672865118</v>
      </c>
      <c r="V494" s="1">
        <f>'2020 DPE Ratio Data'!V494*'Trend Analysis'!$I494</f>
        <v>0</v>
      </c>
      <c r="W494" s="1">
        <f>'2020 DPE Ratio Data'!W494*'Trend Analysis'!$I494</f>
        <v>0</v>
      </c>
    </row>
    <row r="495" spans="1:23" x14ac:dyDescent="0.2">
      <c r="A495" t="s">
        <v>1006</v>
      </c>
      <c r="B495" t="s">
        <v>1007</v>
      </c>
      <c r="C495" s="1">
        <f>'2020 DPE Ratio Data'!C495*'Trend Analysis'!$I495</f>
        <v>462.10115750779909</v>
      </c>
      <c r="D495" s="1">
        <f>'2020 DPE Ratio Data'!D495*'Trend Analysis'!$I495</f>
        <v>0</v>
      </c>
      <c r="E495" s="1">
        <f>'2020 DPE Ratio Data'!E495*'Trend Analysis'!$I495</f>
        <v>0</v>
      </c>
      <c r="F495" s="1">
        <f>'2020 DPE Ratio Data'!F495*'Trend Analysis'!$I495</f>
        <v>0.95468863919355806</v>
      </c>
      <c r="G495" s="1">
        <f>'2020 DPE Ratio Data'!G495*'Trend Analysis'!$I495</f>
        <v>5.5051388683424154</v>
      </c>
      <c r="H495" s="1">
        <f>'2020 DPE Ratio Data'!H495*'Trend Analysis'!$I495</f>
        <v>0.46390501132867373</v>
      </c>
      <c r="I495" s="1">
        <f>'2020 DPE Ratio Data'!I495*'Trend Analysis'!$I495</f>
        <v>0</v>
      </c>
      <c r="J495" s="1">
        <f>'2020 DPE Ratio Data'!J495*'Trend Analysis'!$I495</f>
        <v>0</v>
      </c>
      <c r="K495" s="1">
        <f>'2020 DPE Ratio Data'!K495*'Trend Analysis'!$I495</f>
        <v>0</v>
      </c>
      <c r="L495" s="1">
        <f>'2020 DPE Ratio Data'!L495*'Trend Analysis'!$I495</f>
        <v>0</v>
      </c>
      <c r="M495" s="1">
        <f>'2020 DPE Ratio Data'!M495*'Trend Analysis'!$I495</f>
        <v>0</v>
      </c>
      <c r="N495" s="1">
        <f>'2020 DPE Ratio Data'!N495*'Trend Analysis'!$I495</f>
        <v>0</v>
      </c>
      <c r="O495" s="1">
        <f>'2020 DPE Ratio Data'!O495*'Trend Analysis'!$I495</f>
        <v>0</v>
      </c>
      <c r="P495" s="1">
        <f>'2020 DPE Ratio Data'!P495*'Trend Analysis'!$I495</f>
        <v>2.621162864438622</v>
      </c>
      <c r="Q495" s="1">
        <f>'2020 DPE Ratio Data'!Q495*'Trend Analysis'!$I495</f>
        <v>0</v>
      </c>
      <c r="R495" s="1">
        <f>'2020 DPE Ratio Data'!R495*'Trend Analysis'!$I495</f>
        <v>345.99947113179508</v>
      </c>
      <c r="S495" s="1">
        <f>'2020 DPE Ratio Data'!S495*'Trend Analysis'!$I495</f>
        <v>0</v>
      </c>
      <c r="T495" s="1">
        <f>'2020 DPE Ratio Data'!T495*'Trend Analysis'!$I495</f>
        <v>0</v>
      </c>
      <c r="U495" s="1">
        <f>'2020 DPE Ratio Data'!U495*'Trend Analysis'!$I495</f>
        <v>391.23319624928916</v>
      </c>
      <c r="V495" s="1">
        <f>'2020 DPE Ratio Data'!V495*'Trend Analysis'!$I495</f>
        <v>0</v>
      </c>
      <c r="W495" s="1">
        <f>'2020 DPE Ratio Data'!W495*'Trend Analysis'!$I495</f>
        <v>0</v>
      </c>
    </row>
    <row r="496" spans="1:23" x14ac:dyDescent="0.2">
      <c r="A496" t="s">
        <v>1008</v>
      </c>
      <c r="B496" t="s">
        <v>1009</v>
      </c>
      <c r="C496" s="1">
        <f>'2020 DPE Ratio Data'!C496*'Trend Analysis'!$I496</f>
        <v>147.91293598294212</v>
      </c>
      <c r="D496" s="1">
        <f>'2020 DPE Ratio Data'!D496*'Trend Analysis'!$I496</f>
        <v>0</v>
      </c>
      <c r="E496" s="1">
        <f>'2020 DPE Ratio Data'!E496*'Trend Analysis'!$I496</f>
        <v>0</v>
      </c>
      <c r="F496" s="1">
        <f>'2020 DPE Ratio Data'!F496*'Trend Analysis'!$I496</f>
        <v>5.9343387149663224E-2</v>
      </c>
      <c r="G496" s="1">
        <f>'2020 DPE Ratio Data'!G496*'Trend Analysis'!$I496</f>
        <v>6.5487710157620658</v>
      </c>
      <c r="H496" s="1">
        <f>'2020 DPE Ratio Data'!H496*'Trend Analysis'!$I496</f>
        <v>0</v>
      </c>
      <c r="I496" s="1">
        <f>'2020 DPE Ratio Data'!I496*'Trend Analysis'!$I496</f>
        <v>0</v>
      </c>
      <c r="J496" s="1">
        <f>'2020 DPE Ratio Data'!J496*'Trend Analysis'!$I496</f>
        <v>0</v>
      </c>
      <c r="K496" s="1">
        <f>'2020 DPE Ratio Data'!K496*'Trend Analysis'!$I496</f>
        <v>0</v>
      </c>
      <c r="L496" s="1">
        <f>'2020 DPE Ratio Data'!L496*'Trend Analysis'!$I496</f>
        <v>0</v>
      </c>
      <c r="M496" s="1">
        <f>'2020 DPE Ratio Data'!M496*'Trend Analysis'!$I496</f>
        <v>0</v>
      </c>
      <c r="N496" s="1">
        <f>'2020 DPE Ratio Data'!N496*'Trend Analysis'!$I496</f>
        <v>0.22367892079488444</v>
      </c>
      <c r="O496" s="1">
        <f>'2020 DPE Ratio Data'!O496*'Trend Analysis'!$I496</f>
        <v>0</v>
      </c>
      <c r="P496" s="1">
        <f>'2020 DPE Ratio Data'!P496*'Trend Analysis'!$I496</f>
        <v>5.8156519406669958</v>
      </c>
      <c r="Q496" s="1">
        <f>'2020 DPE Ratio Data'!Q496*'Trend Analysis'!$I496</f>
        <v>14.849541415219575</v>
      </c>
      <c r="R496" s="1">
        <f>'2020 DPE Ratio Data'!R496*'Trend Analysis'!$I496</f>
        <v>0</v>
      </c>
      <c r="S496" s="1">
        <f>'2020 DPE Ratio Data'!S496*'Trend Analysis'!$I496</f>
        <v>0</v>
      </c>
      <c r="T496" s="1">
        <f>'2020 DPE Ratio Data'!T496*'Trend Analysis'!$I496</f>
        <v>0</v>
      </c>
      <c r="U496" s="1">
        <f>'2020 DPE Ratio Data'!U496*'Trend Analysis'!$I496</f>
        <v>0</v>
      </c>
      <c r="V496" s="1">
        <f>'2020 DPE Ratio Data'!V496*'Trend Analysis'!$I496</f>
        <v>176.82046932632346</v>
      </c>
      <c r="W496" s="1">
        <f>'2020 DPE Ratio Data'!W496*'Trend Analysis'!$I496</f>
        <v>0</v>
      </c>
    </row>
    <row r="497" spans="1:23" x14ac:dyDescent="0.2">
      <c r="A497" t="s">
        <v>1010</v>
      </c>
      <c r="B497" t="s">
        <v>1011</v>
      </c>
      <c r="C497" s="1">
        <f>'2020 DPE Ratio Data'!C497*'Trend Analysis'!$I497</f>
        <v>2084.2122518851229</v>
      </c>
      <c r="D497" s="1">
        <f>'2020 DPE Ratio Data'!D497*'Trend Analysis'!$I497</f>
        <v>0</v>
      </c>
      <c r="E497" s="1">
        <f>'2020 DPE Ratio Data'!E497*'Trend Analysis'!$I497</f>
        <v>0</v>
      </c>
      <c r="F497" s="1">
        <f>'2020 DPE Ratio Data'!F497*'Trend Analysis'!$I497</f>
        <v>1.3796560453463969</v>
      </c>
      <c r="G497" s="1">
        <f>'2020 DPE Ratio Data'!G497*'Trend Analysis'!$I497</f>
        <v>21.830669442123249</v>
      </c>
      <c r="H497" s="1">
        <f>'2020 DPE Ratio Data'!H497*'Trend Analysis'!$I497</f>
        <v>2.072531909062334</v>
      </c>
      <c r="I497" s="1">
        <f>'2020 DPE Ratio Data'!I497*'Trend Analysis'!$I497</f>
        <v>0</v>
      </c>
      <c r="J497" s="1">
        <f>'2020 DPE Ratio Data'!J497*'Trend Analysis'!$I497</f>
        <v>0</v>
      </c>
      <c r="K497" s="1">
        <f>'2020 DPE Ratio Data'!K497*'Trend Analysis'!$I497</f>
        <v>0</v>
      </c>
      <c r="L497" s="1">
        <f>'2020 DPE Ratio Data'!L497*'Trend Analysis'!$I497</f>
        <v>0</v>
      </c>
      <c r="M497" s="1">
        <f>'2020 DPE Ratio Data'!M497*'Trend Analysis'!$I497</f>
        <v>0</v>
      </c>
      <c r="N497" s="1">
        <f>'2020 DPE Ratio Data'!N497*'Trend Analysis'!$I497</f>
        <v>0</v>
      </c>
      <c r="O497" s="1">
        <f>'2020 DPE Ratio Data'!O497*'Trend Analysis'!$I497</f>
        <v>0</v>
      </c>
      <c r="P497" s="1">
        <f>'2020 DPE Ratio Data'!P497*'Trend Analysis'!$I497</f>
        <v>4.0201023353723802</v>
      </c>
      <c r="Q497" s="1">
        <f>'2020 DPE Ratio Data'!Q497*'Trend Analysis'!$I497</f>
        <v>8.8143562956003976</v>
      </c>
      <c r="R497" s="1">
        <f>'2020 DPE Ratio Data'!R497*'Trend Analysis'!$I497</f>
        <v>1025.4329115182593</v>
      </c>
      <c r="S497" s="1">
        <f>'2020 DPE Ratio Data'!S497*'Trend Analysis'!$I497</f>
        <v>0</v>
      </c>
      <c r="T497" s="1">
        <f>'2020 DPE Ratio Data'!T497*'Trend Analysis'!$I497</f>
        <v>0</v>
      </c>
      <c r="U497" s="1">
        <f>'2020 DPE Ratio Data'!U497*'Trend Analysis'!$I497</f>
        <v>1338.0022177623009</v>
      </c>
      <c r="V497" s="1">
        <f>'2020 DPE Ratio Data'!V497*'Trend Analysis'!$I497</f>
        <v>0</v>
      </c>
      <c r="W497" s="1">
        <f>'2020 DPE Ratio Data'!W497*'Trend Analysis'!$I497</f>
        <v>0</v>
      </c>
    </row>
    <row r="498" spans="1:23" x14ac:dyDescent="0.2">
      <c r="A498" t="s">
        <v>1012</v>
      </c>
      <c r="B498" t="s">
        <v>1013</v>
      </c>
      <c r="C498" s="1">
        <f>'2020 DPE Ratio Data'!C498*'Trend Analysis'!$I498</f>
        <v>308.3495234287185</v>
      </c>
      <c r="D498" s="1">
        <f>'2020 DPE Ratio Data'!D498*'Trend Analysis'!$I498</f>
        <v>0</v>
      </c>
      <c r="E498" s="1">
        <f>'2020 DPE Ratio Data'!E498*'Trend Analysis'!$I498</f>
        <v>0</v>
      </c>
      <c r="F498" s="1">
        <f>'2020 DPE Ratio Data'!F498*'Trend Analysis'!$I498</f>
        <v>0.2399370829930437</v>
      </c>
      <c r="G498" s="1">
        <f>'2020 DPE Ratio Data'!G498*'Trend Analysis'!$I498</f>
        <v>0</v>
      </c>
      <c r="H498" s="1">
        <f>'2020 DPE Ratio Data'!H498*'Trend Analysis'!$I498</f>
        <v>0</v>
      </c>
      <c r="I498" s="1">
        <f>'2020 DPE Ratio Data'!I498*'Trend Analysis'!$I498</f>
        <v>0</v>
      </c>
      <c r="J498" s="1">
        <f>'2020 DPE Ratio Data'!J498*'Trend Analysis'!$I498</f>
        <v>0</v>
      </c>
      <c r="K498" s="1">
        <f>'2020 DPE Ratio Data'!K498*'Trend Analysis'!$I498</f>
        <v>0</v>
      </c>
      <c r="L498" s="1">
        <f>'2020 DPE Ratio Data'!L498*'Trend Analysis'!$I498</f>
        <v>0</v>
      </c>
      <c r="M498" s="1">
        <f>'2020 DPE Ratio Data'!M498*'Trend Analysis'!$I498</f>
        <v>0</v>
      </c>
      <c r="N498" s="1">
        <f>'2020 DPE Ratio Data'!N498*'Trend Analysis'!$I498</f>
        <v>0</v>
      </c>
      <c r="O498" s="1">
        <f>'2020 DPE Ratio Data'!O498*'Trend Analysis'!$I498</f>
        <v>0</v>
      </c>
      <c r="P498" s="1">
        <f>'2020 DPE Ratio Data'!P498*'Trend Analysis'!$I498</f>
        <v>18.243317449513281</v>
      </c>
      <c r="Q498" s="1">
        <f>'2020 DPE Ratio Data'!Q498*'Trend Analysis'!$I498</f>
        <v>66.516228805101079</v>
      </c>
      <c r="R498" s="1">
        <f>'2020 DPE Ratio Data'!R498*'Trend Analysis'!$I498</f>
        <v>12.39371210970819</v>
      </c>
      <c r="S498" s="1">
        <f>'2020 DPE Ratio Data'!S498*'Trend Analysis'!$I498</f>
        <v>0</v>
      </c>
      <c r="T498" s="1">
        <f>'2020 DPE Ratio Data'!T498*'Trend Analysis'!$I498</f>
        <v>0</v>
      </c>
      <c r="U498" s="1">
        <f>'2020 DPE Ratio Data'!U498*'Trend Analysis'!$I498</f>
        <v>0</v>
      </c>
      <c r="V498" s="1">
        <f>'2020 DPE Ratio Data'!V498*'Trend Analysis'!$I498</f>
        <v>0</v>
      </c>
      <c r="W498" s="1">
        <f>'2020 DPE Ratio Data'!W498*'Trend Analysis'!$I498</f>
        <v>0</v>
      </c>
    </row>
    <row r="499" spans="1:23" x14ac:dyDescent="0.2">
      <c r="A499" t="s">
        <v>1014</v>
      </c>
      <c r="B499" t="s">
        <v>1015</v>
      </c>
      <c r="C499" s="1">
        <f>'2020 DPE Ratio Data'!C499*'Trend Analysis'!$I499</f>
        <v>1775.7466776731351</v>
      </c>
      <c r="D499" s="1">
        <f>'2020 DPE Ratio Data'!D499*'Trend Analysis'!$I499</f>
        <v>0</v>
      </c>
      <c r="E499" s="1">
        <f>'2020 DPE Ratio Data'!E499*'Trend Analysis'!$I499</f>
        <v>0</v>
      </c>
      <c r="F499" s="1">
        <f>'2020 DPE Ratio Data'!F499*'Trend Analysis'!$I499</f>
        <v>1.9789327026526404</v>
      </c>
      <c r="G499" s="1">
        <f>'2020 DPE Ratio Data'!G499*'Trend Analysis'!$I499</f>
        <v>24.247775922682635</v>
      </c>
      <c r="H499" s="1">
        <f>'2020 DPE Ratio Data'!H499*'Trend Analysis'!$I499</f>
        <v>0</v>
      </c>
      <c r="I499" s="1">
        <f>'2020 DPE Ratio Data'!I499*'Trend Analysis'!$I499</f>
        <v>0</v>
      </c>
      <c r="J499" s="1">
        <f>'2020 DPE Ratio Data'!J499*'Trend Analysis'!$I499</f>
        <v>0</v>
      </c>
      <c r="K499" s="1">
        <f>'2020 DPE Ratio Data'!K499*'Trend Analysis'!$I499</f>
        <v>0</v>
      </c>
      <c r="L499" s="1">
        <f>'2020 DPE Ratio Data'!L499*'Trend Analysis'!$I499</f>
        <v>0</v>
      </c>
      <c r="M499" s="1">
        <f>'2020 DPE Ratio Data'!M499*'Trend Analysis'!$I499</f>
        <v>0</v>
      </c>
      <c r="N499" s="1">
        <f>'2020 DPE Ratio Data'!N499*'Trend Analysis'!$I499</f>
        <v>5.5959536578866438E-2</v>
      </c>
      <c r="O499" s="1">
        <f>'2020 DPE Ratio Data'!O499*'Trend Analysis'!$I499</f>
        <v>30.496929989362592</v>
      </c>
      <c r="P499" s="1">
        <f>'2020 DPE Ratio Data'!P499*'Trend Analysis'!$I499</f>
        <v>60.21958348169759</v>
      </c>
      <c r="Q499" s="1">
        <f>'2020 DPE Ratio Data'!Q499*'Trend Analysis'!$I499</f>
        <v>38.350596586676588</v>
      </c>
      <c r="R499" s="1">
        <f>'2020 DPE Ratio Data'!R499*'Trend Analysis'!$I499</f>
        <v>921.95676639757573</v>
      </c>
      <c r="S499" s="1">
        <f>'2020 DPE Ratio Data'!S499*'Trend Analysis'!$I499</f>
        <v>0</v>
      </c>
      <c r="T499" s="1">
        <f>'2020 DPE Ratio Data'!T499*'Trend Analysis'!$I499</f>
        <v>0</v>
      </c>
      <c r="U499" s="1">
        <f>'2020 DPE Ratio Data'!U499*'Trend Analysis'!$I499</f>
        <v>973.695936472276</v>
      </c>
      <c r="V499" s="1">
        <f>'2020 DPE Ratio Data'!V499*'Trend Analysis'!$I499</f>
        <v>172.28211654229628</v>
      </c>
      <c r="W499" s="1">
        <f>'2020 DPE Ratio Data'!W499*'Trend Analysis'!$I499</f>
        <v>0</v>
      </c>
    </row>
    <row r="500" spans="1:23" x14ac:dyDescent="0.2">
      <c r="A500" t="s">
        <v>1016</v>
      </c>
      <c r="B500" t="s">
        <v>1017</v>
      </c>
      <c r="C500" s="1">
        <f>'2020 DPE Ratio Data'!C500*'Trend Analysis'!$I500</f>
        <v>394.62758423519693</v>
      </c>
      <c r="D500" s="1">
        <f>'2020 DPE Ratio Data'!D500*'Trend Analysis'!$I500</f>
        <v>0</v>
      </c>
      <c r="E500" s="1">
        <f>'2020 DPE Ratio Data'!E500*'Trend Analysis'!$I500</f>
        <v>0</v>
      </c>
      <c r="F500" s="1">
        <f>'2020 DPE Ratio Data'!F500*'Trend Analysis'!$I500</f>
        <v>0.31847912549308405</v>
      </c>
      <c r="G500" s="1">
        <f>'2020 DPE Ratio Data'!G500*'Trend Analysis'!$I500</f>
        <v>2.2952461113122262</v>
      </c>
      <c r="H500" s="1">
        <f>'2020 DPE Ratio Data'!H500*'Trend Analysis'!$I500</f>
        <v>0</v>
      </c>
      <c r="I500" s="1">
        <f>'2020 DPE Ratio Data'!I500*'Trend Analysis'!$I500</f>
        <v>0</v>
      </c>
      <c r="J500" s="1">
        <f>'2020 DPE Ratio Data'!J500*'Trend Analysis'!$I500</f>
        <v>0</v>
      </c>
      <c r="K500" s="1">
        <f>'2020 DPE Ratio Data'!K500*'Trend Analysis'!$I500</f>
        <v>0</v>
      </c>
      <c r="L500" s="1">
        <f>'2020 DPE Ratio Data'!L500*'Trend Analysis'!$I500</f>
        <v>0</v>
      </c>
      <c r="M500" s="1">
        <f>'2020 DPE Ratio Data'!M500*'Trend Analysis'!$I500</f>
        <v>0</v>
      </c>
      <c r="N500" s="1">
        <f>'2020 DPE Ratio Data'!N500*'Trend Analysis'!$I500</f>
        <v>0</v>
      </c>
      <c r="O500" s="1">
        <f>'2020 DPE Ratio Data'!O500*'Trend Analysis'!$I500</f>
        <v>0</v>
      </c>
      <c r="P500" s="1">
        <f>'2020 DPE Ratio Data'!P500*'Trend Analysis'!$I500</f>
        <v>3.4114206012848531</v>
      </c>
      <c r="Q500" s="1">
        <f>'2020 DPE Ratio Data'!Q500*'Trend Analysis'!$I500</f>
        <v>0</v>
      </c>
      <c r="R500" s="1">
        <f>'2020 DPE Ratio Data'!R500*'Trend Analysis'!$I500</f>
        <v>8.2045813583139964</v>
      </c>
      <c r="S500" s="1">
        <f>'2020 DPE Ratio Data'!S500*'Trend Analysis'!$I500</f>
        <v>0</v>
      </c>
      <c r="T500" s="1">
        <f>'2020 DPE Ratio Data'!T500*'Trend Analysis'!$I500</f>
        <v>0</v>
      </c>
      <c r="U500" s="1">
        <f>'2020 DPE Ratio Data'!U500*'Trend Analysis'!$I500</f>
        <v>226.6293463540128</v>
      </c>
      <c r="V500" s="1">
        <f>'2020 DPE Ratio Data'!V500*'Trend Analysis'!$I500</f>
        <v>0</v>
      </c>
      <c r="W500" s="1">
        <f>'2020 DPE Ratio Data'!W500*'Trend Analysis'!$I500</f>
        <v>0</v>
      </c>
    </row>
    <row r="501" spans="1:23" x14ac:dyDescent="0.2">
      <c r="A501" t="s">
        <v>1018</v>
      </c>
      <c r="B501" t="s">
        <v>1019</v>
      </c>
      <c r="C501" s="1">
        <f>'2020 DPE Ratio Data'!C501*'Trend Analysis'!$I501</f>
        <v>44.213723069076387</v>
      </c>
      <c r="D501" s="1">
        <f>'2020 DPE Ratio Data'!D501*'Trend Analysis'!$I501</f>
        <v>0</v>
      </c>
      <c r="E501" s="1">
        <f>'2020 DPE Ratio Data'!E501*'Trend Analysis'!$I501</f>
        <v>0</v>
      </c>
      <c r="F501" s="1">
        <f>'2020 DPE Ratio Data'!F501*'Trend Analysis'!$I501</f>
        <v>5.1706917145396807E-3</v>
      </c>
      <c r="G501" s="1">
        <f>'2020 DPE Ratio Data'!G501*'Trend Analysis'!$I501</f>
        <v>0</v>
      </c>
      <c r="H501" s="1">
        <f>'2020 DPE Ratio Data'!H501*'Trend Analysis'!$I501</f>
        <v>0</v>
      </c>
      <c r="I501" s="1">
        <f>'2020 DPE Ratio Data'!I501*'Trend Analysis'!$I501</f>
        <v>0</v>
      </c>
      <c r="J501" s="1">
        <f>'2020 DPE Ratio Data'!J501*'Trend Analysis'!$I501</f>
        <v>0</v>
      </c>
      <c r="K501" s="1">
        <f>'2020 DPE Ratio Data'!K501*'Trend Analysis'!$I501</f>
        <v>0</v>
      </c>
      <c r="L501" s="1">
        <f>'2020 DPE Ratio Data'!L501*'Trend Analysis'!$I501</f>
        <v>0</v>
      </c>
      <c r="M501" s="1">
        <f>'2020 DPE Ratio Data'!M501*'Trend Analysis'!$I501</f>
        <v>0</v>
      </c>
      <c r="N501" s="1">
        <f>'2020 DPE Ratio Data'!N501*'Trend Analysis'!$I501</f>
        <v>0</v>
      </c>
      <c r="O501" s="1">
        <f>'2020 DPE Ratio Data'!O501*'Trend Analysis'!$I501</f>
        <v>0</v>
      </c>
      <c r="P501" s="1">
        <f>'2020 DPE Ratio Data'!P501*'Trend Analysis'!$I501</f>
        <v>2.8240594580910892</v>
      </c>
      <c r="Q501" s="1">
        <f>'2020 DPE Ratio Data'!Q501*'Trend Analysis'!$I501</f>
        <v>17.381280198425138</v>
      </c>
      <c r="R501" s="1">
        <f>'2020 DPE Ratio Data'!R501*'Trend Analysis'!$I501</f>
        <v>9.9018746333434891</v>
      </c>
      <c r="S501" s="1">
        <f>'2020 DPE Ratio Data'!S501*'Trend Analysis'!$I501</f>
        <v>0</v>
      </c>
      <c r="T501" s="1">
        <f>'2020 DPE Ratio Data'!T501*'Trend Analysis'!$I501</f>
        <v>0</v>
      </c>
      <c r="U501" s="1">
        <f>'2020 DPE Ratio Data'!U501*'Trend Analysis'!$I501</f>
        <v>12.064947333925922</v>
      </c>
      <c r="V501" s="1">
        <f>'2020 DPE Ratio Data'!V501*'Trend Analysis'!$I501</f>
        <v>0</v>
      </c>
      <c r="W501" s="1">
        <f>'2020 DPE Ratio Data'!W501*'Trend Analysis'!$I501</f>
        <v>0</v>
      </c>
    </row>
    <row r="502" spans="1:23" x14ac:dyDescent="0.2">
      <c r="A502" t="s">
        <v>1020</v>
      </c>
      <c r="B502" t="s">
        <v>1021</v>
      </c>
      <c r="C502" s="1">
        <f>'2020 DPE Ratio Data'!C502*'Trend Analysis'!$I502</f>
        <v>11905.039372552012</v>
      </c>
      <c r="D502" s="1">
        <f>'2020 DPE Ratio Data'!D502*'Trend Analysis'!$I502</f>
        <v>0.11160715738928771</v>
      </c>
      <c r="E502" s="1">
        <f>'2020 DPE Ratio Data'!E502*'Trend Analysis'!$I502</f>
        <v>0</v>
      </c>
      <c r="F502" s="1">
        <f>'2020 DPE Ratio Data'!F502*'Trend Analysis'!$I502</f>
        <v>6.9372115514285966</v>
      </c>
      <c r="G502" s="1">
        <f>'2020 DPE Ratio Data'!G502*'Trend Analysis'!$I502</f>
        <v>268.12276143289279</v>
      </c>
      <c r="H502" s="1">
        <f>'2020 DPE Ratio Data'!H502*'Trend Analysis'!$I502</f>
        <v>18.402780173966995</v>
      </c>
      <c r="I502" s="1">
        <f>'2020 DPE Ratio Data'!I502*'Trend Analysis'!$I502</f>
        <v>0</v>
      </c>
      <c r="J502" s="1">
        <f>'2020 DPE Ratio Data'!J502*'Trend Analysis'!$I502</f>
        <v>0</v>
      </c>
      <c r="K502" s="1">
        <f>'2020 DPE Ratio Data'!K502*'Trend Analysis'!$I502</f>
        <v>0</v>
      </c>
      <c r="L502" s="1">
        <f>'2020 DPE Ratio Data'!L502*'Trend Analysis'!$I502</f>
        <v>0</v>
      </c>
      <c r="M502" s="1">
        <f>'2020 DPE Ratio Data'!M502*'Trend Analysis'!$I502</f>
        <v>0</v>
      </c>
      <c r="N502" s="1">
        <f>'2020 DPE Ratio Data'!N502*'Trend Analysis'!$I502</f>
        <v>2.3871530886042094</v>
      </c>
      <c r="O502" s="1">
        <f>'2020 DPE Ratio Data'!O502*'Trend Analysis'!$I502</f>
        <v>0</v>
      </c>
      <c r="P502" s="1">
        <f>'2020 DPE Ratio Data'!P502*'Trend Analysis'!$I502</f>
        <v>124.06788983188059</v>
      </c>
      <c r="Q502" s="1">
        <f>'2020 DPE Ratio Data'!Q502*'Trend Analysis'!$I502</f>
        <v>487.33368613993025</v>
      </c>
      <c r="R502" s="1">
        <f>'2020 DPE Ratio Data'!R502*'Trend Analysis'!$I502</f>
        <v>3364.3171543308522</v>
      </c>
      <c r="S502" s="1">
        <f>'2020 DPE Ratio Data'!S502*'Trend Analysis'!$I502</f>
        <v>0</v>
      </c>
      <c r="T502" s="1">
        <f>'2020 DPE Ratio Data'!T502*'Trend Analysis'!$I502</f>
        <v>0</v>
      </c>
      <c r="U502" s="1">
        <f>'2020 DPE Ratio Data'!U502*'Trend Analysis'!$I502</f>
        <v>0</v>
      </c>
      <c r="V502" s="1">
        <f>'2020 DPE Ratio Data'!V502*'Trend Analysis'!$I502</f>
        <v>0</v>
      </c>
      <c r="W502" s="1">
        <f>'2020 DPE Ratio Data'!W502*'Trend Analysis'!$I502</f>
        <v>0</v>
      </c>
    </row>
    <row r="503" spans="1:23" x14ac:dyDescent="0.2">
      <c r="A503" t="s">
        <v>1022</v>
      </c>
      <c r="B503" t="s">
        <v>1023</v>
      </c>
      <c r="C503" s="1">
        <f>'2020 DPE Ratio Data'!C503*'Trend Analysis'!$I503</f>
        <v>3306.4724579054209</v>
      </c>
      <c r="D503" s="1">
        <f>'2020 DPE Ratio Data'!D503*'Trend Analysis'!$I503</f>
        <v>0</v>
      </c>
      <c r="E503" s="1">
        <f>'2020 DPE Ratio Data'!E503*'Trend Analysis'!$I503</f>
        <v>0</v>
      </c>
      <c r="F503" s="1">
        <f>'2020 DPE Ratio Data'!F503*'Trend Analysis'!$I503</f>
        <v>4.4689315837638013</v>
      </c>
      <c r="G503" s="1">
        <f>'2020 DPE Ratio Data'!G503*'Trend Analysis'!$I503</f>
        <v>87.240007555581286</v>
      </c>
      <c r="H503" s="1">
        <f>'2020 DPE Ratio Data'!H503*'Trend Analysis'!$I503</f>
        <v>14.169513817911769</v>
      </c>
      <c r="I503" s="1">
        <f>'2020 DPE Ratio Data'!I503*'Trend Analysis'!$I503</f>
        <v>0</v>
      </c>
      <c r="J503" s="1">
        <f>'2020 DPE Ratio Data'!J503*'Trend Analysis'!$I503</f>
        <v>0</v>
      </c>
      <c r="K503" s="1">
        <f>'2020 DPE Ratio Data'!K503*'Trend Analysis'!$I503</f>
        <v>0</v>
      </c>
      <c r="L503" s="1">
        <f>'2020 DPE Ratio Data'!L503*'Trend Analysis'!$I503</f>
        <v>0</v>
      </c>
      <c r="M503" s="1">
        <f>'2020 DPE Ratio Data'!M503*'Trend Analysis'!$I503</f>
        <v>0</v>
      </c>
      <c r="N503" s="1">
        <f>'2020 DPE Ratio Data'!N503*'Trend Analysis'!$I503</f>
        <v>0</v>
      </c>
      <c r="O503" s="1">
        <f>'2020 DPE Ratio Data'!O503*'Trend Analysis'!$I503</f>
        <v>0</v>
      </c>
      <c r="P503" s="1">
        <f>'2020 DPE Ratio Data'!P503*'Trend Analysis'!$I503</f>
        <v>57.252101727050828</v>
      </c>
      <c r="Q503" s="1">
        <f>'2020 DPE Ratio Data'!Q503*'Trend Analysis'!$I503</f>
        <v>212.05396491940797</v>
      </c>
      <c r="R503" s="1">
        <f>'2020 DPE Ratio Data'!R503*'Trend Analysis'!$I503</f>
        <v>1084.2041496231307</v>
      </c>
      <c r="S503" s="1">
        <f>'2020 DPE Ratio Data'!S503*'Trend Analysis'!$I503</f>
        <v>0</v>
      </c>
      <c r="T503" s="1">
        <f>'2020 DPE Ratio Data'!T503*'Trend Analysis'!$I503</f>
        <v>0</v>
      </c>
      <c r="U503" s="1">
        <f>'2020 DPE Ratio Data'!U503*'Trend Analysis'!$I503</f>
        <v>975.47754309867832</v>
      </c>
      <c r="V503" s="1">
        <f>'2020 DPE Ratio Data'!V503*'Trend Analysis'!$I503</f>
        <v>0</v>
      </c>
      <c r="W503" s="1">
        <f>'2020 DPE Ratio Data'!W503*'Trend Analysis'!$I503</f>
        <v>0</v>
      </c>
    </row>
    <row r="504" spans="1:23" x14ac:dyDescent="0.2">
      <c r="A504" t="s">
        <v>1024</v>
      </c>
      <c r="B504" t="s">
        <v>1025</v>
      </c>
      <c r="C504" s="1">
        <f>'2020 DPE Ratio Data'!C504*'Trend Analysis'!$I504</f>
        <v>471.97245647383642</v>
      </c>
      <c r="D504" s="1">
        <f>'2020 DPE Ratio Data'!D504*'Trend Analysis'!$I504</f>
        <v>0</v>
      </c>
      <c r="E504" s="1">
        <f>'2020 DPE Ratio Data'!E504*'Trend Analysis'!$I504</f>
        <v>0</v>
      </c>
      <c r="F504" s="1">
        <f>'2020 DPE Ratio Data'!F504*'Trend Analysis'!$I504</f>
        <v>0.36586451307350454</v>
      </c>
      <c r="G504" s="1">
        <f>'2020 DPE Ratio Data'!G504*'Trend Analysis'!$I504</f>
        <v>0</v>
      </c>
      <c r="H504" s="1">
        <f>'2020 DPE Ratio Data'!H504*'Trend Analysis'!$I504</f>
        <v>0</v>
      </c>
      <c r="I504" s="1">
        <f>'2020 DPE Ratio Data'!I504*'Trend Analysis'!$I504</f>
        <v>0</v>
      </c>
      <c r="J504" s="1">
        <f>'2020 DPE Ratio Data'!J504*'Trend Analysis'!$I504</f>
        <v>0</v>
      </c>
      <c r="K504" s="1">
        <f>'2020 DPE Ratio Data'!K504*'Trend Analysis'!$I504</f>
        <v>0</v>
      </c>
      <c r="L504" s="1">
        <f>'2020 DPE Ratio Data'!L504*'Trend Analysis'!$I504</f>
        <v>0</v>
      </c>
      <c r="M504" s="1">
        <f>'2020 DPE Ratio Data'!M504*'Trend Analysis'!$I504</f>
        <v>0</v>
      </c>
      <c r="N504" s="1">
        <f>'2020 DPE Ratio Data'!N504*'Trend Analysis'!$I504</f>
        <v>0</v>
      </c>
      <c r="O504" s="1">
        <f>'2020 DPE Ratio Data'!O504*'Trend Analysis'!$I504</f>
        <v>0</v>
      </c>
      <c r="P504" s="1">
        <f>'2020 DPE Ratio Data'!P504*'Trend Analysis'!$I504</f>
        <v>23.443233757192946</v>
      </c>
      <c r="Q504" s="1">
        <f>'2020 DPE Ratio Data'!Q504*'Trend Analysis'!$I504</f>
        <v>0</v>
      </c>
      <c r="R504" s="1">
        <f>'2020 DPE Ratio Data'!R504*'Trend Analysis'!$I504</f>
        <v>0</v>
      </c>
      <c r="S504" s="1">
        <f>'2020 DPE Ratio Data'!S504*'Trend Analysis'!$I504</f>
        <v>0</v>
      </c>
      <c r="T504" s="1">
        <f>'2020 DPE Ratio Data'!T504*'Trend Analysis'!$I504</f>
        <v>0</v>
      </c>
      <c r="U504" s="1">
        <f>'2020 DPE Ratio Data'!U504*'Trend Analysis'!$I504</f>
        <v>175.6976475211745</v>
      </c>
      <c r="V504" s="1">
        <f>'2020 DPE Ratio Data'!V504*'Trend Analysis'!$I504</f>
        <v>0</v>
      </c>
      <c r="W504" s="1">
        <f>'2020 DPE Ratio Data'!W504*'Trend Analysis'!$I504</f>
        <v>0</v>
      </c>
    </row>
    <row r="505" spans="1:23" x14ac:dyDescent="0.2">
      <c r="A505" t="s">
        <v>1026</v>
      </c>
      <c r="B505" t="s">
        <v>1027</v>
      </c>
      <c r="C505" s="1">
        <f>'2020 DPE Ratio Data'!C505*'Trend Analysis'!$I505</f>
        <v>221.32208250027529</v>
      </c>
      <c r="D505" s="1">
        <f>'2020 DPE Ratio Data'!D505*'Trend Analysis'!$I505</f>
        <v>0</v>
      </c>
      <c r="E505" s="1">
        <f>'2020 DPE Ratio Data'!E505*'Trend Analysis'!$I505</f>
        <v>0</v>
      </c>
      <c r="F505" s="1">
        <f>'2020 DPE Ratio Data'!F505*'Trend Analysis'!$I505</f>
        <v>0.17302472362845991</v>
      </c>
      <c r="G505" s="1">
        <f>'2020 DPE Ratio Data'!G505*'Trend Analysis'!$I505</f>
        <v>0.81917920000366895</v>
      </c>
      <c r="H505" s="1">
        <f>'2020 DPE Ratio Data'!H505*'Trend Analysis'!$I505</f>
        <v>0</v>
      </c>
      <c r="I505" s="1">
        <f>'2020 DPE Ratio Data'!I505*'Trend Analysis'!$I505</f>
        <v>0</v>
      </c>
      <c r="J505" s="1">
        <f>'2020 DPE Ratio Data'!J505*'Trend Analysis'!$I505</f>
        <v>0</v>
      </c>
      <c r="K505" s="1">
        <f>'2020 DPE Ratio Data'!K505*'Trend Analysis'!$I505</f>
        <v>0</v>
      </c>
      <c r="L505" s="1">
        <f>'2020 DPE Ratio Data'!L505*'Trend Analysis'!$I505</f>
        <v>0</v>
      </c>
      <c r="M505" s="1">
        <f>'2020 DPE Ratio Data'!M505*'Trend Analysis'!$I505</f>
        <v>0</v>
      </c>
      <c r="N505" s="1">
        <f>'2020 DPE Ratio Data'!N505*'Trend Analysis'!$I505</f>
        <v>0</v>
      </c>
      <c r="O505" s="1">
        <f>'2020 DPE Ratio Data'!O505*'Trend Analysis'!$I505</f>
        <v>0</v>
      </c>
      <c r="P505" s="1">
        <f>'2020 DPE Ratio Data'!P505*'Trend Analysis'!$I505</f>
        <v>1.1407901269740832</v>
      </c>
      <c r="Q505" s="1">
        <f>'2020 DPE Ratio Data'!Q505*'Trend Analysis'!$I505</f>
        <v>0</v>
      </c>
      <c r="R505" s="1">
        <f>'2020 DPE Ratio Data'!R505*'Trend Analysis'!$I505</f>
        <v>71.120004196977249</v>
      </c>
      <c r="S505" s="1">
        <f>'2020 DPE Ratio Data'!S505*'Trend Analysis'!$I505</f>
        <v>0</v>
      </c>
      <c r="T505" s="1">
        <f>'2020 DPE Ratio Data'!T505*'Trend Analysis'!$I505</f>
        <v>0</v>
      </c>
      <c r="U505" s="1">
        <f>'2020 DPE Ratio Data'!U505*'Trend Analysis'!$I505</f>
        <v>183.77767255452241</v>
      </c>
      <c r="V505" s="1">
        <f>'2020 DPE Ratio Data'!V505*'Trend Analysis'!$I505</f>
        <v>0</v>
      </c>
      <c r="W505" s="1">
        <f>'2020 DPE Ratio Data'!W505*'Trend Analysis'!$I505</f>
        <v>0</v>
      </c>
    </row>
    <row r="506" spans="1:23" x14ac:dyDescent="0.2">
      <c r="A506" t="s">
        <v>1028</v>
      </c>
      <c r="B506" t="s">
        <v>1029</v>
      </c>
      <c r="C506" s="1">
        <f>'2020 DPE Ratio Data'!C506*'Trend Analysis'!$I506</f>
        <v>1242.8875003695891</v>
      </c>
      <c r="D506" s="1">
        <f>'2020 DPE Ratio Data'!D506*'Trend Analysis'!$I506</f>
        <v>0</v>
      </c>
      <c r="E506" s="1">
        <f>'2020 DPE Ratio Data'!E506*'Trend Analysis'!$I506</f>
        <v>0</v>
      </c>
      <c r="F506" s="1">
        <f>'2020 DPE Ratio Data'!F506*'Trend Analysis'!$I506</f>
        <v>4.0539429212194937</v>
      </c>
      <c r="G506" s="1">
        <f>'2020 DPE Ratio Data'!G506*'Trend Analysis'!$I506</f>
        <v>19.958718984859367</v>
      </c>
      <c r="H506" s="1">
        <f>'2020 DPE Ratio Data'!H506*'Trend Analysis'!$I506</f>
        <v>0.84198814495974672</v>
      </c>
      <c r="I506" s="1">
        <f>'2020 DPE Ratio Data'!I506*'Trend Analysis'!$I506</f>
        <v>0</v>
      </c>
      <c r="J506" s="1">
        <f>'2020 DPE Ratio Data'!J506*'Trend Analysis'!$I506</f>
        <v>0</v>
      </c>
      <c r="K506" s="1">
        <f>'2020 DPE Ratio Data'!K506*'Trend Analysis'!$I506</f>
        <v>0</v>
      </c>
      <c r="L506" s="1">
        <f>'2020 DPE Ratio Data'!L506*'Trend Analysis'!$I506</f>
        <v>0</v>
      </c>
      <c r="M506" s="1">
        <f>'2020 DPE Ratio Data'!M506*'Trend Analysis'!$I506</f>
        <v>0</v>
      </c>
      <c r="N506" s="1">
        <f>'2020 DPE Ratio Data'!N506*'Trend Analysis'!$I506</f>
        <v>0</v>
      </c>
      <c r="O506" s="1">
        <f>'2020 DPE Ratio Data'!O506*'Trend Analysis'!$I506</f>
        <v>0</v>
      </c>
      <c r="P506" s="1">
        <f>'2020 DPE Ratio Data'!P506*'Trend Analysis'!$I506</f>
        <v>9.8698610341480997</v>
      </c>
      <c r="Q506" s="1">
        <f>'2020 DPE Ratio Data'!Q506*'Trend Analysis'!$I506</f>
        <v>0</v>
      </c>
      <c r="R506" s="1">
        <f>'2020 DPE Ratio Data'!R506*'Trend Analysis'!$I506</f>
        <v>572.56193843183166</v>
      </c>
      <c r="S506" s="1">
        <f>'2020 DPE Ratio Data'!S506*'Trend Analysis'!$I506</f>
        <v>0</v>
      </c>
      <c r="T506" s="1">
        <f>'2020 DPE Ratio Data'!T506*'Trend Analysis'!$I506</f>
        <v>0</v>
      </c>
      <c r="U506" s="1">
        <f>'2020 DPE Ratio Data'!U506*'Trend Analysis'!$I506</f>
        <v>612.99136919278476</v>
      </c>
      <c r="V506" s="1">
        <f>'2020 DPE Ratio Data'!V506*'Trend Analysis'!$I506</f>
        <v>0</v>
      </c>
      <c r="W506" s="1">
        <f>'2020 DPE Ratio Data'!W506*'Trend Analysis'!$I506</f>
        <v>0</v>
      </c>
    </row>
    <row r="507" spans="1:23" x14ac:dyDescent="0.2">
      <c r="A507" t="s">
        <v>1030</v>
      </c>
      <c r="B507" t="s">
        <v>1031</v>
      </c>
      <c r="C507" s="1">
        <f>'2020 DPE Ratio Data'!C507*'Trend Analysis'!$I507</f>
        <v>234.08795058168243</v>
      </c>
      <c r="D507" s="1">
        <f>'2020 DPE Ratio Data'!D507*'Trend Analysis'!$I507</f>
        <v>0</v>
      </c>
      <c r="E507" s="1">
        <f>'2020 DPE Ratio Data'!E507*'Trend Analysis'!$I507</f>
        <v>0</v>
      </c>
      <c r="F507" s="1">
        <f>'2020 DPE Ratio Data'!F507*'Trend Analysis'!$I507</f>
        <v>0.49716811025979857</v>
      </c>
      <c r="G507" s="1">
        <f>'2020 DPE Ratio Data'!G507*'Trend Analysis'!$I507</f>
        <v>1.6026723554337607</v>
      </c>
      <c r="H507" s="1">
        <f>'2020 DPE Ratio Data'!H507*'Trend Analysis'!$I507</f>
        <v>0</v>
      </c>
      <c r="I507" s="1">
        <f>'2020 DPE Ratio Data'!I507*'Trend Analysis'!$I507</f>
        <v>0</v>
      </c>
      <c r="J507" s="1">
        <f>'2020 DPE Ratio Data'!J507*'Trend Analysis'!$I507</f>
        <v>0</v>
      </c>
      <c r="K507" s="1">
        <f>'2020 DPE Ratio Data'!K507*'Trend Analysis'!$I507</f>
        <v>0</v>
      </c>
      <c r="L507" s="1">
        <f>'2020 DPE Ratio Data'!L507*'Trend Analysis'!$I507</f>
        <v>0</v>
      </c>
      <c r="M507" s="1">
        <f>'2020 DPE Ratio Data'!M507*'Trend Analysis'!$I507</f>
        <v>0</v>
      </c>
      <c r="N507" s="1">
        <f>'2020 DPE Ratio Data'!N507*'Trend Analysis'!$I507</f>
        <v>0</v>
      </c>
      <c r="O507" s="1">
        <f>'2020 DPE Ratio Data'!O507*'Trend Analysis'!$I507</f>
        <v>0</v>
      </c>
      <c r="P507" s="1">
        <f>'2020 DPE Ratio Data'!P507*'Trend Analysis'!$I507</f>
        <v>0.78126417326539777</v>
      </c>
      <c r="Q507" s="1">
        <f>'2020 DPE Ratio Data'!Q507*'Trend Analysis'!$I507</f>
        <v>0</v>
      </c>
      <c r="R507" s="1">
        <f>'2020 DPE Ratio Data'!R507*'Trend Analysis'!$I507</f>
        <v>1.4812109951632511</v>
      </c>
      <c r="S507" s="1">
        <f>'2020 DPE Ratio Data'!S507*'Trend Analysis'!$I507</f>
        <v>0</v>
      </c>
      <c r="T507" s="1">
        <f>'2020 DPE Ratio Data'!T507*'Trend Analysis'!$I507</f>
        <v>0</v>
      </c>
      <c r="U507" s="1">
        <f>'2020 DPE Ratio Data'!U507*'Trend Analysis'!$I507</f>
        <v>138.96003081795612</v>
      </c>
      <c r="V507" s="1">
        <f>'2020 DPE Ratio Data'!V507*'Trend Analysis'!$I507</f>
        <v>0</v>
      </c>
      <c r="W507" s="1">
        <f>'2020 DPE Ratio Data'!W507*'Trend Analysis'!$I507</f>
        <v>0</v>
      </c>
    </row>
    <row r="508" spans="1:23" x14ac:dyDescent="0.2">
      <c r="A508" t="s">
        <v>1032</v>
      </c>
      <c r="B508" t="s">
        <v>1033</v>
      </c>
      <c r="C508" s="1">
        <f>'2020 DPE Ratio Data'!C508*'Trend Analysis'!$I508</f>
        <v>685.41858581280621</v>
      </c>
      <c r="D508" s="1">
        <f>'2020 DPE Ratio Data'!D508*'Trend Analysis'!$I508</f>
        <v>0</v>
      </c>
      <c r="E508" s="1">
        <f>'2020 DPE Ratio Data'!E508*'Trend Analysis'!$I508</f>
        <v>0</v>
      </c>
      <c r="F508" s="1">
        <f>'2020 DPE Ratio Data'!F508*'Trend Analysis'!$I508</f>
        <v>0.66791765428221106</v>
      </c>
      <c r="G508" s="1">
        <f>'2020 DPE Ratio Data'!G508*'Trend Analysis'!$I508</f>
        <v>3.3821307971615147</v>
      </c>
      <c r="H508" s="1">
        <f>'2020 DPE Ratio Data'!H508*'Trend Analysis'!$I508</f>
        <v>0</v>
      </c>
      <c r="I508" s="1">
        <f>'2020 DPE Ratio Data'!I508*'Trend Analysis'!$I508</f>
        <v>0</v>
      </c>
      <c r="J508" s="1">
        <f>'2020 DPE Ratio Data'!J508*'Trend Analysis'!$I508</f>
        <v>0</v>
      </c>
      <c r="K508" s="1">
        <f>'2020 DPE Ratio Data'!K508*'Trend Analysis'!$I508</f>
        <v>0</v>
      </c>
      <c r="L508" s="1">
        <f>'2020 DPE Ratio Data'!L508*'Trend Analysis'!$I508</f>
        <v>0</v>
      </c>
      <c r="M508" s="1">
        <f>'2020 DPE Ratio Data'!M508*'Trend Analysis'!$I508</f>
        <v>0</v>
      </c>
      <c r="N508" s="1">
        <f>'2020 DPE Ratio Data'!N508*'Trend Analysis'!$I508</f>
        <v>0</v>
      </c>
      <c r="O508" s="1">
        <f>'2020 DPE Ratio Data'!O508*'Trend Analysis'!$I508</f>
        <v>0</v>
      </c>
      <c r="P508" s="1">
        <f>'2020 DPE Ratio Data'!P508*'Trend Analysis'!$I508</f>
        <v>0.70939661688890887</v>
      </c>
      <c r="Q508" s="1">
        <f>'2020 DPE Ratio Data'!Q508*'Trend Analysis'!$I508</f>
        <v>0</v>
      </c>
      <c r="R508" s="1">
        <f>'2020 DPE Ratio Data'!R508*'Trend Analysis'!$I508</f>
        <v>599.57840447981698</v>
      </c>
      <c r="S508" s="1">
        <f>'2020 DPE Ratio Data'!S508*'Trend Analysis'!$I508</f>
        <v>0</v>
      </c>
      <c r="T508" s="1">
        <f>'2020 DPE Ratio Data'!T508*'Trend Analysis'!$I508</f>
        <v>0</v>
      </c>
      <c r="U508" s="1">
        <f>'2020 DPE Ratio Data'!U508*'Trend Analysis'!$I508</f>
        <v>580.70547649376942</v>
      </c>
      <c r="V508" s="1">
        <f>'2020 DPE Ratio Data'!V508*'Trend Analysis'!$I508</f>
        <v>0</v>
      </c>
      <c r="W508" s="1">
        <f>'2020 DPE Ratio Data'!W508*'Trend Analysis'!$I508</f>
        <v>0</v>
      </c>
    </row>
    <row r="509" spans="1:23" x14ac:dyDescent="0.2">
      <c r="A509" t="s">
        <v>1034</v>
      </c>
      <c r="B509" t="s">
        <v>1035</v>
      </c>
      <c r="C509" s="1">
        <f>'2020 DPE Ratio Data'!C509*'Trend Analysis'!$I509</f>
        <v>5567.8956147072167</v>
      </c>
      <c r="D509" s="1">
        <f>'2020 DPE Ratio Data'!D509*'Trend Analysis'!$I509</f>
        <v>0</v>
      </c>
      <c r="E509" s="1">
        <f>'2020 DPE Ratio Data'!E509*'Trend Analysis'!$I509</f>
        <v>0</v>
      </c>
      <c r="F509" s="1">
        <f>'2020 DPE Ratio Data'!F509*'Trend Analysis'!$I509</f>
        <v>7.873424702587589</v>
      </c>
      <c r="G509" s="1">
        <f>'2020 DPE Ratio Data'!G509*'Trend Analysis'!$I509</f>
        <v>80.312300726795641</v>
      </c>
      <c r="H509" s="1">
        <f>'2020 DPE Ratio Data'!H509*'Trend Analysis'!$I509</f>
        <v>20.392580547375875</v>
      </c>
      <c r="I509" s="1">
        <f>'2020 DPE Ratio Data'!I509*'Trend Analysis'!$I509</f>
        <v>0</v>
      </c>
      <c r="J509" s="1">
        <f>'2020 DPE Ratio Data'!J509*'Trend Analysis'!$I509</f>
        <v>0</v>
      </c>
      <c r="K509" s="1">
        <f>'2020 DPE Ratio Data'!K509*'Trend Analysis'!$I509</f>
        <v>0</v>
      </c>
      <c r="L509" s="1">
        <f>'2020 DPE Ratio Data'!L509*'Trend Analysis'!$I509</f>
        <v>0</v>
      </c>
      <c r="M509" s="1">
        <f>'2020 DPE Ratio Data'!M509*'Trend Analysis'!$I509</f>
        <v>0</v>
      </c>
      <c r="N509" s="1">
        <f>'2020 DPE Ratio Data'!N509*'Trend Analysis'!$I509</f>
        <v>0</v>
      </c>
      <c r="O509" s="1">
        <f>'2020 DPE Ratio Data'!O509*'Trend Analysis'!$I509</f>
        <v>0</v>
      </c>
      <c r="P509" s="1">
        <f>'2020 DPE Ratio Data'!P509*'Trend Analysis'!$I509</f>
        <v>99.127880310877472</v>
      </c>
      <c r="Q509" s="1">
        <f>'2020 DPE Ratio Data'!Q509*'Trend Analysis'!$I509</f>
        <v>137.75808748582753</v>
      </c>
      <c r="R509" s="1">
        <f>'2020 DPE Ratio Data'!R509*'Trend Analysis'!$I509</f>
        <v>1423.9676528593607</v>
      </c>
      <c r="S509" s="1">
        <f>'2020 DPE Ratio Data'!S509*'Trend Analysis'!$I509</f>
        <v>0</v>
      </c>
      <c r="T509" s="1">
        <f>'2020 DPE Ratio Data'!T509*'Trend Analysis'!$I509</f>
        <v>0</v>
      </c>
      <c r="U509" s="1">
        <f>'2020 DPE Ratio Data'!U509*'Trend Analysis'!$I509</f>
        <v>1614.8995178191419</v>
      </c>
      <c r="V509" s="1">
        <f>'2020 DPE Ratio Data'!V509*'Trend Analysis'!$I509</f>
        <v>0</v>
      </c>
      <c r="W509" s="1">
        <f>'2020 DPE Ratio Data'!W509*'Trend Analysis'!$I509</f>
        <v>0</v>
      </c>
    </row>
    <row r="510" spans="1:23" x14ac:dyDescent="0.2">
      <c r="A510" t="s">
        <v>1036</v>
      </c>
      <c r="B510" t="s">
        <v>1037</v>
      </c>
      <c r="C510" s="1">
        <f>'2020 DPE Ratio Data'!C510*'Trend Analysis'!$I510</f>
        <v>525.38242763502501</v>
      </c>
      <c r="D510" s="1">
        <f>'2020 DPE Ratio Data'!D510*'Trend Analysis'!$I510</f>
        <v>0</v>
      </c>
      <c r="E510" s="1">
        <f>'2020 DPE Ratio Data'!E510*'Trend Analysis'!$I510</f>
        <v>0</v>
      </c>
      <c r="F510" s="1">
        <f>'2020 DPE Ratio Data'!F510*'Trend Analysis'!$I510</f>
        <v>0.75213429618127869</v>
      </c>
      <c r="G510" s="1">
        <f>'2020 DPE Ratio Data'!G510*'Trend Analysis'!$I510</f>
        <v>7.9992183433644284</v>
      </c>
      <c r="H510" s="1">
        <f>'2020 DPE Ratio Data'!H510*'Trend Analysis'!$I510</f>
        <v>0</v>
      </c>
      <c r="I510" s="1">
        <f>'2020 DPE Ratio Data'!I510*'Trend Analysis'!$I510</f>
        <v>0</v>
      </c>
      <c r="J510" s="1">
        <f>'2020 DPE Ratio Data'!J510*'Trend Analysis'!$I510</f>
        <v>0</v>
      </c>
      <c r="K510" s="1">
        <f>'2020 DPE Ratio Data'!K510*'Trend Analysis'!$I510</f>
        <v>0</v>
      </c>
      <c r="L510" s="1">
        <f>'2020 DPE Ratio Data'!L510*'Trend Analysis'!$I510</f>
        <v>0</v>
      </c>
      <c r="M510" s="1">
        <f>'2020 DPE Ratio Data'!M510*'Trend Analysis'!$I510</f>
        <v>0</v>
      </c>
      <c r="N510" s="1">
        <f>'2020 DPE Ratio Data'!N510*'Trend Analysis'!$I510</f>
        <v>0</v>
      </c>
      <c r="O510" s="1">
        <f>'2020 DPE Ratio Data'!O510*'Trend Analysis'!$I510</f>
        <v>0</v>
      </c>
      <c r="P510" s="1">
        <f>'2020 DPE Ratio Data'!P510*'Trend Analysis'!$I510</f>
        <v>10.482092608382738</v>
      </c>
      <c r="Q510" s="1">
        <f>'2020 DPE Ratio Data'!Q510*'Trend Analysis'!$I510</f>
        <v>0</v>
      </c>
      <c r="R510" s="1">
        <f>'2020 DPE Ratio Data'!R510*'Trend Analysis'!$I510</f>
        <v>277.95413796046188</v>
      </c>
      <c r="S510" s="1">
        <f>'2020 DPE Ratio Data'!S510*'Trend Analysis'!$I510</f>
        <v>0</v>
      </c>
      <c r="T510" s="1">
        <f>'2020 DPE Ratio Data'!T510*'Trend Analysis'!$I510</f>
        <v>0</v>
      </c>
      <c r="U510" s="1">
        <f>'2020 DPE Ratio Data'!U510*'Trend Analysis'!$I510</f>
        <v>376.06714809063936</v>
      </c>
      <c r="V510" s="1">
        <f>'2020 DPE Ratio Data'!V510*'Trend Analysis'!$I510</f>
        <v>0</v>
      </c>
      <c r="W510" s="1">
        <f>'2020 DPE Ratio Data'!W510*'Trend Analysis'!$I510</f>
        <v>0</v>
      </c>
    </row>
    <row r="511" spans="1:23" x14ac:dyDescent="0.2">
      <c r="A511" t="s">
        <v>1038</v>
      </c>
      <c r="B511" t="s">
        <v>1039</v>
      </c>
      <c r="C511" s="1">
        <f>'2020 DPE Ratio Data'!C511*'Trend Analysis'!$I511</f>
        <v>596.61807558457406</v>
      </c>
      <c r="D511" s="1">
        <f>'2020 DPE Ratio Data'!D511*'Trend Analysis'!$I511</f>
        <v>0</v>
      </c>
      <c r="E511" s="1">
        <f>'2020 DPE Ratio Data'!E511*'Trend Analysis'!$I511</f>
        <v>0</v>
      </c>
      <c r="F511" s="1">
        <f>'2020 DPE Ratio Data'!F511*'Trend Analysis'!$I511</f>
        <v>0.78511677823544168</v>
      </c>
      <c r="G511" s="1">
        <f>'2020 DPE Ratio Data'!G511*'Trend Analysis'!$I511</f>
        <v>10.578334673485355</v>
      </c>
      <c r="H511" s="1">
        <f>'2020 DPE Ratio Data'!H511*'Trend Analysis'!$I511</f>
        <v>0</v>
      </c>
      <c r="I511" s="1">
        <f>'2020 DPE Ratio Data'!I511*'Trend Analysis'!$I511</f>
        <v>0</v>
      </c>
      <c r="J511" s="1">
        <f>'2020 DPE Ratio Data'!J511*'Trend Analysis'!$I511</f>
        <v>0</v>
      </c>
      <c r="K511" s="1">
        <f>'2020 DPE Ratio Data'!K511*'Trend Analysis'!$I511</f>
        <v>0</v>
      </c>
      <c r="L511" s="1">
        <f>'2020 DPE Ratio Data'!L511*'Trend Analysis'!$I511</f>
        <v>0</v>
      </c>
      <c r="M511" s="1">
        <f>'2020 DPE Ratio Data'!M511*'Trend Analysis'!$I511</f>
        <v>0</v>
      </c>
      <c r="N511" s="1">
        <f>'2020 DPE Ratio Data'!N511*'Trend Analysis'!$I511</f>
        <v>0</v>
      </c>
      <c r="O511" s="1">
        <f>'2020 DPE Ratio Data'!O511*'Trend Analysis'!$I511</f>
        <v>0</v>
      </c>
      <c r="P511" s="1">
        <f>'2020 DPE Ratio Data'!P511*'Trend Analysis'!$I511</f>
        <v>29.517164354344793</v>
      </c>
      <c r="Q511" s="1">
        <f>'2020 DPE Ratio Data'!Q511*'Trend Analysis'!$I511</f>
        <v>0</v>
      </c>
      <c r="R511" s="1">
        <f>'2020 DPE Ratio Data'!R511*'Trend Analysis'!$I511</f>
        <v>17.589842339781711</v>
      </c>
      <c r="S511" s="1">
        <f>'2020 DPE Ratio Data'!S511*'Trend Analysis'!$I511</f>
        <v>0</v>
      </c>
      <c r="T511" s="1">
        <f>'2020 DPE Ratio Data'!T511*'Trend Analysis'!$I511</f>
        <v>0</v>
      </c>
      <c r="U511" s="1">
        <f>'2020 DPE Ratio Data'!U511*'Trend Analysis'!$I511</f>
        <v>281.93528142114195</v>
      </c>
      <c r="V511" s="1">
        <f>'2020 DPE Ratio Data'!V511*'Trend Analysis'!$I511</f>
        <v>0</v>
      </c>
      <c r="W511" s="1">
        <f>'2020 DPE Ratio Data'!W511*'Trend Analysis'!$I511</f>
        <v>0</v>
      </c>
    </row>
    <row r="512" spans="1:23" x14ac:dyDescent="0.2">
      <c r="A512" t="s">
        <v>1040</v>
      </c>
      <c r="B512" t="s">
        <v>1041</v>
      </c>
      <c r="C512" s="1">
        <f>'2020 DPE Ratio Data'!C512*'Trend Analysis'!$I512</f>
        <v>3819.0219380225676</v>
      </c>
      <c r="D512" s="1">
        <f>'2020 DPE Ratio Data'!D512*'Trend Analysis'!$I512</f>
        <v>0</v>
      </c>
      <c r="E512" s="1">
        <f>'2020 DPE Ratio Data'!E512*'Trend Analysis'!$I512</f>
        <v>8.2548281237991614E-2</v>
      </c>
      <c r="F512" s="1">
        <f>'2020 DPE Ratio Data'!F512*'Trend Analysis'!$I512</f>
        <v>4.9570242883413966</v>
      </c>
      <c r="G512" s="1">
        <f>'2020 DPE Ratio Data'!G512*'Trend Analysis'!$I512</f>
        <v>66.613367398512807</v>
      </c>
      <c r="H512" s="1">
        <f>'2020 DPE Ratio Data'!H512*'Trend Analysis'!$I512</f>
        <v>6.5852891357607799</v>
      </c>
      <c r="I512" s="1">
        <f>'2020 DPE Ratio Data'!I512*'Trend Analysis'!$I512</f>
        <v>0</v>
      </c>
      <c r="J512" s="1">
        <f>'2020 DPE Ratio Data'!J512*'Trend Analysis'!$I512</f>
        <v>0</v>
      </c>
      <c r="K512" s="1">
        <f>'2020 DPE Ratio Data'!K512*'Trend Analysis'!$I512</f>
        <v>0</v>
      </c>
      <c r="L512" s="1">
        <f>'2020 DPE Ratio Data'!L512*'Trend Analysis'!$I512</f>
        <v>1.2031411990437277</v>
      </c>
      <c r="M512" s="1">
        <f>'2020 DPE Ratio Data'!M512*'Trend Analysis'!$I512</f>
        <v>0</v>
      </c>
      <c r="N512" s="1">
        <f>'2020 DPE Ratio Data'!N512*'Trend Analysis'!$I512</f>
        <v>0</v>
      </c>
      <c r="O512" s="1">
        <f>'2020 DPE Ratio Data'!O512*'Trend Analysis'!$I512</f>
        <v>0</v>
      </c>
      <c r="P512" s="1">
        <f>'2020 DPE Ratio Data'!P512*'Trend Analysis'!$I512</f>
        <v>44.885627923157941</v>
      </c>
      <c r="Q512" s="1">
        <f>'2020 DPE Ratio Data'!Q512*'Trend Analysis'!$I512</f>
        <v>274.75060371198487</v>
      </c>
      <c r="R512" s="1">
        <f>'2020 DPE Ratio Data'!R512*'Trend Analysis'!$I512</f>
        <v>799.39549180167978</v>
      </c>
      <c r="S512" s="1">
        <f>'2020 DPE Ratio Data'!S512*'Trend Analysis'!$I512</f>
        <v>0</v>
      </c>
      <c r="T512" s="1">
        <f>'2020 DPE Ratio Data'!T512*'Trend Analysis'!$I512</f>
        <v>0</v>
      </c>
      <c r="U512" s="1">
        <f>'2020 DPE Ratio Data'!U512*'Trend Analysis'!$I512</f>
        <v>861.59768542153745</v>
      </c>
      <c r="V512" s="1">
        <f>'2020 DPE Ratio Data'!V512*'Trend Analysis'!$I512</f>
        <v>0</v>
      </c>
      <c r="W512" s="1">
        <f>'2020 DPE Ratio Data'!W512*'Trend Analysis'!$I512</f>
        <v>0</v>
      </c>
    </row>
    <row r="513" spans="1:23" x14ac:dyDescent="0.2">
      <c r="A513" t="s">
        <v>1042</v>
      </c>
      <c r="B513" t="s">
        <v>1043</v>
      </c>
      <c r="C513" s="1">
        <f>'2020 DPE Ratio Data'!C513*'Trend Analysis'!$I513</f>
        <v>162.66465167515904</v>
      </c>
      <c r="D513" s="1">
        <f>'2020 DPE Ratio Data'!D513*'Trend Analysis'!$I513</f>
        <v>0</v>
      </c>
      <c r="E513" s="1">
        <f>'2020 DPE Ratio Data'!E513*'Trend Analysis'!$I513</f>
        <v>0</v>
      </c>
      <c r="F513" s="1">
        <f>'2020 DPE Ratio Data'!F513*'Trend Analysis'!$I513</f>
        <v>2.553419097567711E-2</v>
      </c>
      <c r="G513" s="1">
        <f>'2020 DPE Ratio Data'!G513*'Trend Analysis'!$I513</f>
        <v>1.6624582195949775</v>
      </c>
      <c r="H513" s="1">
        <f>'2020 DPE Ratio Data'!H513*'Trend Analysis'!$I513</f>
        <v>0</v>
      </c>
      <c r="I513" s="1">
        <f>'2020 DPE Ratio Data'!I513*'Trend Analysis'!$I513</f>
        <v>0</v>
      </c>
      <c r="J513" s="1">
        <f>'2020 DPE Ratio Data'!J513*'Trend Analysis'!$I513</f>
        <v>0</v>
      </c>
      <c r="K513" s="1">
        <f>'2020 DPE Ratio Data'!K513*'Trend Analysis'!$I513</f>
        <v>0</v>
      </c>
      <c r="L513" s="1">
        <f>'2020 DPE Ratio Data'!L513*'Trend Analysis'!$I513</f>
        <v>0</v>
      </c>
      <c r="M513" s="1">
        <f>'2020 DPE Ratio Data'!M513*'Trend Analysis'!$I513</f>
        <v>0</v>
      </c>
      <c r="N513" s="1">
        <f>'2020 DPE Ratio Data'!N513*'Trend Analysis'!$I513</f>
        <v>0</v>
      </c>
      <c r="O513" s="1">
        <f>'2020 DPE Ratio Data'!O513*'Trend Analysis'!$I513</f>
        <v>0</v>
      </c>
      <c r="P513" s="1">
        <f>'2020 DPE Ratio Data'!P513*'Trend Analysis'!$I513</f>
        <v>9.5634664557830664</v>
      </c>
      <c r="Q513" s="1">
        <f>'2020 DPE Ratio Data'!Q513*'Trend Analysis'!$I513</f>
        <v>0</v>
      </c>
      <c r="R513" s="1">
        <f>'2020 DPE Ratio Data'!R513*'Trend Analysis'!$I513</f>
        <v>0</v>
      </c>
      <c r="S513" s="1">
        <f>'2020 DPE Ratio Data'!S513*'Trend Analysis'!$I513</f>
        <v>0</v>
      </c>
      <c r="T513" s="1">
        <f>'2020 DPE Ratio Data'!T513*'Trend Analysis'!$I513</f>
        <v>0</v>
      </c>
      <c r="U513" s="1">
        <f>'2020 DPE Ratio Data'!U513*'Trend Analysis'!$I513</f>
        <v>0</v>
      </c>
      <c r="V513" s="1">
        <f>'2020 DPE Ratio Data'!V513*'Trend Analysis'!$I513</f>
        <v>0</v>
      </c>
      <c r="W513" s="1">
        <f>'2020 DPE Ratio Data'!W513*'Trend Analysis'!$I513</f>
        <v>0</v>
      </c>
    </row>
    <row r="514" spans="1:23" x14ac:dyDescent="0.2">
      <c r="A514" t="s">
        <v>1044</v>
      </c>
      <c r="B514" t="s">
        <v>1045</v>
      </c>
      <c r="C514" s="1">
        <f>'2020 DPE Ratio Data'!C514*'Trend Analysis'!$I514</f>
        <v>478.55236806356538</v>
      </c>
      <c r="D514" s="1">
        <f>'2020 DPE Ratio Data'!D514*'Trend Analysis'!$I514</f>
        <v>0</v>
      </c>
      <c r="E514" s="1">
        <f>'2020 DPE Ratio Data'!E514*'Trend Analysis'!$I514</f>
        <v>0</v>
      </c>
      <c r="F514" s="1">
        <f>'2020 DPE Ratio Data'!F514*'Trend Analysis'!$I514</f>
        <v>0</v>
      </c>
      <c r="G514" s="1">
        <f>'2020 DPE Ratio Data'!G514*'Trend Analysis'!$I514</f>
        <v>8.092793982690786</v>
      </c>
      <c r="H514" s="1">
        <f>'2020 DPE Ratio Data'!H514*'Trend Analysis'!$I514</f>
        <v>0.82086683244742631</v>
      </c>
      <c r="I514" s="1">
        <f>'2020 DPE Ratio Data'!I514*'Trend Analysis'!$I514</f>
        <v>0</v>
      </c>
      <c r="J514" s="1">
        <f>'2020 DPE Ratio Data'!J514*'Trend Analysis'!$I514</f>
        <v>0</v>
      </c>
      <c r="K514" s="1">
        <f>'2020 DPE Ratio Data'!K514*'Trend Analysis'!$I514</f>
        <v>0</v>
      </c>
      <c r="L514" s="1">
        <f>'2020 DPE Ratio Data'!L514*'Trend Analysis'!$I514</f>
        <v>0</v>
      </c>
      <c r="M514" s="1">
        <f>'2020 DPE Ratio Data'!M514*'Trend Analysis'!$I514</f>
        <v>0</v>
      </c>
      <c r="N514" s="1">
        <f>'2020 DPE Ratio Data'!N514*'Trend Analysis'!$I514</f>
        <v>0.12995253284128119</v>
      </c>
      <c r="O514" s="1">
        <f>'2020 DPE Ratio Data'!O514*'Trend Analysis'!$I514</f>
        <v>4.548338649444842E-2</v>
      </c>
      <c r="P514" s="1">
        <f>'2020 DPE Ratio Data'!P514*'Trend Analysis'!$I514</f>
        <v>48.881645228247919</v>
      </c>
      <c r="Q514" s="1">
        <f>'2020 DPE Ratio Data'!Q514*'Trend Analysis'!$I514</f>
        <v>42.806364317918025</v>
      </c>
      <c r="R514" s="1">
        <f>'2020 DPE Ratio Data'!R514*'Trend Analysis'!$I514</f>
        <v>0</v>
      </c>
      <c r="S514" s="1">
        <f>'2020 DPE Ratio Data'!S514*'Trend Analysis'!$I514</f>
        <v>0</v>
      </c>
      <c r="T514" s="1">
        <f>'2020 DPE Ratio Data'!T514*'Trend Analysis'!$I514</f>
        <v>0</v>
      </c>
      <c r="U514" s="1">
        <f>'2020 DPE Ratio Data'!U514*'Trend Analysis'!$I514</f>
        <v>15.161128831482806</v>
      </c>
      <c r="V514" s="1">
        <f>'2020 DPE Ratio Data'!V514*'Trend Analysis'!$I514</f>
        <v>0</v>
      </c>
      <c r="W514" s="1">
        <f>'2020 DPE Ratio Data'!W514*'Trend Analysis'!$I514</f>
        <v>0</v>
      </c>
    </row>
    <row r="515" spans="1:23" x14ac:dyDescent="0.2">
      <c r="A515" t="s">
        <v>1046</v>
      </c>
      <c r="B515" t="s">
        <v>1047</v>
      </c>
      <c r="C515" s="1">
        <f>'2020 DPE Ratio Data'!C515*'Trend Analysis'!$I515</f>
        <v>700</v>
      </c>
      <c r="D515" s="1">
        <f>'2020 DPE Ratio Data'!D515*'Trend Analysis'!$I515</f>
        <v>0</v>
      </c>
      <c r="E515" s="1">
        <f>'2020 DPE Ratio Data'!E515*'Trend Analysis'!$I515</f>
        <v>0</v>
      </c>
      <c r="F515" s="1">
        <f>'2020 DPE Ratio Data'!F515*'Trend Analysis'!$I515</f>
        <v>0.90962295781214353</v>
      </c>
      <c r="G515" s="1">
        <f>'2020 DPE Ratio Data'!G515*'Trend Analysis'!$I515</f>
        <v>7.5217486187023246</v>
      </c>
      <c r="H515" s="1">
        <f>'2020 DPE Ratio Data'!H515*'Trend Analysis'!$I515</f>
        <v>0</v>
      </c>
      <c r="I515" s="1">
        <f>'2020 DPE Ratio Data'!I515*'Trend Analysis'!$I515</f>
        <v>0</v>
      </c>
      <c r="J515" s="1">
        <f>'2020 DPE Ratio Data'!J515*'Trend Analysis'!$I515</f>
        <v>0</v>
      </c>
      <c r="K515" s="1">
        <f>'2020 DPE Ratio Data'!K515*'Trend Analysis'!$I515</f>
        <v>0</v>
      </c>
      <c r="L515" s="1">
        <f>'2020 DPE Ratio Data'!L515*'Trend Analysis'!$I515</f>
        <v>0</v>
      </c>
      <c r="M515" s="1">
        <f>'2020 DPE Ratio Data'!M515*'Trend Analysis'!$I515</f>
        <v>0</v>
      </c>
      <c r="N515" s="1">
        <f>'2020 DPE Ratio Data'!N515*'Trend Analysis'!$I515</f>
        <v>0</v>
      </c>
      <c r="O515" s="1">
        <f>'2020 DPE Ratio Data'!O515*'Trend Analysis'!$I515</f>
        <v>0</v>
      </c>
      <c r="P515" s="1">
        <f>'2020 DPE Ratio Data'!P515*'Trend Analysis'!$I515</f>
        <v>26.687191873902648</v>
      </c>
      <c r="Q515" s="1">
        <f>'2020 DPE Ratio Data'!Q515*'Trend Analysis'!$I515</f>
        <v>3.5673190425647996</v>
      </c>
      <c r="R515" s="1">
        <f>'2020 DPE Ratio Data'!R515*'Trend Analysis'!$I515</f>
        <v>130.38941682951264</v>
      </c>
      <c r="S515" s="1">
        <f>'2020 DPE Ratio Data'!S515*'Trend Analysis'!$I515</f>
        <v>0</v>
      </c>
      <c r="T515" s="1">
        <f>'2020 DPE Ratio Data'!T515*'Trend Analysis'!$I515</f>
        <v>0</v>
      </c>
      <c r="U515" s="1">
        <f>'2020 DPE Ratio Data'!U515*'Trend Analysis'!$I515</f>
        <v>165.78051998293836</v>
      </c>
      <c r="V515" s="1">
        <f>'2020 DPE Ratio Data'!V515*'Trend Analysis'!$I515</f>
        <v>0</v>
      </c>
      <c r="W515" s="1">
        <f>'2020 DPE Ratio Data'!W515*'Trend Analysis'!$I515</f>
        <v>0</v>
      </c>
    </row>
    <row r="516" spans="1:23" x14ac:dyDescent="0.2">
      <c r="A516" t="s">
        <v>1048</v>
      </c>
      <c r="B516" t="s">
        <v>1049</v>
      </c>
      <c r="C516" s="1">
        <f>'2020 DPE Ratio Data'!C516*'Trend Analysis'!$I516</f>
        <v>114.60932550902528</v>
      </c>
      <c r="D516" s="1">
        <f>'2020 DPE Ratio Data'!D516*'Trend Analysis'!$I516</f>
        <v>0</v>
      </c>
      <c r="E516" s="1">
        <f>'2020 DPE Ratio Data'!E516*'Trend Analysis'!$I516</f>
        <v>0</v>
      </c>
      <c r="F516" s="1">
        <f>'2020 DPE Ratio Data'!F516*'Trend Analysis'!$I516</f>
        <v>0.12886967561332238</v>
      </c>
      <c r="G516" s="1">
        <f>'2020 DPE Ratio Data'!G516*'Trend Analysis'!$I516</f>
        <v>0</v>
      </c>
      <c r="H516" s="1">
        <f>'2020 DPE Ratio Data'!H516*'Trend Analysis'!$I516</f>
        <v>0.14083614549170229</v>
      </c>
      <c r="I516" s="1">
        <f>'2020 DPE Ratio Data'!I516*'Trend Analysis'!$I516</f>
        <v>0</v>
      </c>
      <c r="J516" s="1">
        <f>'2020 DPE Ratio Data'!J516*'Trend Analysis'!$I516</f>
        <v>0</v>
      </c>
      <c r="K516" s="1">
        <f>'2020 DPE Ratio Data'!K516*'Trend Analysis'!$I516</f>
        <v>0</v>
      </c>
      <c r="L516" s="1">
        <f>'2020 DPE Ratio Data'!L516*'Trend Analysis'!$I516</f>
        <v>0</v>
      </c>
      <c r="M516" s="1">
        <f>'2020 DPE Ratio Data'!M516*'Trend Analysis'!$I516</f>
        <v>0</v>
      </c>
      <c r="N516" s="1">
        <f>'2020 DPE Ratio Data'!N516*'Trend Analysis'!$I516</f>
        <v>0</v>
      </c>
      <c r="O516" s="1">
        <f>'2020 DPE Ratio Data'!O516*'Trend Analysis'!$I516</f>
        <v>0</v>
      </c>
      <c r="P516" s="1">
        <f>'2020 DPE Ratio Data'!P516*'Trend Analysis'!$I516</f>
        <v>26.103473293161397</v>
      </c>
      <c r="Q516" s="1">
        <f>'2020 DPE Ratio Data'!Q516*'Trend Analysis'!$I516</f>
        <v>0</v>
      </c>
      <c r="R516" s="1">
        <f>'2020 DPE Ratio Data'!R516*'Trend Analysis'!$I516</f>
        <v>13.025962711458034</v>
      </c>
      <c r="S516" s="1">
        <f>'2020 DPE Ratio Data'!S516*'Trend Analysis'!$I516</f>
        <v>0</v>
      </c>
      <c r="T516" s="1">
        <f>'2020 DPE Ratio Data'!T516*'Trend Analysis'!$I516</f>
        <v>0</v>
      </c>
      <c r="U516" s="1">
        <f>'2020 DPE Ratio Data'!U516*'Trend Analysis'!$I516</f>
        <v>0</v>
      </c>
      <c r="V516" s="1">
        <f>'2020 DPE Ratio Data'!V516*'Trend Analysis'!$I516</f>
        <v>0</v>
      </c>
      <c r="W516" s="1">
        <f>'2020 DPE Ratio Data'!W516*'Trend Analysis'!$I516</f>
        <v>0</v>
      </c>
    </row>
    <row r="517" spans="1:23" x14ac:dyDescent="0.2">
      <c r="A517" t="s">
        <v>1050</v>
      </c>
      <c r="B517" t="s">
        <v>1051</v>
      </c>
      <c r="C517" s="1">
        <f>'2020 DPE Ratio Data'!C517*'Trend Analysis'!$I517</f>
        <v>139.15199999999999</v>
      </c>
      <c r="D517" s="1">
        <f>'2020 DPE Ratio Data'!D517*'Trend Analysis'!$I517</f>
        <v>0</v>
      </c>
      <c r="E517" s="1">
        <f>'2020 DPE Ratio Data'!E517*'Trend Analysis'!$I517</f>
        <v>0</v>
      </c>
      <c r="F517" s="1">
        <f>'2020 DPE Ratio Data'!F517*'Trend Analysis'!$I517</f>
        <v>0.13800000000000001</v>
      </c>
      <c r="G517" s="1">
        <f>'2020 DPE Ratio Data'!G517*'Trend Analysis'!$I517</f>
        <v>1.329</v>
      </c>
      <c r="H517" s="1">
        <f>'2020 DPE Ratio Data'!H517*'Trend Analysis'!$I517</f>
        <v>0</v>
      </c>
      <c r="I517" s="1">
        <f>'2020 DPE Ratio Data'!I517*'Trend Analysis'!$I517</f>
        <v>0</v>
      </c>
      <c r="J517" s="1">
        <f>'2020 DPE Ratio Data'!J517*'Trend Analysis'!$I517</f>
        <v>0</v>
      </c>
      <c r="K517" s="1">
        <f>'2020 DPE Ratio Data'!K517*'Trend Analysis'!$I517</f>
        <v>0</v>
      </c>
      <c r="L517" s="1">
        <f>'2020 DPE Ratio Data'!L517*'Trend Analysis'!$I517</f>
        <v>0</v>
      </c>
      <c r="M517" s="1">
        <f>'2020 DPE Ratio Data'!M517*'Trend Analysis'!$I517</f>
        <v>0</v>
      </c>
      <c r="N517" s="1">
        <f>'2020 DPE Ratio Data'!N517*'Trend Analysis'!$I517</f>
        <v>0</v>
      </c>
      <c r="O517" s="1">
        <f>'2020 DPE Ratio Data'!O517*'Trend Analysis'!$I517</f>
        <v>0</v>
      </c>
      <c r="P517" s="1">
        <f>'2020 DPE Ratio Data'!P517*'Trend Analysis'!$I517</f>
        <v>8.8049999999999997</v>
      </c>
      <c r="Q517" s="1">
        <f>'2020 DPE Ratio Data'!Q517*'Trend Analysis'!$I517</f>
        <v>0</v>
      </c>
      <c r="R517" s="1">
        <f>'2020 DPE Ratio Data'!R517*'Trend Analysis'!$I517</f>
        <v>71.046999999999997</v>
      </c>
      <c r="S517" s="1">
        <f>'2020 DPE Ratio Data'!S517*'Trend Analysis'!$I517</f>
        <v>0</v>
      </c>
      <c r="T517" s="1">
        <f>'2020 DPE Ratio Data'!T517*'Trend Analysis'!$I517</f>
        <v>0</v>
      </c>
      <c r="U517" s="1">
        <f>'2020 DPE Ratio Data'!U517*'Trend Analysis'!$I517</f>
        <v>0</v>
      </c>
      <c r="V517" s="1">
        <f>'2020 DPE Ratio Data'!V517*'Trend Analysis'!$I517</f>
        <v>0</v>
      </c>
      <c r="W517" s="1">
        <f>'2020 DPE Ratio Data'!W517*'Trend Analysis'!$I517</f>
        <v>0</v>
      </c>
    </row>
    <row r="518" spans="1:23" x14ac:dyDescent="0.2">
      <c r="A518" t="s">
        <v>1052</v>
      </c>
      <c r="B518" t="s">
        <v>1053</v>
      </c>
      <c r="C518" s="1">
        <f>'2020 DPE Ratio Data'!C518*'Trend Analysis'!$I518</f>
        <v>247.68799999999999</v>
      </c>
      <c r="D518" s="1">
        <f>'2020 DPE Ratio Data'!D518*'Trend Analysis'!$I518</f>
        <v>0</v>
      </c>
      <c r="E518" s="1">
        <f>'2020 DPE Ratio Data'!E518*'Trend Analysis'!$I518</f>
        <v>0</v>
      </c>
      <c r="F518" s="1">
        <f>'2020 DPE Ratio Data'!F518*'Trend Analysis'!$I518</f>
        <v>4.7E-2</v>
      </c>
      <c r="G518" s="1">
        <f>'2020 DPE Ratio Data'!G518*'Trend Analysis'!$I518</f>
        <v>1.905</v>
      </c>
      <c r="H518" s="1">
        <f>'2020 DPE Ratio Data'!H518*'Trend Analysis'!$I518</f>
        <v>0.314</v>
      </c>
      <c r="I518" s="1">
        <f>'2020 DPE Ratio Data'!I518*'Trend Analysis'!$I518</f>
        <v>0</v>
      </c>
      <c r="J518" s="1">
        <f>'2020 DPE Ratio Data'!J518*'Trend Analysis'!$I518</f>
        <v>0</v>
      </c>
      <c r="K518" s="1">
        <f>'2020 DPE Ratio Data'!K518*'Trend Analysis'!$I518</f>
        <v>0</v>
      </c>
      <c r="L518" s="1">
        <f>'2020 DPE Ratio Data'!L518*'Trend Analysis'!$I518</f>
        <v>0</v>
      </c>
      <c r="M518" s="1">
        <f>'2020 DPE Ratio Data'!M518*'Trend Analysis'!$I518</f>
        <v>0</v>
      </c>
      <c r="N518" s="1">
        <f>'2020 DPE Ratio Data'!N518*'Trend Analysis'!$I518</f>
        <v>0</v>
      </c>
      <c r="O518" s="1">
        <f>'2020 DPE Ratio Data'!O518*'Trend Analysis'!$I518</f>
        <v>0</v>
      </c>
      <c r="P518" s="1">
        <f>'2020 DPE Ratio Data'!P518*'Trend Analysis'!$I518</f>
        <v>10.948</v>
      </c>
      <c r="Q518" s="1">
        <f>'2020 DPE Ratio Data'!Q518*'Trend Analysis'!$I518</f>
        <v>0</v>
      </c>
      <c r="R518" s="1">
        <f>'2020 DPE Ratio Data'!R518*'Trend Analysis'!$I518</f>
        <v>0</v>
      </c>
      <c r="S518" s="1">
        <f>'2020 DPE Ratio Data'!S518*'Trend Analysis'!$I518</f>
        <v>0</v>
      </c>
      <c r="T518" s="1">
        <f>'2020 DPE Ratio Data'!T518*'Trend Analysis'!$I518</f>
        <v>0</v>
      </c>
      <c r="U518" s="1">
        <f>'2020 DPE Ratio Data'!U518*'Trend Analysis'!$I518</f>
        <v>0</v>
      </c>
      <c r="V518" s="1">
        <f>'2020 DPE Ratio Data'!V518*'Trend Analysis'!$I518</f>
        <v>0</v>
      </c>
      <c r="W518" s="1">
        <f>'2020 DPE Ratio Data'!W518*'Trend Analysis'!$I518</f>
        <v>0</v>
      </c>
    </row>
    <row r="519" spans="1:23" x14ac:dyDescent="0.2">
      <c r="A519" t="s">
        <v>1054</v>
      </c>
      <c r="B519" t="s">
        <v>1055</v>
      </c>
      <c r="C519" s="1">
        <f>'2020 DPE Ratio Data'!C519*'Trend Analysis'!$I519</f>
        <v>388.23500000000001</v>
      </c>
      <c r="D519" s="1">
        <f>'2020 DPE Ratio Data'!D519*'Trend Analysis'!$I519</f>
        <v>0</v>
      </c>
      <c r="E519" s="1">
        <f>'2020 DPE Ratio Data'!E519*'Trend Analysis'!$I519</f>
        <v>0</v>
      </c>
      <c r="F519" s="1">
        <f>'2020 DPE Ratio Data'!F519*'Trend Analysis'!$I519</f>
        <v>2.1999999999999999E-2</v>
      </c>
      <c r="G519" s="1">
        <f>'2020 DPE Ratio Data'!G519*'Trend Analysis'!$I519</f>
        <v>0</v>
      </c>
      <c r="H519" s="1">
        <f>'2020 DPE Ratio Data'!H519*'Trend Analysis'!$I519</f>
        <v>0</v>
      </c>
      <c r="I519" s="1">
        <f>'2020 DPE Ratio Data'!I519*'Trend Analysis'!$I519</f>
        <v>0</v>
      </c>
      <c r="J519" s="1">
        <f>'2020 DPE Ratio Data'!J519*'Trend Analysis'!$I519</f>
        <v>0</v>
      </c>
      <c r="K519" s="1">
        <f>'2020 DPE Ratio Data'!K519*'Trend Analysis'!$I519</f>
        <v>0</v>
      </c>
      <c r="L519" s="1">
        <f>'2020 DPE Ratio Data'!L519*'Trend Analysis'!$I519</f>
        <v>0</v>
      </c>
      <c r="M519" s="1">
        <f>'2020 DPE Ratio Data'!M519*'Trend Analysis'!$I519</f>
        <v>0</v>
      </c>
      <c r="N519" s="1">
        <f>'2020 DPE Ratio Data'!N519*'Trend Analysis'!$I519</f>
        <v>0</v>
      </c>
      <c r="O519" s="1">
        <f>'2020 DPE Ratio Data'!O519*'Trend Analysis'!$I519</f>
        <v>0</v>
      </c>
      <c r="P519" s="1">
        <f>'2020 DPE Ratio Data'!P519*'Trend Analysis'!$I519</f>
        <v>19.797999999999998</v>
      </c>
      <c r="Q519" s="1">
        <f>'2020 DPE Ratio Data'!Q519*'Trend Analysis'!$I519</f>
        <v>40.365000000000002</v>
      </c>
      <c r="R519" s="1">
        <f>'2020 DPE Ratio Data'!R519*'Trend Analysis'!$I519</f>
        <v>4.1559999999999997</v>
      </c>
      <c r="S519" s="1">
        <f>'2020 DPE Ratio Data'!S519*'Trend Analysis'!$I519</f>
        <v>0</v>
      </c>
      <c r="T519" s="1">
        <f>'2020 DPE Ratio Data'!T519*'Trend Analysis'!$I519</f>
        <v>0</v>
      </c>
      <c r="U519" s="1">
        <f>'2020 DPE Ratio Data'!U519*'Trend Analysis'!$I519</f>
        <v>0</v>
      </c>
      <c r="V519" s="1">
        <f>'2020 DPE Ratio Data'!V519*'Trend Analysis'!$I519</f>
        <v>0</v>
      </c>
      <c r="W519" s="1">
        <f>'2020 DPE Ratio Data'!W519*'Trend Analysis'!$I519</f>
        <v>0</v>
      </c>
    </row>
    <row r="520" spans="1:23" x14ac:dyDescent="0.2">
      <c r="A520" t="s">
        <v>1056</v>
      </c>
      <c r="B520" t="s">
        <v>1057</v>
      </c>
      <c r="C520" s="1">
        <f>'2020 DPE Ratio Data'!C520*'Trend Analysis'!$I520</f>
        <v>36.89</v>
      </c>
      <c r="D520" s="1">
        <f>'2020 DPE Ratio Data'!D520*'Trend Analysis'!$I520</f>
        <v>0</v>
      </c>
      <c r="E520" s="1">
        <f>'2020 DPE Ratio Data'!E520*'Trend Analysis'!$I520</f>
        <v>0</v>
      </c>
      <c r="F520" s="1">
        <f>'2020 DPE Ratio Data'!F520*'Trend Analysis'!$I520</f>
        <v>0.2</v>
      </c>
      <c r="G520" s="1">
        <f>'2020 DPE Ratio Data'!G520*'Trend Analysis'!$I520</f>
        <v>0.14899999999999999</v>
      </c>
      <c r="H520" s="1">
        <f>'2020 DPE Ratio Data'!H520*'Trend Analysis'!$I520</f>
        <v>0</v>
      </c>
      <c r="I520" s="1">
        <f>'2020 DPE Ratio Data'!I520*'Trend Analysis'!$I520</f>
        <v>0</v>
      </c>
      <c r="J520" s="1">
        <f>'2020 DPE Ratio Data'!J520*'Trend Analysis'!$I520</f>
        <v>0</v>
      </c>
      <c r="K520" s="1">
        <f>'2020 DPE Ratio Data'!K520*'Trend Analysis'!$I520</f>
        <v>0</v>
      </c>
      <c r="L520" s="1">
        <f>'2020 DPE Ratio Data'!L520*'Trend Analysis'!$I520</f>
        <v>0</v>
      </c>
      <c r="M520" s="1">
        <f>'2020 DPE Ratio Data'!M520*'Trend Analysis'!$I520</f>
        <v>0</v>
      </c>
      <c r="N520" s="1">
        <f>'2020 DPE Ratio Data'!N520*'Trend Analysis'!$I520</f>
        <v>0</v>
      </c>
      <c r="O520" s="1">
        <f>'2020 DPE Ratio Data'!O520*'Trend Analysis'!$I520</f>
        <v>0</v>
      </c>
      <c r="P520" s="1">
        <f>'2020 DPE Ratio Data'!P520*'Trend Analysis'!$I520</f>
        <v>0</v>
      </c>
      <c r="Q520" s="1">
        <f>'2020 DPE Ratio Data'!Q520*'Trend Analysis'!$I520</f>
        <v>0</v>
      </c>
      <c r="R520" s="1">
        <f>'2020 DPE Ratio Data'!R520*'Trend Analysis'!$I520</f>
        <v>0.55500000000000005</v>
      </c>
      <c r="S520" s="1">
        <f>'2020 DPE Ratio Data'!S520*'Trend Analysis'!$I520</f>
        <v>0</v>
      </c>
      <c r="T520" s="1">
        <f>'2020 DPE Ratio Data'!T520*'Trend Analysis'!$I520</f>
        <v>0</v>
      </c>
      <c r="U520" s="1">
        <f>'2020 DPE Ratio Data'!U520*'Trend Analysis'!$I520</f>
        <v>0</v>
      </c>
      <c r="V520" s="1">
        <f>'2020 DPE Ratio Data'!V520*'Trend Analysis'!$I520</f>
        <v>0</v>
      </c>
      <c r="W520" s="1">
        <f>'2020 DPE Ratio Data'!W520*'Trend Analysis'!$I520</f>
        <v>0</v>
      </c>
    </row>
    <row r="521" spans="1:23" x14ac:dyDescent="0.2">
      <c r="A521" t="s">
        <v>1058</v>
      </c>
      <c r="B521" t="s">
        <v>1059</v>
      </c>
      <c r="C521" s="1">
        <f>'2020 DPE Ratio Data'!C521*'Trend Analysis'!$I521</f>
        <v>61.503999999999998</v>
      </c>
      <c r="D521" s="1">
        <f>'2020 DPE Ratio Data'!D521*'Trend Analysis'!$I521</f>
        <v>0</v>
      </c>
      <c r="E521" s="1">
        <f>'2020 DPE Ratio Data'!E521*'Trend Analysis'!$I521</f>
        <v>0</v>
      </c>
      <c r="F521" s="1">
        <f>'2020 DPE Ratio Data'!F521*'Trend Analysis'!$I521</f>
        <v>0.26200000000000001</v>
      </c>
      <c r="G521" s="1">
        <f>'2020 DPE Ratio Data'!G521*'Trend Analysis'!$I521</f>
        <v>0.20799999999999999</v>
      </c>
      <c r="H521" s="1">
        <f>'2020 DPE Ratio Data'!H521*'Trend Analysis'!$I521</f>
        <v>0</v>
      </c>
      <c r="I521" s="1">
        <f>'2020 DPE Ratio Data'!I521*'Trend Analysis'!$I521</f>
        <v>0</v>
      </c>
      <c r="J521" s="1">
        <f>'2020 DPE Ratio Data'!J521*'Trend Analysis'!$I521</f>
        <v>0</v>
      </c>
      <c r="K521" s="1">
        <f>'2020 DPE Ratio Data'!K521*'Trend Analysis'!$I521</f>
        <v>0</v>
      </c>
      <c r="L521" s="1">
        <f>'2020 DPE Ratio Data'!L521*'Trend Analysis'!$I521</f>
        <v>0</v>
      </c>
      <c r="M521" s="1">
        <f>'2020 DPE Ratio Data'!M521*'Trend Analysis'!$I521</f>
        <v>0</v>
      </c>
      <c r="N521" s="1">
        <f>'2020 DPE Ratio Data'!N521*'Trend Analysis'!$I521</f>
        <v>0</v>
      </c>
      <c r="O521" s="1">
        <f>'2020 DPE Ratio Data'!O521*'Trend Analysis'!$I521</f>
        <v>0</v>
      </c>
      <c r="P521" s="1">
        <f>'2020 DPE Ratio Data'!P521*'Trend Analysis'!$I521</f>
        <v>1.633</v>
      </c>
      <c r="Q521" s="1">
        <f>'2020 DPE Ratio Data'!Q521*'Trend Analysis'!$I521</f>
        <v>0</v>
      </c>
      <c r="R521" s="1">
        <f>'2020 DPE Ratio Data'!R521*'Trend Analysis'!$I521</f>
        <v>15.132999999999999</v>
      </c>
      <c r="S521" s="1">
        <f>'2020 DPE Ratio Data'!S521*'Trend Analysis'!$I521</f>
        <v>0</v>
      </c>
      <c r="T521" s="1">
        <f>'2020 DPE Ratio Data'!T521*'Trend Analysis'!$I521</f>
        <v>0</v>
      </c>
      <c r="U521" s="1">
        <f>'2020 DPE Ratio Data'!U521*'Trend Analysis'!$I521</f>
        <v>0</v>
      </c>
      <c r="V521" s="1">
        <f>'2020 DPE Ratio Data'!V521*'Trend Analysis'!$I521</f>
        <v>0</v>
      </c>
      <c r="W521" s="1">
        <f>'2020 DPE Ratio Data'!W521*'Trend Analysis'!$I521</f>
        <v>0</v>
      </c>
    </row>
    <row r="522" spans="1:23" x14ac:dyDescent="0.2">
      <c r="A522" t="s">
        <v>1060</v>
      </c>
      <c r="B522" t="s">
        <v>1061</v>
      </c>
      <c r="C522" s="1">
        <f>'2020 DPE Ratio Data'!C522*'Trend Analysis'!$I522</f>
        <v>59964.193818345011</v>
      </c>
      <c r="D522" s="1">
        <f>'2020 DPE Ratio Data'!D522*'Trend Analysis'!$I522</f>
        <v>2.9988437026797521</v>
      </c>
      <c r="E522" s="1">
        <f>'2020 DPE Ratio Data'!E522*'Trend Analysis'!$I522</f>
        <v>0</v>
      </c>
      <c r="F522" s="1">
        <f>'2020 DPE Ratio Data'!F522*'Trend Analysis'!$I522</f>
        <v>100.06626562283942</v>
      </c>
      <c r="G522" s="1">
        <f>'2020 DPE Ratio Data'!G522*'Trend Analysis'!$I522</f>
        <v>677.2414897435151</v>
      </c>
      <c r="H522" s="1">
        <f>'2020 DPE Ratio Data'!H522*'Trend Analysis'!$I522</f>
        <v>482.37953438943993</v>
      </c>
      <c r="I522" s="1">
        <f>'2020 DPE Ratio Data'!I522*'Trend Analysis'!$I522</f>
        <v>0</v>
      </c>
      <c r="J522" s="1">
        <f>'2020 DPE Ratio Data'!J522*'Trend Analysis'!$I522</f>
        <v>66.912928344950345</v>
      </c>
      <c r="K522" s="1">
        <f>'2020 DPE Ratio Data'!K522*'Trend Analysis'!$I522</f>
        <v>0</v>
      </c>
      <c r="L522" s="1">
        <f>'2020 DPE Ratio Data'!L522*'Trend Analysis'!$I522</f>
        <v>0.98749604233065214</v>
      </c>
      <c r="M522" s="1">
        <f>'2020 DPE Ratio Data'!M522*'Trend Analysis'!$I522</f>
        <v>0</v>
      </c>
      <c r="N522" s="1">
        <f>'2020 DPE Ratio Data'!N522*'Trend Analysis'!$I522</f>
        <v>11.088450584777522</v>
      </c>
      <c r="O522" s="1">
        <f>'2020 DPE Ratio Data'!O522*'Trend Analysis'!$I522</f>
        <v>10.195282522609798</v>
      </c>
      <c r="P522" s="1">
        <f>'2020 DPE Ratio Data'!P522*'Trend Analysis'!$I522</f>
        <v>1369.4575463378951</v>
      </c>
      <c r="Q522" s="1">
        <f>'2020 DPE Ratio Data'!Q522*'Trend Analysis'!$I522</f>
        <v>4017.849220717329</v>
      </c>
      <c r="R522" s="1">
        <f>'2020 DPE Ratio Data'!R522*'Trend Analysis'!$I522</f>
        <v>20310.965986125862</v>
      </c>
      <c r="S522" s="1">
        <f>'2020 DPE Ratio Data'!S522*'Trend Analysis'!$I522</f>
        <v>0</v>
      </c>
      <c r="T522" s="1">
        <f>'2020 DPE Ratio Data'!T522*'Trend Analysis'!$I522</f>
        <v>0</v>
      </c>
      <c r="U522" s="1">
        <f>'2020 DPE Ratio Data'!U522*'Trend Analysis'!$I522</f>
        <v>29150.293619724835</v>
      </c>
      <c r="V522" s="1">
        <f>'2020 DPE Ratio Data'!V522*'Trend Analysis'!$I522</f>
        <v>122.37974584700538</v>
      </c>
      <c r="W522" s="1">
        <f>'2020 DPE Ratio Data'!W522*'Trend Analysis'!$I522</f>
        <v>0</v>
      </c>
    </row>
    <row r="523" spans="1:23" x14ac:dyDescent="0.2">
      <c r="A523" t="s">
        <v>1062</v>
      </c>
      <c r="B523" t="s">
        <v>1063</v>
      </c>
      <c r="C523" s="1">
        <f>'2020 DPE Ratio Data'!C523*'Trend Analysis'!$I523</f>
        <v>41446.791055148286</v>
      </c>
      <c r="D523" s="1">
        <f>'2020 DPE Ratio Data'!D523*'Trend Analysis'!$I523</f>
        <v>3.8518962995787671</v>
      </c>
      <c r="E523" s="1">
        <f>'2020 DPE Ratio Data'!E523*'Trend Analysis'!$I523</f>
        <v>1.2110765658064246</v>
      </c>
      <c r="F523" s="1">
        <f>'2020 DPE Ratio Data'!F523*'Trend Analysis'!$I523</f>
        <v>73.254301165068995</v>
      </c>
      <c r="G523" s="1">
        <f>'2020 DPE Ratio Data'!G523*'Trend Analysis'!$I523</f>
        <v>362.94203471101605</v>
      </c>
      <c r="H523" s="1">
        <f>'2020 DPE Ratio Data'!H523*'Trend Analysis'!$I523</f>
        <v>418.48533054280483</v>
      </c>
      <c r="I523" s="1">
        <f>'2020 DPE Ratio Data'!I523*'Trend Analysis'!$I523</f>
        <v>0</v>
      </c>
      <c r="J523" s="1">
        <f>'2020 DPE Ratio Data'!J523*'Trend Analysis'!$I523</f>
        <v>16.496960442557612</v>
      </c>
      <c r="K523" s="1">
        <f>'2020 DPE Ratio Data'!K523*'Trend Analysis'!$I523</f>
        <v>0</v>
      </c>
      <c r="L523" s="1">
        <f>'2020 DPE Ratio Data'!L523*'Trend Analysis'!$I523</f>
        <v>0</v>
      </c>
      <c r="M523" s="1">
        <f>'2020 DPE Ratio Data'!M523*'Trend Analysis'!$I523</f>
        <v>19.045762103927995</v>
      </c>
      <c r="N523" s="1">
        <f>'2020 DPE Ratio Data'!N523*'Trend Analysis'!$I523</f>
        <v>5.5092110444527549</v>
      </c>
      <c r="O523" s="1">
        <f>'2020 DPE Ratio Data'!O523*'Trend Analysis'!$I523</f>
        <v>11.397378236539383</v>
      </c>
      <c r="P523" s="1">
        <f>'2020 DPE Ratio Data'!P523*'Trend Analysis'!$I523</f>
        <v>998.65531927059976</v>
      </c>
      <c r="Q523" s="1">
        <f>'2020 DPE Ratio Data'!Q523*'Trend Analysis'!$I523</f>
        <v>2088.7103099189512</v>
      </c>
      <c r="R523" s="1">
        <f>'2020 DPE Ratio Data'!R523*'Trend Analysis'!$I523</f>
        <v>16412.140558077423</v>
      </c>
      <c r="S523" s="1">
        <f>'2020 DPE Ratio Data'!S523*'Trend Analysis'!$I523</f>
        <v>1410.943776830034</v>
      </c>
      <c r="T523" s="1">
        <f>'2020 DPE Ratio Data'!T523*'Trend Analysis'!$I523</f>
        <v>385.88223910498823</v>
      </c>
      <c r="U523" s="1">
        <f>'2020 DPE Ratio Data'!U523*'Trend Analysis'!$I523</f>
        <v>20501.230754500913</v>
      </c>
      <c r="V523" s="1">
        <f>'2020 DPE Ratio Data'!V523*'Trend Analysis'!$I523</f>
        <v>0</v>
      </c>
      <c r="W523" s="1">
        <f>'2020 DPE Ratio Data'!W523*'Trend Analysis'!$I523</f>
        <v>0</v>
      </c>
    </row>
    <row r="524" spans="1:23" x14ac:dyDescent="0.2">
      <c r="A524" t="s">
        <v>1064</v>
      </c>
      <c r="B524" t="s">
        <v>1065</v>
      </c>
      <c r="C524" s="1">
        <f>'2020 DPE Ratio Data'!C524*'Trend Analysis'!$I524</f>
        <v>9063.530363038979</v>
      </c>
      <c r="D524" s="1">
        <f>'2020 DPE Ratio Data'!D524*'Trend Analysis'!$I524</f>
        <v>0.49311643335340455</v>
      </c>
      <c r="E524" s="1">
        <f>'2020 DPE Ratio Data'!E524*'Trend Analysis'!$I524</f>
        <v>0</v>
      </c>
      <c r="F524" s="1">
        <f>'2020 DPE Ratio Data'!F524*'Trend Analysis'!$I524</f>
        <v>14.02564026866612</v>
      </c>
      <c r="G524" s="1">
        <f>'2020 DPE Ratio Data'!G524*'Trend Analysis'!$I524</f>
        <v>131.62183330263628</v>
      </c>
      <c r="H524" s="1">
        <f>'2020 DPE Ratio Data'!H524*'Trend Analysis'!$I524</f>
        <v>60.903904959417737</v>
      </c>
      <c r="I524" s="1">
        <f>'2020 DPE Ratio Data'!I524*'Trend Analysis'!$I524</f>
        <v>0</v>
      </c>
      <c r="J524" s="1">
        <f>'2020 DPE Ratio Data'!J524*'Trend Analysis'!$I524</f>
        <v>3.0804681683566764</v>
      </c>
      <c r="K524" s="1">
        <f>'2020 DPE Ratio Data'!K524*'Trend Analysis'!$I524</f>
        <v>0</v>
      </c>
      <c r="L524" s="1">
        <f>'2020 DPE Ratio Data'!L524*'Trend Analysis'!$I524</f>
        <v>0</v>
      </c>
      <c r="M524" s="1">
        <f>'2020 DPE Ratio Data'!M524*'Trend Analysis'!$I524</f>
        <v>9.4406637985475275</v>
      </c>
      <c r="N524" s="1">
        <f>'2020 DPE Ratio Data'!N524*'Trend Analysis'!$I524</f>
        <v>1.2690200458339655</v>
      </c>
      <c r="O524" s="1">
        <f>'2020 DPE Ratio Data'!O524*'Trend Analysis'!$I524</f>
        <v>0</v>
      </c>
      <c r="P524" s="1">
        <f>'2020 DPE Ratio Data'!P524*'Trend Analysis'!$I524</f>
        <v>339.93736103267992</v>
      </c>
      <c r="Q524" s="1">
        <f>'2020 DPE Ratio Data'!Q524*'Trend Analysis'!$I524</f>
        <v>681.38526852753012</v>
      </c>
      <c r="R524" s="1">
        <f>'2020 DPE Ratio Data'!R524*'Trend Analysis'!$I524</f>
        <v>1915.7462736172279</v>
      </c>
      <c r="S524" s="1">
        <f>'2020 DPE Ratio Data'!S524*'Trend Analysis'!$I524</f>
        <v>872.51417901510558</v>
      </c>
      <c r="T524" s="1">
        <f>'2020 DPE Ratio Data'!T524*'Trend Analysis'!$I524</f>
        <v>0</v>
      </c>
      <c r="U524" s="1">
        <f>'2020 DPE Ratio Data'!U524*'Trend Analysis'!$I524</f>
        <v>3605.7881238882624</v>
      </c>
      <c r="V524" s="1">
        <f>'2020 DPE Ratio Data'!V524*'Trend Analysis'!$I524</f>
        <v>85.583879268721603</v>
      </c>
      <c r="W524" s="1">
        <f>'2020 DPE Ratio Data'!W524*'Trend Analysis'!$I524</f>
        <v>0</v>
      </c>
    </row>
    <row r="525" spans="1:23" x14ac:dyDescent="0.2">
      <c r="A525" t="s">
        <v>1066</v>
      </c>
      <c r="B525" t="s">
        <v>1067</v>
      </c>
      <c r="C525" s="1">
        <f>'2020 DPE Ratio Data'!C525*'Trend Analysis'!$I525</f>
        <v>6075.0387990854679</v>
      </c>
      <c r="D525" s="1">
        <f>'2020 DPE Ratio Data'!D525*'Trend Analysis'!$I525</f>
        <v>0.28097403875302118</v>
      </c>
      <c r="E525" s="1">
        <f>'2020 DPE Ratio Data'!E525*'Trend Analysis'!$I525</f>
        <v>0</v>
      </c>
      <c r="F525" s="1">
        <f>'2020 DPE Ratio Data'!F525*'Trend Analysis'!$I525</f>
        <v>11.163353990601852</v>
      </c>
      <c r="G525" s="1">
        <f>'2020 DPE Ratio Data'!G525*'Trend Analysis'!$I525</f>
        <v>99.463787994792213</v>
      </c>
      <c r="H525" s="1">
        <f>'2020 DPE Ratio Data'!H525*'Trend Analysis'!$I525</f>
        <v>41.325661619794353</v>
      </c>
      <c r="I525" s="1">
        <f>'2020 DPE Ratio Data'!I525*'Trend Analysis'!$I525</f>
        <v>0</v>
      </c>
      <c r="J525" s="1">
        <f>'2020 DPE Ratio Data'!J525*'Trend Analysis'!$I525</f>
        <v>3.5821635631566986</v>
      </c>
      <c r="K525" s="1">
        <f>'2020 DPE Ratio Data'!K525*'Trend Analysis'!$I525</f>
        <v>0</v>
      </c>
      <c r="L525" s="1">
        <f>'2020 DPE Ratio Data'!L525*'Trend Analysis'!$I525</f>
        <v>1.0421582528293876</v>
      </c>
      <c r="M525" s="1">
        <f>'2020 DPE Ratio Data'!M525*'Trend Analysis'!$I525</f>
        <v>0</v>
      </c>
      <c r="N525" s="1">
        <f>'2020 DPE Ratio Data'!N525*'Trend Analysis'!$I525</f>
        <v>0.27075680098018406</v>
      </c>
      <c r="O525" s="1">
        <f>'2020 DPE Ratio Data'!O525*'Trend Analysis'!$I525</f>
        <v>0</v>
      </c>
      <c r="P525" s="1">
        <f>'2020 DPE Ratio Data'!P525*'Trend Analysis'!$I525</f>
        <v>122.77135080218828</v>
      </c>
      <c r="Q525" s="1">
        <f>'2020 DPE Ratio Data'!Q525*'Trend Analysis'!$I525</f>
        <v>330.04845349973522</v>
      </c>
      <c r="R525" s="1">
        <f>'2020 DPE Ratio Data'!R525*'Trend Analysis'!$I525</f>
        <v>421.48149260507739</v>
      </c>
      <c r="S525" s="1">
        <f>'2020 DPE Ratio Data'!S525*'Trend Analysis'!$I525</f>
        <v>336.14712272634171</v>
      </c>
      <c r="T525" s="1">
        <f>'2020 DPE Ratio Data'!T525*'Trend Analysis'!$I525</f>
        <v>20.434475545674267</v>
      </c>
      <c r="U525" s="1">
        <f>'2020 DPE Ratio Data'!U525*'Trend Analysis'!$I525</f>
        <v>1347.653662237218</v>
      </c>
      <c r="V525" s="1">
        <f>'2020 DPE Ratio Data'!V525*'Trend Analysis'!$I525</f>
        <v>0</v>
      </c>
      <c r="W525" s="1">
        <f>'2020 DPE Ratio Data'!W525*'Trend Analysis'!$I525</f>
        <v>0</v>
      </c>
    </row>
    <row r="526" spans="1:23" x14ac:dyDescent="0.2">
      <c r="A526" t="s">
        <v>1068</v>
      </c>
      <c r="B526" t="s">
        <v>1069</v>
      </c>
      <c r="C526" s="1">
        <f>'2020 DPE Ratio Data'!C526*'Trend Analysis'!$I526</f>
        <v>110219.23174884109</v>
      </c>
      <c r="D526" s="1">
        <f>'2020 DPE Ratio Data'!D526*'Trend Analysis'!$I526</f>
        <v>4.8227435754448358</v>
      </c>
      <c r="E526" s="1">
        <f>'2020 DPE Ratio Data'!E526*'Trend Analysis'!$I526</f>
        <v>0</v>
      </c>
      <c r="F526" s="1">
        <f>'2020 DPE Ratio Data'!F526*'Trend Analysis'!$I526</f>
        <v>204.90031685103708</v>
      </c>
      <c r="G526" s="1">
        <f>'2020 DPE Ratio Data'!G526*'Trend Analysis'!$I526</f>
        <v>1024.9977182256707</v>
      </c>
      <c r="H526" s="1">
        <f>'2020 DPE Ratio Data'!H526*'Trend Analysis'!$I526</f>
        <v>883.91388872801031</v>
      </c>
      <c r="I526" s="1">
        <f>'2020 DPE Ratio Data'!I526*'Trend Analysis'!$I526</f>
        <v>0</v>
      </c>
      <c r="J526" s="1">
        <f>'2020 DPE Ratio Data'!J526*'Trend Analysis'!$I526</f>
        <v>55.436443123157865</v>
      </c>
      <c r="K526" s="1">
        <f>'2020 DPE Ratio Data'!K526*'Trend Analysis'!$I526</f>
        <v>0</v>
      </c>
      <c r="L526" s="1">
        <f>'2020 DPE Ratio Data'!L526*'Trend Analysis'!$I526</f>
        <v>0</v>
      </c>
      <c r="M526" s="1">
        <f>'2020 DPE Ratio Data'!M526*'Trend Analysis'!$I526</f>
        <v>28.964582406461698</v>
      </c>
      <c r="N526" s="1">
        <f>'2020 DPE Ratio Data'!N526*'Trend Analysis'!$I526</f>
        <v>8.705443838391469</v>
      </c>
      <c r="O526" s="1">
        <f>'2020 DPE Ratio Data'!O526*'Trend Analysis'!$I526</f>
        <v>14.981438133050942</v>
      </c>
      <c r="P526" s="1">
        <f>'2020 DPE Ratio Data'!P526*'Trend Analysis'!$I526</f>
        <v>3270.5522932699873</v>
      </c>
      <c r="Q526" s="1">
        <f>'2020 DPE Ratio Data'!Q526*'Trend Analysis'!$I526</f>
        <v>5595.8488543923422</v>
      </c>
      <c r="R526" s="1">
        <f>'2020 DPE Ratio Data'!R526*'Trend Analysis'!$I526</f>
        <v>14578.812359845115</v>
      </c>
      <c r="S526" s="1">
        <f>'2020 DPE Ratio Data'!S526*'Trend Analysis'!$I526</f>
        <v>0</v>
      </c>
      <c r="T526" s="1">
        <f>'2020 DPE Ratio Data'!T526*'Trend Analysis'!$I526</f>
        <v>0</v>
      </c>
      <c r="U526" s="1">
        <f>'2020 DPE Ratio Data'!U526*'Trend Analysis'!$I526</f>
        <v>25072.843265510273</v>
      </c>
      <c r="V526" s="1">
        <f>'2020 DPE Ratio Data'!V526*'Trend Analysis'!$I526</f>
        <v>0</v>
      </c>
      <c r="W526" s="1">
        <f>'2020 DPE Ratio Data'!W526*'Trend Analysis'!$I526</f>
        <v>0</v>
      </c>
    </row>
    <row r="527" spans="1:23" x14ac:dyDescent="0.2">
      <c r="A527" t="s">
        <v>1070</v>
      </c>
      <c r="B527" t="s">
        <v>1071</v>
      </c>
      <c r="C527" s="1">
        <f>'2020 DPE Ratio Data'!C527*'Trend Analysis'!$I527</f>
        <v>11748.735808971323</v>
      </c>
      <c r="D527" s="1">
        <f>'2020 DPE Ratio Data'!D527*'Trend Analysis'!$I527</f>
        <v>0.63074531599215178</v>
      </c>
      <c r="E527" s="1">
        <f>'2020 DPE Ratio Data'!E527*'Trend Analysis'!$I527</f>
        <v>0</v>
      </c>
      <c r="F527" s="1">
        <f>'2020 DPE Ratio Data'!F527*'Trend Analysis'!$I527</f>
        <v>23.014295001538088</v>
      </c>
      <c r="G527" s="1">
        <f>'2020 DPE Ratio Data'!G527*'Trend Analysis'!$I527</f>
        <v>188.28736311387661</v>
      </c>
      <c r="H527" s="1">
        <f>'2020 DPE Ratio Data'!H527*'Trend Analysis'!$I527</f>
        <v>85.35625249550219</v>
      </c>
      <c r="I527" s="1">
        <f>'2020 DPE Ratio Data'!I527*'Trend Analysis'!$I527</f>
        <v>0</v>
      </c>
      <c r="J527" s="1">
        <f>'2020 DPE Ratio Data'!J527*'Trend Analysis'!$I527</f>
        <v>2.6070147308327654</v>
      </c>
      <c r="K527" s="1">
        <f>'2020 DPE Ratio Data'!K527*'Trend Analysis'!$I527</f>
        <v>0</v>
      </c>
      <c r="L527" s="1">
        <f>'2020 DPE Ratio Data'!L527*'Trend Analysis'!$I527</f>
        <v>2.9243646468727036</v>
      </c>
      <c r="M527" s="1">
        <f>'2020 DPE Ratio Data'!M527*'Trend Analysis'!$I527</f>
        <v>7.0034479913611332</v>
      </c>
      <c r="N527" s="1">
        <f>'2020 DPE Ratio Data'!N527*'Trend Analysis'!$I527</f>
        <v>1.1744912780543515</v>
      </c>
      <c r="O527" s="1">
        <f>'2020 DPE Ratio Data'!O527*'Trend Analysis'!$I527</f>
        <v>0</v>
      </c>
      <c r="P527" s="1">
        <f>'2020 DPE Ratio Data'!P527*'Trend Analysis'!$I527</f>
        <v>532.75043008028024</v>
      </c>
      <c r="Q527" s="1">
        <f>'2020 DPE Ratio Data'!Q527*'Trend Analysis'!$I527</f>
        <v>674.69580779112846</v>
      </c>
      <c r="R527" s="1">
        <f>'2020 DPE Ratio Data'!R527*'Trend Analysis'!$I527</f>
        <v>1163.0567947866944</v>
      </c>
      <c r="S527" s="1">
        <f>'2020 DPE Ratio Data'!S527*'Trend Analysis'!$I527</f>
        <v>181.9077400353541</v>
      </c>
      <c r="T527" s="1">
        <f>'2020 DPE Ratio Data'!T527*'Trend Analysis'!$I527</f>
        <v>209.58935264942974</v>
      </c>
      <c r="U527" s="1">
        <f>'2020 DPE Ratio Data'!U527*'Trend Analysis'!$I527</f>
        <v>2240.233363696263</v>
      </c>
      <c r="V527" s="1">
        <f>'2020 DPE Ratio Data'!V527*'Trend Analysis'!$I527</f>
        <v>0</v>
      </c>
      <c r="W527" s="1">
        <f>'2020 DPE Ratio Data'!W527*'Trend Analysis'!$I527</f>
        <v>0</v>
      </c>
    </row>
    <row r="528" spans="1:23" x14ac:dyDescent="0.2">
      <c r="A528" t="s">
        <v>1072</v>
      </c>
      <c r="B528" t="s">
        <v>1073</v>
      </c>
      <c r="C528" s="1">
        <f>'2020 DPE Ratio Data'!C528*'Trend Analysis'!$I528</f>
        <v>20656.541326585713</v>
      </c>
      <c r="D528" s="1">
        <f>'2020 DPE Ratio Data'!D528*'Trend Analysis'!$I528</f>
        <v>0.95149193200929949</v>
      </c>
      <c r="E528" s="1">
        <f>'2020 DPE Ratio Data'!E528*'Trend Analysis'!$I528</f>
        <v>0</v>
      </c>
      <c r="F528" s="1">
        <f>'2020 DPE Ratio Data'!F528*'Trend Analysis'!$I528</f>
        <v>21.09619000553813</v>
      </c>
      <c r="G528" s="1">
        <f>'2020 DPE Ratio Data'!G528*'Trend Analysis'!$I528</f>
        <v>320.99436768083137</v>
      </c>
      <c r="H528" s="1">
        <f>'2020 DPE Ratio Data'!H528*'Trend Analysis'!$I528</f>
        <v>152.41494800171441</v>
      </c>
      <c r="I528" s="1">
        <f>'2020 DPE Ratio Data'!I528*'Trend Analysis'!$I528</f>
        <v>0</v>
      </c>
      <c r="J528" s="1">
        <f>'2020 DPE Ratio Data'!J528*'Trend Analysis'!$I528</f>
        <v>0.79901559743132655</v>
      </c>
      <c r="K528" s="1">
        <f>'2020 DPE Ratio Data'!K528*'Trend Analysis'!$I528</f>
        <v>0</v>
      </c>
      <c r="L528" s="1">
        <f>'2020 DPE Ratio Data'!L528*'Trend Analysis'!$I528</f>
        <v>6.9614357689462905</v>
      </c>
      <c r="M528" s="1">
        <f>'2020 DPE Ratio Data'!M528*'Trend Analysis'!$I528</f>
        <v>4.8208264484425385</v>
      </c>
      <c r="N528" s="1">
        <f>'2020 DPE Ratio Data'!N528*'Trend Analysis'!$I528</f>
        <v>3.9752758657828693</v>
      </c>
      <c r="O528" s="1">
        <f>'2020 DPE Ratio Data'!O528*'Trend Analysis'!$I528</f>
        <v>0.22574418366089521</v>
      </c>
      <c r="P528" s="1">
        <f>'2020 DPE Ratio Data'!P528*'Trend Analysis'!$I528</f>
        <v>676.94542022276607</v>
      </c>
      <c r="Q528" s="1">
        <f>'2020 DPE Ratio Data'!Q528*'Trend Analysis'!$I528</f>
        <v>1423.9487656537674</v>
      </c>
      <c r="R528" s="1">
        <f>'2020 DPE Ratio Data'!R528*'Trend Analysis'!$I528</f>
        <v>3839.6937110549225</v>
      </c>
      <c r="S528" s="1">
        <f>'2020 DPE Ratio Data'!S528*'Trend Analysis'!$I528</f>
        <v>2930.7139633168854</v>
      </c>
      <c r="T528" s="1">
        <f>'2020 DPE Ratio Data'!T528*'Trend Analysis'!$I528</f>
        <v>79.208485495050951</v>
      </c>
      <c r="U528" s="1">
        <f>'2020 DPE Ratio Data'!U528*'Trend Analysis'!$I528</f>
        <v>8062.4337173274989</v>
      </c>
      <c r="V528" s="1">
        <f>'2020 DPE Ratio Data'!V528*'Trend Analysis'!$I528</f>
        <v>0</v>
      </c>
      <c r="W528" s="1">
        <f>'2020 DPE Ratio Data'!W528*'Trend Analysis'!$I528</f>
        <v>0</v>
      </c>
    </row>
    <row r="529" spans="1:23" x14ac:dyDescent="0.2">
      <c r="A529" t="s">
        <v>1074</v>
      </c>
      <c r="B529" t="s">
        <v>1075</v>
      </c>
      <c r="C529" s="1">
        <f>'2020 DPE Ratio Data'!C529*'Trend Analysis'!$I529</f>
        <v>22007.499971151668</v>
      </c>
      <c r="D529" s="1">
        <f>'2020 DPE Ratio Data'!D529*'Trend Analysis'!$I529</f>
        <v>1.7141804684274575</v>
      </c>
      <c r="E529" s="1">
        <f>'2020 DPE Ratio Data'!E529*'Trend Analysis'!$I529</f>
        <v>0.16624165983007283</v>
      </c>
      <c r="F529" s="1">
        <f>'2020 DPE Ratio Data'!F529*'Trend Analysis'!$I529</f>
        <v>36.477601094689753</v>
      </c>
      <c r="G529" s="1">
        <f>'2020 DPE Ratio Data'!G529*'Trend Analysis'!$I529</f>
        <v>343.32187769745002</v>
      </c>
      <c r="H529" s="1">
        <f>'2020 DPE Ratio Data'!H529*'Trend Analysis'!$I529</f>
        <v>231.38649038456163</v>
      </c>
      <c r="I529" s="1">
        <f>'2020 DPE Ratio Data'!I529*'Trend Analysis'!$I529</f>
        <v>0</v>
      </c>
      <c r="J529" s="1">
        <f>'2020 DPE Ratio Data'!J529*'Trend Analysis'!$I529</f>
        <v>6.3669560255876991</v>
      </c>
      <c r="K529" s="1">
        <f>'2020 DPE Ratio Data'!K529*'Trend Analysis'!$I529</f>
        <v>0</v>
      </c>
      <c r="L529" s="1">
        <f>'2020 DPE Ratio Data'!L529*'Trend Analysis'!$I529</f>
        <v>29.469569446763327</v>
      </c>
      <c r="M529" s="1">
        <f>'2020 DPE Ratio Data'!M529*'Trend Analysis'!$I529</f>
        <v>11.82605340587584</v>
      </c>
      <c r="N529" s="1">
        <f>'2020 DPE Ratio Data'!N529*'Trend Analysis'!$I529</f>
        <v>4.2874420891504412</v>
      </c>
      <c r="O529" s="1">
        <f>'2020 DPE Ratio Data'!O529*'Trend Analysis'!$I529</f>
        <v>6.3390831724425381</v>
      </c>
      <c r="P529" s="1">
        <f>'2020 DPE Ratio Data'!P529*'Trend Analysis'!$I529</f>
        <v>673.68686051856344</v>
      </c>
      <c r="Q529" s="1">
        <f>'2020 DPE Ratio Data'!Q529*'Trend Analysis'!$I529</f>
        <v>1761.9824115714102</v>
      </c>
      <c r="R529" s="1">
        <f>'2020 DPE Ratio Data'!R529*'Trend Analysis'!$I529</f>
        <v>3606.7999563131189</v>
      </c>
      <c r="S529" s="1">
        <f>'2020 DPE Ratio Data'!S529*'Trend Analysis'!$I529</f>
        <v>0</v>
      </c>
      <c r="T529" s="1">
        <f>'2020 DPE Ratio Data'!T529*'Trend Analysis'!$I529</f>
        <v>0</v>
      </c>
      <c r="U529" s="1">
        <f>'2020 DPE Ratio Data'!U529*'Trend Analysis'!$I529</f>
        <v>6682.516541552568</v>
      </c>
      <c r="V529" s="1">
        <f>'2020 DPE Ratio Data'!V529*'Trend Analysis'!$I529</f>
        <v>83.607609386035847</v>
      </c>
      <c r="W529" s="1">
        <f>'2020 DPE Ratio Data'!W529*'Trend Analysis'!$I529</f>
        <v>0</v>
      </c>
    </row>
    <row r="530" spans="1:23" x14ac:dyDescent="0.2">
      <c r="A530" t="s">
        <v>1076</v>
      </c>
      <c r="B530" t="s">
        <v>1077</v>
      </c>
      <c r="C530" s="1">
        <f>'2020 DPE Ratio Data'!C530*'Trend Analysis'!$I530</f>
        <v>187467.06868741792</v>
      </c>
      <c r="D530" s="1">
        <f>'2020 DPE Ratio Data'!D530*'Trend Analysis'!$I530</f>
        <v>3.4800796318842009</v>
      </c>
      <c r="E530" s="1">
        <f>'2020 DPE Ratio Data'!E530*'Trend Analysis'!$I530</f>
        <v>2.8521027730474668</v>
      </c>
      <c r="F530" s="1">
        <f>'2020 DPE Ratio Data'!F530*'Trend Analysis'!$I530</f>
        <v>226.50185805302584</v>
      </c>
      <c r="G530" s="1">
        <f>'2020 DPE Ratio Data'!G530*'Trend Analysis'!$I530</f>
        <v>1598.2742872946915</v>
      </c>
      <c r="H530" s="1">
        <f>'2020 DPE Ratio Data'!H530*'Trend Analysis'!$I530</f>
        <v>1767.4957553623906</v>
      </c>
      <c r="I530" s="1">
        <f>'2020 DPE Ratio Data'!I530*'Trend Analysis'!$I530</f>
        <v>0</v>
      </c>
      <c r="J530" s="1">
        <f>'2020 DPE Ratio Data'!J530*'Trend Analysis'!$I530</f>
        <v>67.932262027106987</v>
      </c>
      <c r="K530" s="1">
        <f>'2020 DPE Ratio Data'!K530*'Trend Analysis'!$I530</f>
        <v>0</v>
      </c>
      <c r="L530" s="1">
        <f>'2020 DPE Ratio Data'!L530*'Trend Analysis'!$I530</f>
        <v>60.711022620452148</v>
      </c>
      <c r="M530" s="1">
        <f>'2020 DPE Ratio Data'!M530*'Trend Analysis'!$I530</f>
        <v>0</v>
      </c>
      <c r="N530" s="1">
        <f>'2020 DPE Ratio Data'!N530*'Trend Analysis'!$I530</f>
        <v>24.920297426499001</v>
      </c>
      <c r="O530" s="1">
        <f>'2020 DPE Ratio Data'!O530*'Trend Analysis'!$I530</f>
        <v>29.869941802054676</v>
      </c>
      <c r="P530" s="1">
        <f>'2020 DPE Ratio Data'!P530*'Trend Analysis'!$I530</f>
        <v>5405.9491731653461</v>
      </c>
      <c r="Q530" s="1">
        <f>'2020 DPE Ratio Data'!Q530*'Trend Analysis'!$I530</f>
        <v>7274.2722996186012</v>
      </c>
      <c r="R530" s="1">
        <f>'2020 DPE Ratio Data'!R530*'Trend Analysis'!$I530</f>
        <v>47981.071314087938</v>
      </c>
      <c r="S530" s="1">
        <f>'2020 DPE Ratio Data'!S530*'Trend Analysis'!$I530</f>
        <v>8476.2041843931474</v>
      </c>
      <c r="T530" s="1">
        <f>'2020 DPE Ratio Data'!T530*'Trend Analysis'!$I530</f>
        <v>5189.956779803435</v>
      </c>
      <c r="U530" s="1">
        <f>'2020 DPE Ratio Data'!U530*'Trend Analysis'!$I530</f>
        <v>81210.758536714609</v>
      </c>
      <c r="V530" s="1">
        <f>'2020 DPE Ratio Data'!V530*'Trend Analysis'!$I530</f>
        <v>380.21180323749002</v>
      </c>
      <c r="W530" s="1">
        <f>'2020 DPE Ratio Data'!W530*'Trend Analysis'!$I530</f>
        <v>0</v>
      </c>
    </row>
    <row r="531" spans="1:23" x14ac:dyDescent="0.2">
      <c r="A531" t="s">
        <v>1078</v>
      </c>
      <c r="B531" t="s">
        <v>1079</v>
      </c>
      <c r="C531" s="1">
        <f>'2020 DPE Ratio Data'!C531*'Trend Analysis'!$I531</f>
        <v>44084.096823555352</v>
      </c>
      <c r="D531" s="1">
        <f>'2020 DPE Ratio Data'!D531*'Trend Analysis'!$I531</f>
        <v>0.29729086415154909</v>
      </c>
      <c r="E531" s="1">
        <f>'2020 DPE Ratio Data'!E531*'Trend Analysis'!$I531</f>
        <v>1.3419379284618536E-2</v>
      </c>
      <c r="F531" s="1">
        <f>'2020 DPE Ratio Data'!F531*'Trend Analysis'!$I531</f>
        <v>74.122457608562968</v>
      </c>
      <c r="G531" s="1">
        <f>'2020 DPE Ratio Data'!G531*'Trend Analysis'!$I531</f>
        <v>465.9033003428911</v>
      </c>
      <c r="H531" s="1">
        <f>'2020 DPE Ratio Data'!H531*'Trend Analysis'!$I531</f>
        <v>294.92802113751128</v>
      </c>
      <c r="I531" s="1">
        <f>'2020 DPE Ratio Data'!I531*'Trend Analysis'!$I531</f>
        <v>0</v>
      </c>
      <c r="J531" s="1">
        <f>'2020 DPE Ratio Data'!J531*'Trend Analysis'!$I531</f>
        <v>83.38802287461958</v>
      </c>
      <c r="K531" s="1">
        <f>'2020 DPE Ratio Data'!K531*'Trend Analysis'!$I531</f>
        <v>0</v>
      </c>
      <c r="L531" s="1">
        <f>'2020 DPE Ratio Data'!L531*'Trend Analysis'!$I531</f>
        <v>0</v>
      </c>
      <c r="M531" s="1">
        <f>'2020 DPE Ratio Data'!M531*'Trend Analysis'!$I531</f>
        <v>24.289076505159553</v>
      </c>
      <c r="N531" s="1">
        <f>'2020 DPE Ratio Data'!N531*'Trend Analysis'!$I531</f>
        <v>3.0565216970581144</v>
      </c>
      <c r="O531" s="1">
        <f>'2020 DPE Ratio Data'!O531*'Trend Analysis'!$I531</f>
        <v>0</v>
      </c>
      <c r="P531" s="1">
        <f>'2020 DPE Ratio Data'!P531*'Trend Analysis'!$I531</f>
        <v>1146.7871213452611</v>
      </c>
      <c r="Q531" s="1">
        <f>'2020 DPE Ratio Data'!Q531*'Trend Analysis'!$I531</f>
        <v>2338.5033567953697</v>
      </c>
      <c r="R531" s="1">
        <f>'2020 DPE Ratio Data'!R531*'Trend Analysis'!$I531</f>
        <v>3732.1575085002537</v>
      </c>
      <c r="S531" s="1">
        <f>'2020 DPE Ratio Data'!S531*'Trend Analysis'!$I531</f>
        <v>133.16153290121471</v>
      </c>
      <c r="T531" s="1">
        <f>'2020 DPE Ratio Data'!T531*'Trend Analysis'!$I531</f>
        <v>98.064694772212377</v>
      </c>
      <c r="U531" s="1">
        <f>'2020 DPE Ratio Data'!U531*'Trend Analysis'!$I531</f>
        <v>5581.4295224563402</v>
      </c>
      <c r="V531" s="1">
        <f>'2020 DPE Ratio Data'!V531*'Trend Analysis'!$I531</f>
        <v>0</v>
      </c>
      <c r="W531" s="1">
        <f>'2020 DPE Ratio Data'!W531*'Trend Analysis'!$I531</f>
        <v>0</v>
      </c>
    </row>
    <row r="532" spans="1:23" x14ac:dyDescent="0.2">
      <c r="A532" t="s">
        <v>1080</v>
      </c>
      <c r="B532" t="s">
        <v>1081</v>
      </c>
      <c r="C532" s="1">
        <f>'2020 DPE Ratio Data'!C532*'Trend Analysis'!$I532</f>
        <v>82059.554747953385</v>
      </c>
      <c r="D532" s="1">
        <f>'2020 DPE Ratio Data'!D532*'Trend Analysis'!$I532</f>
        <v>4.1663592517390899</v>
      </c>
      <c r="E532" s="1">
        <f>'2020 DPE Ratio Data'!E532*'Trend Analysis'!$I532</f>
        <v>0</v>
      </c>
      <c r="F532" s="1">
        <f>'2020 DPE Ratio Data'!F532*'Trend Analysis'!$I532</f>
        <v>215.11255540037047</v>
      </c>
      <c r="G532" s="1">
        <f>'2020 DPE Ratio Data'!G532*'Trend Analysis'!$I532</f>
        <v>1108.8895218192818</v>
      </c>
      <c r="H532" s="1">
        <f>'2020 DPE Ratio Data'!H532*'Trend Analysis'!$I532</f>
        <v>690.51520492586599</v>
      </c>
      <c r="I532" s="1">
        <f>'2020 DPE Ratio Data'!I532*'Trend Analysis'!$I532</f>
        <v>0</v>
      </c>
      <c r="J532" s="1">
        <f>'2020 DPE Ratio Data'!J532*'Trend Analysis'!$I532</f>
        <v>3.0019258434235074</v>
      </c>
      <c r="K532" s="1">
        <f>'2020 DPE Ratio Data'!K532*'Trend Analysis'!$I532</f>
        <v>0</v>
      </c>
      <c r="L532" s="1">
        <f>'2020 DPE Ratio Data'!L532*'Trend Analysis'!$I532</f>
        <v>0</v>
      </c>
      <c r="M532" s="1">
        <f>'2020 DPE Ratio Data'!M532*'Trend Analysis'!$I532</f>
        <v>107.05251572921183</v>
      </c>
      <c r="N532" s="1">
        <f>'2020 DPE Ratio Data'!N532*'Trend Analysis'!$I532</f>
        <v>3.0989619607831393</v>
      </c>
      <c r="O532" s="1">
        <f>'2020 DPE Ratio Data'!O532*'Trend Analysis'!$I532</f>
        <v>2.0088540891685507</v>
      </c>
      <c r="P532" s="1">
        <f>'2020 DPE Ratio Data'!P532*'Trend Analysis'!$I532</f>
        <v>3439.7837739237921</v>
      </c>
      <c r="Q532" s="1">
        <f>'2020 DPE Ratio Data'!Q532*'Trend Analysis'!$I532</f>
        <v>3127.0126247939188</v>
      </c>
      <c r="R532" s="1">
        <f>'2020 DPE Ratio Data'!R532*'Trend Analysis'!$I532</f>
        <v>9441.8650677785536</v>
      </c>
      <c r="S532" s="1">
        <f>'2020 DPE Ratio Data'!S532*'Trend Analysis'!$I532</f>
        <v>3702.8569464787211</v>
      </c>
      <c r="T532" s="1">
        <f>'2020 DPE Ratio Data'!T532*'Trend Analysis'!$I532</f>
        <v>215.75051625705402</v>
      </c>
      <c r="U532" s="1">
        <f>'2020 DPE Ratio Data'!U532*'Trend Analysis'!$I532</f>
        <v>14472.833674277021</v>
      </c>
      <c r="V532" s="1">
        <f>'2020 DPE Ratio Data'!V532*'Trend Analysis'!$I532</f>
        <v>152.61819892340495</v>
      </c>
      <c r="W532" s="1">
        <f>'2020 DPE Ratio Data'!W532*'Trend Analysis'!$I532</f>
        <v>0</v>
      </c>
    </row>
    <row r="533" spans="1:23" x14ac:dyDescent="0.2">
      <c r="A533" t="s">
        <v>1082</v>
      </c>
      <c r="B533" t="s">
        <v>1083</v>
      </c>
      <c r="C533" s="1">
        <f>'2020 DPE Ratio Data'!C533*'Trend Analysis'!$I533</f>
        <v>51293.422954553382</v>
      </c>
      <c r="D533" s="1">
        <f>'2020 DPE Ratio Data'!D533*'Trend Analysis'!$I533</f>
        <v>2.9948500691805773</v>
      </c>
      <c r="E533" s="1">
        <f>'2020 DPE Ratio Data'!E533*'Trend Analysis'!$I533</f>
        <v>0</v>
      </c>
      <c r="F533" s="1">
        <f>'2020 DPE Ratio Data'!F533*'Trend Analysis'!$I533</f>
        <v>89.527545293552834</v>
      </c>
      <c r="G533" s="1">
        <f>'2020 DPE Ratio Data'!G533*'Trend Analysis'!$I533</f>
        <v>1160.9338958096428</v>
      </c>
      <c r="H533" s="1">
        <f>'2020 DPE Ratio Data'!H533*'Trend Analysis'!$I533</f>
        <v>447.73563696884628</v>
      </c>
      <c r="I533" s="1">
        <f>'2020 DPE Ratio Data'!I533*'Trend Analysis'!$I533</f>
        <v>0</v>
      </c>
      <c r="J533" s="1">
        <f>'2020 DPE Ratio Data'!J533*'Trend Analysis'!$I533</f>
        <v>49.673933806712022</v>
      </c>
      <c r="K533" s="1">
        <f>'2020 DPE Ratio Data'!K533*'Trend Analysis'!$I533</f>
        <v>0</v>
      </c>
      <c r="L533" s="1">
        <f>'2020 DPE Ratio Data'!L533*'Trend Analysis'!$I533</f>
        <v>0</v>
      </c>
      <c r="M533" s="1">
        <f>'2020 DPE Ratio Data'!M533*'Trend Analysis'!$I533</f>
        <v>27.865126730636675</v>
      </c>
      <c r="N533" s="1">
        <f>'2020 DPE Ratio Data'!N533*'Trend Analysis'!$I533</f>
        <v>3.6105759007276457</v>
      </c>
      <c r="O533" s="1">
        <f>'2020 DPE Ratio Data'!O533*'Trend Analysis'!$I533</f>
        <v>94.52098084873866</v>
      </c>
      <c r="P533" s="1">
        <f>'2020 DPE Ratio Data'!P533*'Trend Analysis'!$I533</f>
        <v>715.68336867238497</v>
      </c>
      <c r="Q533" s="1">
        <f>'2020 DPE Ratio Data'!Q533*'Trend Analysis'!$I533</f>
        <v>3009.6507050297159</v>
      </c>
      <c r="R533" s="1">
        <f>'2020 DPE Ratio Data'!R533*'Trend Analysis'!$I533</f>
        <v>7503.0159463384034</v>
      </c>
      <c r="S533" s="1">
        <f>'2020 DPE Ratio Data'!S533*'Trend Analysis'!$I533</f>
        <v>0</v>
      </c>
      <c r="T533" s="1">
        <f>'2020 DPE Ratio Data'!T533*'Trend Analysis'!$I533</f>
        <v>0</v>
      </c>
      <c r="U533" s="1">
        <f>'2020 DPE Ratio Data'!U533*'Trend Analysis'!$I533</f>
        <v>9555.8630282886843</v>
      </c>
      <c r="V533" s="1">
        <f>'2020 DPE Ratio Data'!V533*'Trend Analysis'!$I533</f>
        <v>0</v>
      </c>
      <c r="W533" s="1">
        <f>'2020 DPE Ratio Data'!W533*'Trend Analysis'!$I533</f>
        <v>0</v>
      </c>
    </row>
    <row r="534" spans="1:23" x14ac:dyDescent="0.2">
      <c r="A534" t="s">
        <v>1084</v>
      </c>
      <c r="B534" t="s">
        <v>1085</v>
      </c>
      <c r="C534" s="1">
        <f>'2020 DPE Ratio Data'!C534*'Trend Analysis'!$I534</f>
        <v>6374.2157137779204</v>
      </c>
      <c r="D534" s="1">
        <f>'2020 DPE Ratio Data'!D534*'Trend Analysis'!$I534</f>
        <v>2.4953596192888897E-2</v>
      </c>
      <c r="E534" s="1">
        <f>'2020 DPE Ratio Data'!E534*'Trend Analysis'!$I534</f>
        <v>0</v>
      </c>
      <c r="F534" s="1">
        <f>'2020 DPE Ratio Data'!F534*'Trend Analysis'!$I534</f>
        <v>7.401620532290738</v>
      </c>
      <c r="G534" s="1">
        <f>'2020 DPE Ratio Data'!G534*'Trend Analysis'!$I534</f>
        <v>110.82563896851769</v>
      </c>
      <c r="H534" s="1">
        <f>'2020 DPE Ratio Data'!H534*'Trend Analysis'!$I534</f>
        <v>51.266203624590517</v>
      </c>
      <c r="I534" s="1">
        <f>'2020 DPE Ratio Data'!I534*'Trend Analysis'!$I534</f>
        <v>0</v>
      </c>
      <c r="J534" s="1">
        <f>'2020 DPE Ratio Data'!J534*'Trend Analysis'!$I534</f>
        <v>3.3092307566569588</v>
      </c>
      <c r="K534" s="1">
        <f>'2020 DPE Ratio Data'!K534*'Trend Analysis'!$I534</f>
        <v>0</v>
      </c>
      <c r="L534" s="1">
        <f>'2020 DPE Ratio Data'!L534*'Trend Analysis'!$I534</f>
        <v>3.7507174585311467</v>
      </c>
      <c r="M534" s="1">
        <f>'2020 DPE Ratio Data'!M534*'Trend Analysis'!$I534</f>
        <v>5.1404408157351131</v>
      </c>
      <c r="N534" s="1">
        <f>'2020 DPE Ratio Data'!N534*'Trend Analysis'!$I534</f>
        <v>0.74860788578666704</v>
      </c>
      <c r="O534" s="1">
        <f>'2020 DPE Ratio Data'!O534*'Trend Analysis'!$I534</f>
        <v>0.51346822935367542</v>
      </c>
      <c r="P534" s="1">
        <f>'2020 DPE Ratio Data'!P534*'Trend Analysis'!$I534</f>
        <v>231.77380020805074</v>
      </c>
      <c r="Q534" s="1">
        <f>'2020 DPE Ratio Data'!Q534*'Trend Analysis'!$I534</f>
        <v>343.30389839216764</v>
      </c>
      <c r="R534" s="1">
        <f>'2020 DPE Ratio Data'!R534*'Trend Analysis'!$I534</f>
        <v>501.2985524411435</v>
      </c>
      <c r="S534" s="1">
        <f>'2020 DPE Ratio Data'!S534*'Trend Analysis'!$I534</f>
        <v>81.57906447675218</v>
      </c>
      <c r="T534" s="1">
        <f>'2020 DPE Ratio Data'!T534*'Trend Analysis'!$I534</f>
        <v>94.05586257319662</v>
      </c>
      <c r="U534" s="1">
        <f>'2020 DPE Ratio Data'!U534*'Trend Analysis'!$I534</f>
        <v>1377.246559107522</v>
      </c>
      <c r="V534" s="1">
        <f>'2020 DPE Ratio Data'!V534*'Trend Analysis'!$I534</f>
        <v>0</v>
      </c>
      <c r="W534" s="1">
        <f>'2020 DPE Ratio Data'!W534*'Trend Analysis'!$I534</f>
        <v>0</v>
      </c>
    </row>
    <row r="535" spans="1:23" x14ac:dyDescent="0.2">
      <c r="A535" t="s">
        <v>1086</v>
      </c>
      <c r="B535" t="s">
        <v>1087</v>
      </c>
      <c r="C535" s="1">
        <f>'2020 DPE Ratio Data'!C535*'Trend Analysis'!$I535</f>
        <v>46796.698618932714</v>
      </c>
      <c r="D535" s="1">
        <f>'2020 DPE Ratio Data'!D535*'Trend Analysis'!$I535</f>
        <v>4.4716887023479579</v>
      </c>
      <c r="E535" s="1">
        <f>'2020 DPE Ratio Data'!E535*'Trend Analysis'!$I535</f>
        <v>0</v>
      </c>
      <c r="F535" s="1">
        <f>'2020 DPE Ratio Data'!F535*'Trend Analysis'!$I535</f>
        <v>73.712329173168413</v>
      </c>
      <c r="G535" s="1">
        <f>'2020 DPE Ratio Data'!G535*'Trend Analysis'!$I535</f>
        <v>635.94602060427178</v>
      </c>
      <c r="H535" s="1">
        <f>'2020 DPE Ratio Data'!H535*'Trend Analysis'!$I535</f>
        <v>521.00294374169277</v>
      </c>
      <c r="I535" s="1">
        <f>'2020 DPE Ratio Data'!I535*'Trend Analysis'!$I535</f>
        <v>0</v>
      </c>
      <c r="J535" s="1">
        <f>'2020 DPE Ratio Data'!J535*'Trend Analysis'!$I535</f>
        <v>6.3181444305646712</v>
      </c>
      <c r="K535" s="1">
        <f>'2020 DPE Ratio Data'!K535*'Trend Analysis'!$I535</f>
        <v>0</v>
      </c>
      <c r="L535" s="1">
        <f>'2020 DPE Ratio Data'!L535*'Trend Analysis'!$I535</f>
        <v>14.971654374002076</v>
      </c>
      <c r="M535" s="1">
        <f>'2020 DPE Ratio Data'!M535*'Trend Analysis'!$I535</f>
        <v>55.898041229091199</v>
      </c>
      <c r="N535" s="1">
        <f>'2020 DPE Ratio Data'!N535*'Trend Analysis'!$I535</f>
        <v>4.8697733491429798</v>
      </c>
      <c r="O535" s="1">
        <f>'2020 DPE Ratio Data'!O535*'Trend Analysis'!$I535</f>
        <v>0</v>
      </c>
      <c r="P535" s="1">
        <f>'2020 DPE Ratio Data'!P535*'Trend Analysis'!$I535</f>
        <v>1756.4267596493032</v>
      </c>
      <c r="Q535" s="1">
        <f>'2020 DPE Ratio Data'!Q535*'Trend Analysis'!$I535</f>
        <v>2222.5703538980811</v>
      </c>
      <c r="R535" s="1">
        <f>'2020 DPE Ratio Data'!R535*'Trend Analysis'!$I535</f>
        <v>11082.051419281948</v>
      </c>
      <c r="S535" s="1">
        <f>'2020 DPE Ratio Data'!S535*'Trend Analysis'!$I535</f>
        <v>633.84351528527668</v>
      </c>
      <c r="T535" s="1">
        <f>'2020 DPE Ratio Data'!T535*'Trend Analysis'!$I535</f>
        <v>642.539539123032</v>
      </c>
      <c r="U535" s="1">
        <f>'2020 DPE Ratio Data'!U535*'Trend Analysis'!$I535</f>
        <v>18594.997639733461</v>
      </c>
      <c r="V535" s="1">
        <f>'2020 DPE Ratio Data'!V535*'Trend Analysis'!$I535</f>
        <v>0</v>
      </c>
      <c r="W535" s="1">
        <f>'2020 DPE Ratio Data'!W535*'Trend Analysis'!$I535</f>
        <v>0</v>
      </c>
    </row>
    <row r="536" spans="1:23" x14ac:dyDescent="0.2">
      <c r="A536" t="s">
        <v>1088</v>
      </c>
      <c r="B536" t="s">
        <v>1089</v>
      </c>
      <c r="C536" s="1">
        <f>'2020 DPE Ratio Data'!C536*'Trend Analysis'!$I536</f>
        <v>31575.476926562395</v>
      </c>
      <c r="D536" s="1">
        <f>'2020 DPE Ratio Data'!D536*'Trend Analysis'!$I536</f>
        <v>3.4145875569049502</v>
      </c>
      <c r="E536" s="1">
        <f>'2020 DPE Ratio Data'!E536*'Trend Analysis'!$I536</f>
        <v>0</v>
      </c>
      <c r="F536" s="1">
        <f>'2020 DPE Ratio Data'!F536*'Trend Analysis'!$I536</f>
        <v>59.689390147244282</v>
      </c>
      <c r="G536" s="1">
        <f>'2020 DPE Ratio Data'!G536*'Trend Analysis'!$I536</f>
        <v>378.64156857974109</v>
      </c>
      <c r="H536" s="1">
        <f>'2020 DPE Ratio Data'!H536*'Trend Analysis'!$I536</f>
        <v>288.30841873042272</v>
      </c>
      <c r="I536" s="1">
        <f>'2020 DPE Ratio Data'!I536*'Trend Analysis'!$I536</f>
        <v>0</v>
      </c>
      <c r="J536" s="1">
        <f>'2020 DPE Ratio Data'!J536*'Trend Analysis'!$I536</f>
        <v>3.7460149781828789</v>
      </c>
      <c r="K536" s="1">
        <f>'2020 DPE Ratio Data'!K536*'Trend Analysis'!$I536</f>
        <v>0</v>
      </c>
      <c r="L536" s="1">
        <f>'2020 DPE Ratio Data'!L536*'Trend Analysis'!$I536</f>
        <v>3.9269723832723118</v>
      </c>
      <c r="M536" s="1">
        <f>'2020 DPE Ratio Data'!M536*'Trend Analysis'!$I536</f>
        <v>14.501179011106995</v>
      </c>
      <c r="N536" s="1">
        <f>'2020 DPE Ratio Data'!N536*'Trend Analysis'!$I536</f>
        <v>3.428356055118277</v>
      </c>
      <c r="O536" s="1">
        <f>'2020 DPE Ratio Data'!O536*'Trend Analysis'!$I536</f>
        <v>25.026212431036942</v>
      </c>
      <c r="P536" s="1">
        <f>'2020 DPE Ratio Data'!P536*'Trend Analysis'!$I536</f>
        <v>874.21604209278905</v>
      </c>
      <c r="Q536" s="1">
        <f>'2020 DPE Ratio Data'!Q536*'Trend Analysis'!$I536</f>
        <v>2112.0207503615216</v>
      </c>
      <c r="R536" s="1">
        <f>'2020 DPE Ratio Data'!R536*'Trend Analysis'!$I536</f>
        <v>7782.2187585664578</v>
      </c>
      <c r="S536" s="1">
        <f>'2020 DPE Ratio Data'!S536*'Trend Analysis'!$I536</f>
        <v>0</v>
      </c>
      <c r="T536" s="1">
        <f>'2020 DPE Ratio Data'!T536*'Trend Analysis'!$I536</f>
        <v>0</v>
      </c>
      <c r="U536" s="1">
        <f>'2020 DPE Ratio Data'!U536*'Trend Analysis'!$I536</f>
        <v>11123.963092209646</v>
      </c>
      <c r="V536" s="1">
        <f>'2020 DPE Ratio Data'!V536*'Trend Analysis'!$I536</f>
        <v>0</v>
      </c>
      <c r="W536" s="1">
        <f>'2020 DPE Ratio Data'!W536*'Trend Analysis'!$I536</f>
        <v>0</v>
      </c>
    </row>
    <row r="537" spans="1:23" x14ac:dyDescent="0.2">
      <c r="A537" t="s">
        <v>1090</v>
      </c>
      <c r="B537" t="s">
        <v>1091</v>
      </c>
      <c r="C537" s="1">
        <f>'2020 DPE Ratio Data'!C537*'Trend Analysis'!$I537</f>
        <v>32128.256412531118</v>
      </c>
      <c r="D537" s="1">
        <f>'2020 DPE Ratio Data'!D537*'Trend Analysis'!$I537</f>
        <v>0.54631507891833708</v>
      </c>
      <c r="E537" s="1">
        <f>'2020 DPE Ratio Data'!E537*'Trend Analysis'!$I537</f>
        <v>0</v>
      </c>
      <c r="F537" s="1">
        <f>'2020 DPE Ratio Data'!F537*'Trend Analysis'!$I537</f>
        <v>60.177252763986516</v>
      </c>
      <c r="G537" s="1">
        <f>'2020 DPE Ratio Data'!G537*'Trend Analysis'!$I537</f>
        <v>364.18517487639059</v>
      </c>
      <c r="H537" s="1">
        <f>'2020 DPE Ratio Data'!H537*'Trend Analysis'!$I537</f>
        <v>229.32396402879726</v>
      </c>
      <c r="I537" s="1">
        <f>'2020 DPE Ratio Data'!I537*'Trend Analysis'!$I537</f>
        <v>0</v>
      </c>
      <c r="J537" s="1">
        <f>'2020 DPE Ratio Data'!J537*'Trend Analysis'!$I537</f>
        <v>6.5179667885521084</v>
      </c>
      <c r="K537" s="1">
        <f>'2020 DPE Ratio Data'!K537*'Trend Analysis'!$I537</f>
        <v>0</v>
      </c>
      <c r="L537" s="1">
        <f>'2020 DPE Ratio Data'!L537*'Trend Analysis'!$I537</f>
        <v>1.0090409654338686</v>
      </c>
      <c r="M537" s="1">
        <f>'2020 DPE Ratio Data'!M537*'Trend Analysis'!$I537</f>
        <v>44.107230524547127</v>
      </c>
      <c r="N537" s="1">
        <f>'2020 DPE Ratio Data'!N537*'Trend Analysis'!$I537</f>
        <v>4.4610755897830687</v>
      </c>
      <c r="O537" s="1">
        <f>'2020 DPE Ratio Data'!O537*'Trend Analysis'!$I537</f>
        <v>0.76225382595891844</v>
      </c>
      <c r="P537" s="1">
        <f>'2020 DPE Ratio Data'!P537*'Trend Analysis'!$I537</f>
        <v>777.82728859110773</v>
      </c>
      <c r="Q537" s="1">
        <f>'2020 DPE Ratio Data'!Q537*'Trend Analysis'!$I537</f>
        <v>1282.5000230513472</v>
      </c>
      <c r="R537" s="1">
        <f>'2020 DPE Ratio Data'!R537*'Trend Analysis'!$I537</f>
        <v>6498.113360247009</v>
      </c>
      <c r="S537" s="1">
        <f>'2020 DPE Ratio Data'!S537*'Trend Analysis'!$I537</f>
        <v>4168.5134163732491</v>
      </c>
      <c r="T537" s="1">
        <f>'2020 DPE Ratio Data'!T537*'Trend Analysis'!$I537</f>
        <v>550.29551665180395</v>
      </c>
      <c r="U537" s="1">
        <f>'2020 DPE Ratio Data'!U537*'Trend Analysis'!$I537</f>
        <v>10552.140431420848</v>
      </c>
      <c r="V537" s="1">
        <f>'2020 DPE Ratio Data'!V537*'Trend Analysis'!$I537</f>
        <v>0</v>
      </c>
      <c r="W537" s="1">
        <f>'2020 DPE Ratio Data'!W537*'Trend Analysis'!$I537</f>
        <v>0</v>
      </c>
    </row>
    <row r="538" spans="1:23" x14ac:dyDescent="0.2">
      <c r="A538" t="s">
        <v>1092</v>
      </c>
      <c r="B538" t="s">
        <v>1093</v>
      </c>
      <c r="C538" s="1">
        <f>'2020 DPE Ratio Data'!C538*'Trend Analysis'!$I538</f>
        <v>18689.874124416976</v>
      </c>
      <c r="D538" s="1">
        <f>'2020 DPE Ratio Data'!D538*'Trend Analysis'!$I538</f>
        <v>0.68398590300585538</v>
      </c>
      <c r="E538" s="1">
        <f>'2020 DPE Ratio Data'!E538*'Trend Analysis'!$I538</f>
        <v>0</v>
      </c>
      <c r="F538" s="1">
        <f>'2020 DPE Ratio Data'!F538*'Trend Analysis'!$I538</f>
        <v>28.054126027981944</v>
      </c>
      <c r="G538" s="1">
        <f>'2020 DPE Ratio Data'!G538*'Trend Analysis'!$I538</f>
        <v>230.84042546234232</v>
      </c>
      <c r="H538" s="1">
        <f>'2020 DPE Ratio Data'!H538*'Trend Analysis'!$I538</f>
        <v>129.54842858997287</v>
      </c>
      <c r="I538" s="1">
        <f>'2020 DPE Ratio Data'!I538*'Trend Analysis'!$I538</f>
        <v>0</v>
      </c>
      <c r="J538" s="1">
        <f>'2020 DPE Ratio Data'!J538*'Trend Analysis'!$I538</f>
        <v>0.33824654984327118</v>
      </c>
      <c r="K538" s="1">
        <f>'2020 DPE Ratio Data'!K538*'Trend Analysis'!$I538</f>
        <v>0</v>
      </c>
      <c r="L538" s="1">
        <f>'2020 DPE Ratio Data'!L538*'Trend Analysis'!$I538</f>
        <v>2.7680556262490481</v>
      </c>
      <c r="M538" s="1">
        <f>'2020 DPE Ratio Data'!M538*'Trend Analysis'!$I538</f>
        <v>14.569220854166975</v>
      </c>
      <c r="N538" s="1">
        <f>'2020 DPE Ratio Data'!N538*'Trend Analysis'!$I538</f>
        <v>0.35644335790445986</v>
      </c>
      <c r="O538" s="1">
        <f>'2020 DPE Ratio Data'!O538*'Trend Analysis'!$I538</f>
        <v>3.5162655577061579</v>
      </c>
      <c r="P538" s="1">
        <f>'2020 DPE Ratio Data'!P538*'Trend Analysis'!$I538</f>
        <v>449.6142263791682</v>
      </c>
      <c r="Q538" s="1">
        <f>'2020 DPE Ratio Data'!Q538*'Trend Analysis'!$I538</f>
        <v>869.81170692671378</v>
      </c>
      <c r="R538" s="1">
        <f>'2020 DPE Ratio Data'!R538*'Trend Analysis'!$I538</f>
        <v>1106.9193271654242</v>
      </c>
      <c r="S538" s="1">
        <f>'2020 DPE Ratio Data'!S538*'Trend Analysis'!$I538</f>
        <v>648.66268735766562</v>
      </c>
      <c r="T538" s="1">
        <f>'2020 DPE Ratio Data'!T538*'Trend Analysis'!$I538</f>
        <v>0</v>
      </c>
      <c r="U538" s="1">
        <f>'2020 DPE Ratio Data'!U538*'Trend Analysis'!$I538</f>
        <v>2025.1976971628767</v>
      </c>
      <c r="V538" s="1">
        <f>'2020 DPE Ratio Data'!V538*'Trend Analysis'!$I538</f>
        <v>0</v>
      </c>
      <c r="W538" s="1">
        <f>'2020 DPE Ratio Data'!W538*'Trend Analysis'!$I538</f>
        <v>0</v>
      </c>
    </row>
    <row r="539" spans="1:23" x14ac:dyDescent="0.2">
      <c r="A539" t="s">
        <v>1094</v>
      </c>
      <c r="B539" t="s">
        <v>1095</v>
      </c>
      <c r="C539" s="1">
        <f>'2020 DPE Ratio Data'!C539*'Trend Analysis'!$I539</f>
        <v>9659.0710647544583</v>
      </c>
      <c r="D539" s="1">
        <f>'2020 DPE Ratio Data'!D539*'Trend Analysis'!$I539</f>
        <v>0.32093460130063278</v>
      </c>
      <c r="E539" s="1">
        <f>'2020 DPE Ratio Data'!E539*'Trend Analysis'!$I539</f>
        <v>0</v>
      </c>
      <c r="F539" s="1">
        <f>'2020 DPE Ratio Data'!F539*'Trend Analysis'!$I539</f>
        <v>17.519497911776934</v>
      </c>
      <c r="G539" s="1">
        <f>'2020 DPE Ratio Data'!G539*'Trend Analysis'!$I539</f>
        <v>115.62370082586291</v>
      </c>
      <c r="H539" s="1">
        <f>'2020 DPE Ratio Data'!H539*'Trend Analysis'!$I539</f>
        <v>63.825479349923896</v>
      </c>
      <c r="I539" s="1">
        <f>'2020 DPE Ratio Data'!I539*'Trend Analysis'!$I539</f>
        <v>0</v>
      </c>
      <c r="J539" s="1">
        <f>'2020 DPE Ratio Data'!J539*'Trend Analysis'!$I539</f>
        <v>1.4540726272520577</v>
      </c>
      <c r="K539" s="1">
        <f>'2020 DPE Ratio Data'!K539*'Trend Analysis'!$I539</f>
        <v>0</v>
      </c>
      <c r="L539" s="1">
        <f>'2020 DPE Ratio Data'!L539*'Trend Analysis'!$I539</f>
        <v>0</v>
      </c>
      <c r="M539" s="1">
        <f>'2020 DPE Ratio Data'!M539*'Trend Analysis'!$I539</f>
        <v>5.0394002767335611</v>
      </c>
      <c r="N539" s="1">
        <f>'2020 DPE Ratio Data'!N539*'Trend Analysis'!$I539</f>
        <v>1.3232060907993726</v>
      </c>
      <c r="O539" s="1">
        <f>'2020 DPE Ratio Data'!O539*'Trend Analysis'!$I539</f>
        <v>0</v>
      </c>
      <c r="P539" s="1">
        <f>'2020 DPE Ratio Data'!P539*'Trend Analysis'!$I539</f>
        <v>242.58293640446081</v>
      </c>
      <c r="Q539" s="1">
        <f>'2020 DPE Ratio Data'!Q539*'Trend Analysis'!$I539</f>
        <v>635.03298400657047</v>
      </c>
      <c r="R539" s="1">
        <f>'2020 DPE Ratio Data'!R539*'Trend Analysis'!$I539</f>
        <v>1960.6673760934541</v>
      </c>
      <c r="S539" s="1">
        <f>'2020 DPE Ratio Data'!S539*'Trend Analysis'!$I539</f>
        <v>906.71814542217612</v>
      </c>
      <c r="T539" s="1">
        <f>'2020 DPE Ratio Data'!T539*'Trend Analysis'!$I539</f>
        <v>289.7759021452315</v>
      </c>
      <c r="U539" s="1">
        <f>'2020 DPE Ratio Data'!U539*'Trend Analysis'!$I539</f>
        <v>3286.2041375896506</v>
      </c>
      <c r="V539" s="1">
        <f>'2020 DPE Ratio Data'!V539*'Trend Analysis'!$I539</f>
        <v>0.60967188014068419</v>
      </c>
      <c r="W539" s="1">
        <f>'2020 DPE Ratio Data'!W539*'Trend Analysis'!$I539</f>
        <v>0</v>
      </c>
    </row>
    <row r="540" spans="1:23" x14ac:dyDescent="0.2">
      <c r="A540" t="s">
        <v>1096</v>
      </c>
      <c r="B540" t="s">
        <v>1097</v>
      </c>
      <c r="C540" s="1">
        <f>'2020 DPE Ratio Data'!C540*'Trend Analysis'!$I540</f>
        <v>3375.5256002513424</v>
      </c>
      <c r="D540" s="1">
        <f>'2020 DPE Ratio Data'!D540*'Trend Analysis'!$I540</f>
        <v>2.8263158954479055E-2</v>
      </c>
      <c r="E540" s="1">
        <f>'2020 DPE Ratio Data'!E540*'Trend Analysis'!$I540</f>
        <v>0</v>
      </c>
      <c r="F540" s="1">
        <f>'2020 DPE Ratio Data'!F540*'Trend Analysis'!$I540</f>
        <v>6.2885528673715898</v>
      </c>
      <c r="G540" s="1">
        <f>'2020 DPE Ratio Data'!G540*'Trend Analysis'!$I540</f>
        <v>64.536904675484749</v>
      </c>
      <c r="H540" s="1">
        <f>'2020 DPE Ratio Data'!H540*'Trend Analysis'!$I540</f>
        <v>27.462705916946845</v>
      </c>
      <c r="I540" s="1">
        <f>'2020 DPE Ratio Data'!I540*'Trend Analysis'!$I540</f>
        <v>0</v>
      </c>
      <c r="J540" s="1">
        <f>'2020 DPE Ratio Data'!J540*'Trend Analysis'!$I540</f>
        <v>2.3397858020172304</v>
      </c>
      <c r="K540" s="1">
        <f>'2020 DPE Ratio Data'!K540*'Trend Analysis'!$I540</f>
        <v>0</v>
      </c>
      <c r="L540" s="1">
        <f>'2020 DPE Ratio Data'!L540*'Trend Analysis'!$I540</f>
        <v>1.0235301135657773</v>
      </c>
      <c r="M540" s="1">
        <f>'2020 DPE Ratio Data'!M540*'Trend Analysis'!$I540</f>
        <v>0</v>
      </c>
      <c r="N540" s="1">
        <f>'2020 DPE Ratio Data'!N540*'Trend Analysis'!$I540</f>
        <v>0.18875752587455655</v>
      </c>
      <c r="O540" s="1">
        <f>'2020 DPE Ratio Data'!O540*'Trend Analysis'!$I540</f>
        <v>0</v>
      </c>
      <c r="P540" s="1">
        <f>'2020 DPE Ratio Data'!P540*'Trend Analysis'!$I540</f>
        <v>82.371967374295124</v>
      </c>
      <c r="Q540" s="1">
        <f>'2020 DPE Ratio Data'!Q540*'Trend Analysis'!$I540</f>
        <v>249.61921048742491</v>
      </c>
      <c r="R540" s="1">
        <f>'2020 DPE Ratio Data'!R540*'Trend Analysis'!$I540</f>
        <v>216.3241998405145</v>
      </c>
      <c r="S540" s="1">
        <f>'2020 DPE Ratio Data'!S540*'Trend Analysis'!$I540</f>
        <v>0</v>
      </c>
      <c r="T540" s="1">
        <f>'2020 DPE Ratio Data'!T540*'Trend Analysis'!$I540</f>
        <v>0</v>
      </c>
      <c r="U540" s="1">
        <f>'2020 DPE Ratio Data'!U540*'Trend Analysis'!$I540</f>
        <v>525.89663626012816</v>
      </c>
      <c r="V540" s="1">
        <f>'2020 DPE Ratio Data'!V540*'Trend Analysis'!$I540</f>
        <v>0</v>
      </c>
      <c r="W540" s="1">
        <f>'2020 DPE Ratio Data'!W540*'Trend Analysis'!$I540</f>
        <v>0</v>
      </c>
    </row>
    <row r="541" spans="1:23" x14ac:dyDescent="0.2">
      <c r="A541" t="s">
        <v>1098</v>
      </c>
      <c r="B541" t="s">
        <v>1099</v>
      </c>
      <c r="C541" s="1">
        <f>'2020 DPE Ratio Data'!C541*'Trend Analysis'!$I541</f>
        <v>123.02754630637685</v>
      </c>
      <c r="D541" s="1">
        <f>'2020 DPE Ratio Data'!D541*'Trend Analysis'!$I541</f>
        <v>0</v>
      </c>
      <c r="E541" s="1">
        <f>'2020 DPE Ratio Data'!E541*'Trend Analysis'!$I541</f>
        <v>0</v>
      </c>
      <c r="F541" s="1">
        <f>'2020 DPE Ratio Data'!F541*'Trend Analysis'!$I541</f>
        <v>6.1147381985324746E-2</v>
      </c>
      <c r="G541" s="1">
        <f>'2020 DPE Ratio Data'!G541*'Trend Analysis'!$I541</f>
        <v>3.7950826754762841</v>
      </c>
      <c r="H541" s="1">
        <f>'2020 DPE Ratio Data'!H541*'Trend Analysis'!$I541</f>
        <v>0</v>
      </c>
      <c r="I541" s="1">
        <f>'2020 DPE Ratio Data'!I541*'Trend Analysis'!$I541</f>
        <v>0</v>
      </c>
      <c r="J541" s="1">
        <f>'2020 DPE Ratio Data'!J541*'Trend Analysis'!$I541</f>
        <v>0</v>
      </c>
      <c r="K541" s="1">
        <f>'2020 DPE Ratio Data'!K541*'Trend Analysis'!$I541</f>
        <v>0</v>
      </c>
      <c r="L541" s="1">
        <f>'2020 DPE Ratio Data'!L541*'Trend Analysis'!$I541</f>
        <v>0</v>
      </c>
      <c r="M541" s="1">
        <f>'2020 DPE Ratio Data'!M541*'Trend Analysis'!$I541</f>
        <v>0</v>
      </c>
      <c r="N541" s="1">
        <f>'2020 DPE Ratio Data'!N541*'Trend Analysis'!$I541</f>
        <v>0</v>
      </c>
      <c r="O541" s="1">
        <f>'2020 DPE Ratio Data'!O541*'Trend Analysis'!$I541</f>
        <v>0</v>
      </c>
      <c r="P541" s="1">
        <f>'2020 DPE Ratio Data'!P541*'Trend Analysis'!$I541</f>
        <v>0</v>
      </c>
      <c r="Q541" s="1">
        <f>'2020 DPE Ratio Data'!Q541*'Trend Analysis'!$I541</f>
        <v>0</v>
      </c>
      <c r="R541" s="1">
        <f>'2020 DPE Ratio Data'!R541*'Trend Analysis'!$I541</f>
        <v>9.6415613917505603</v>
      </c>
      <c r="S541" s="1">
        <f>'2020 DPE Ratio Data'!S541*'Trend Analysis'!$I541</f>
        <v>0</v>
      </c>
      <c r="T541" s="1">
        <f>'2020 DPE Ratio Data'!T541*'Trend Analysis'!$I541</f>
        <v>0</v>
      </c>
      <c r="U541" s="1">
        <f>'2020 DPE Ratio Data'!U541*'Trend Analysis'!$I541</f>
        <v>66.078622468012227</v>
      </c>
      <c r="V541" s="1">
        <f>'2020 DPE Ratio Data'!V541*'Trend Analysis'!$I541</f>
        <v>0</v>
      </c>
      <c r="W541" s="1">
        <f>'2020 DPE Ratio Data'!W541*'Trend Analysis'!$I541</f>
        <v>0</v>
      </c>
    </row>
    <row r="542" spans="1:23" x14ac:dyDescent="0.2">
      <c r="A542" t="s">
        <v>1100</v>
      </c>
      <c r="B542" t="s">
        <v>1101</v>
      </c>
      <c r="C542" s="1">
        <f>'2020 DPE Ratio Data'!C542*'Trend Analysis'!$I542</f>
        <v>4769.2192238751795</v>
      </c>
      <c r="D542" s="1">
        <f>'2020 DPE Ratio Data'!D542*'Trend Analysis'!$I542</f>
        <v>0.28265860052392805</v>
      </c>
      <c r="E542" s="1">
        <f>'2020 DPE Ratio Data'!E542*'Trend Analysis'!$I542</f>
        <v>0.53655544871384242</v>
      </c>
      <c r="F542" s="1">
        <f>'2020 DPE Ratio Data'!F542*'Trend Analysis'!$I542</f>
        <v>5.5926731521208088</v>
      </c>
      <c r="G542" s="1">
        <f>'2020 DPE Ratio Data'!G542*'Trend Analysis'!$I542</f>
        <v>33.441983687952039</v>
      </c>
      <c r="H542" s="1">
        <f>'2020 DPE Ratio Data'!H542*'Trend Analysis'!$I542</f>
        <v>33.386443752410493</v>
      </c>
      <c r="I542" s="1">
        <f>'2020 DPE Ratio Data'!I542*'Trend Analysis'!$I542</f>
        <v>0</v>
      </c>
      <c r="J542" s="1">
        <f>'2020 DPE Ratio Data'!J542*'Trend Analysis'!$I542</f>
        <v>7.3392057679897107E-2</v>
      </c>
      <c r="K542" s="1">
        <f>'2020 DPE Ratio Data'!K542*'Trend Analysis'!$I542</f>
        <v>0</v>
      </c>
      <c r="L542" s="1">
        <f>'2020 DPE Ratio Data'!L542*'Trend Analysis'!$I542</f>
        <v>0</v>
      </c>
      <c r="M542" s="1">
        <f>'2020 DPE Ratio Data'!M542*'Trend Analysis'!$I542</f>
        <v>0</v>
      </c>
      <c r="N542" s="1">
        <f>'2020 DPE Ratio Data'!N542*'Trend Analysis'!$I542</f>
        <v>1.2784103020187483</v>
      </c>
      <c r="O542" s="1">
        <f>'2020 DPE Ratio Data'!O542*'Trend Analysis'!$I542</f>
        <v>9.3515366468074319</v>
      </c>
      <c r="P542" s="1">
        <f>'2020 DPE Ratio Data'!P542*'Trend Analysis'!$I542</f>
        <v>107.86748088274716</v>
      </c>
      <c r="Q542" s="1">
        <f>'2020 DPE Ratio Data'!Q542*'Trend Analysis'!$I542</f>
        <v>296.07843744915363</v>
      </c>
      <c r="R542" s="1">
        <f>'2020 DPE Ratio Data'!R542*'Trend Analysis'!$I542</f>
        <v>505.52746865282103</v>
      </c>
      <c r="S542" s="1">
        <f>'2020 DPE Ratio Data'!S542*'Trend Analysis'!$I542</f>
        <v>425.47557763075491</v>
      </c>
      <c r="T542" s="1">
        <f>'2020 DPE Ratio Data'!T542*'Trend Analysis'!$I542</f>
        <v>0</v>
      </c>
      <c r="U542" s="1">
        <f>'2020 DPE Ratio Data'!U542*'Trend Analysis'!$I542</f>
        <v>1555.1181951632254</v>
      </c>
      <c r="V542" s="1">
        <f>'2020 DPE Ratio Data'!V542*'Trend Analysis'!$I542</f>
        <v>0</v>
      </c>
      <c r="W542" s="1">
        <f>'2020 DPE Ratio Data'!W542*'Trend Analysis'!$I542</f>
        <v>0</v>
      </c>
    </row>
    <row r="543" spans="1:23" x14ac:dyDescent="0.2">
      <c r="A543" t="s">
        <v>1102</v>
      </c>
      <c r="B543" t="s">
        <v>1103</v>
      </c>
      <c r="C543" s="1">
        <f>'2020 DPE Ratio Data'!C543*'Trend Analysis'!$I543</f>
        <v>753.89328361725813</v>
      </c>
      <c r="D543" s="1">
        <f>'2020 DPE Ratio Data'!D543*'Trend Analysis'!$I543</f>
        <v>0</v>
      </c>
      <c r="E543" s="1">
        <f>'2020 DPE Ratio Data'!E543*'Trend Analysis'!$I543</f>
        <v>0</v>
      </c>
      <c r="F543" s="1">
        <f>'2020 DPE Ratio Data'!F543*'Trend Analysis'!$I543</f>
        <v>1.2125498618014083</v>
      </c>
      <c r="G543" s="1">
        <f>'2020 DPE Ratio Data'!G543*'Trend Analysis'!$I543</f>
        <v>12.688605238961415</v>
      </c>
      <c r="H543" s="1">
        <f>'2020 DPE Ratio Data'!H543*'Trend Analysis'!$I543</f>
        <v>8.5300580467864879</v>
      </c>
      <c r="I543" s="1">
        <f>'2020 DPE Ratio Data'!I543*'Trend Analysis'!$I543</f>
        <v>0</v>
      </c>
      <c r="J543" s="1">
        <f>'2020 DPE Ratio Data'!J543*'Trend Analysis'!$I543</f>
        <v>0</v>
      </c>
      <c r="K543" s="1">
        <f>'2020 DPE Ratio Data'!K543*'Trend Analysis'!$I543</f>
        <v>0</v>
      </c>
      <c r="L543" s="1">
        <f>'2020 DPE Ratio Data'!L543*'Trend Analysis'!$I543</f>
        <v>0</v>
      </c>
      <c r="M543" s="1">
        <f>'2020 DPE Ratio Data'!M543*'Trend Analysis'!$I543</f>
        <v>0</v>
      </c>
      <c r="N543" s="1">
        <f>'2020 DPE Ratio Data'!N543*'Trend Analysis'!$I543</f>
        <v>0</v>
      </c>
      <c r="O543" s="1">
        <f>'2020 DPE Ratio Data'!O543*'Trend Analysis'!$I543</f>
        <v>0</v>
      </c>
      <c r="P543" s="1">
        <f>'2020 DPE Ratio Data'!P543*'Trend Analysis'!$I543</f>
        <v>24.628000476287621</v>
      </c>
      <c r="Q543" s="1">
        <f>'2020 DPE Ratio Data'!Q543*'Trend Analysis'!$I543</f>
        <v>88.694568925976739</v>
      </c>
      <c r="R543" s="1">
        <f>'2020 DPE Ratio Data'!R543*'Trend Analysis'!$I543</f>
        <v>69.680367335181089</v>
      </c>
      <c r="S543" s="1">
        <f>'2020 DPE Ratio Data'!S543*'Trend Analysis'!$I543</f>
        <v>0</v>
      </c>
      <c r="T543" s="1">
        <f>'2020 DPE Ratio Data'!T543*'Trend Analysis'!$I543</f>
        <v>0</v>
      </c>
      <c r="U543" s="1">
        <f>'2020 DPE Ratio Data'!U543*'Trend Analysis'!$I543</f>
        <v>187.062676464616</v>
      </c>
      <c r="V543" s="1">
        <f>'2020 DPE Ratio Data'!V543*'Trend Analysis'!$I543</f>
        <v>0</v>
      </c>
      <c r="W543" s="1">
        <f>'2020 DPE Ratio Data'!W543*'Trend Analysis'!$I543</f>
        <v>0</v>
      </c>
    </row>
    <row r="544" spans="1:23" x14ac:dyDescent="0.2">
      <c r="A544" t="s">
        <v>1104</v>
      </c>
      <c r="B544" t="s">
        <v>1105</v>
      </c>
      <c r="C544" s="1">
        <f>'2020 DPE Ratio Data'!C544*'Trend Analysis'!$I544</f>
        <v>10735.03</v>
      </c>
      <c r="D544" s="1">
        <f>'2020 DPE Ratio Data'!D544*'Trend Analysis'!$I544</f>
        <v>9.5099313784949596E-2</v>
      </c>
      <c r="E544" s="1">
        <f>'2020 DPE Ratio Data'!E544*'Trend Analysis'!$I544</f>
        <v>0</v>
      </c>
      <c r="F544" s="1">
        <f>'2020 DPE Ratio Data'!F544*'Trend Analysis'!$I544</f>
        <v>14.079923677193692</v>
      </c>
      <c r="G544" s="1">
        <f>'2020 DPE Ratio Data'!G544*'Trend Analysis'!$I544</f>
        <v>242.68717849476599</v>
      </c>
      <c r="H544" s="1">
        <f>'2020 DPE Ratio Data'!H544*'Trend Analysis'!$I544</f>
        <v>63.872252299146531</v>
      </c>
      <c r="I544" s="1">
        <f>'2020 DPE Ratio Data'!I544*'Trend Analysis'!$I544</f>
        <v>0</v>
      </c>
      <c r="J544" s="1">
        <f>'2020 DPE Ratio Data'!J544*'Trend Analysis'!$I544</f>
        <v>0.18288329574028767</v>
      </c>
      <c r="K544" s="1">
        <f>'2020 DPE Ratio Data'!K544*'Trend Analysis'!$I544</f>
        <v>0</v>
      </c>
      <c r="L544" s="1">
        <f>'2020 DPE Ratio Data'!L544*'Trend Analysis'!$I544</f>
        <v>0</v>
      </c>
      <c r="M544" s="1">
        <f>'2020 DPE Ratio Data'!M544*'Trend Analysis'!$I544</f>
        <v>0</v>
      </c>
      <c r="N544" s="1">
        <f>'2020 DPE Ratio Data'!N544*'Trend Analysis'!$I544</f>
        <v>0.28216279914215814</v>
      </c>
      <c r="O544" s="1">
        <f>'2020 DPE Ratio Data'!O544*'Trend Analysis'!$I544</f>
        <v>0</v>
      </c>
      <c r="P544" s="1">
        <f>'2020 DPE Ratio Data'!P544*'Trend Analysis'!$I544</f>
        <v>551.06394672463477</v>
      </c>
      <c r="Q544" s="1">
        <f>'2020 DPE Ratio Data'!Q544*'Trend Analysis'!$I544</f>
        <v>754.54512680230005</v>
      </c>
      <c r="R544" s="1">
        <f>'2020 DPE Ratio Data'!R544*'Trend Analysis'!$I544</f>
        <v>415.11895514534734</v>
      </c>
      <c r="S544" s="1">
        <f>'2020 DPE Ratio Data'!S544*'Trend Analysis'!$I544</f>
        <v>0</v>
      </c>
      <c r="T544" s="1">
        <f>'2020 DPE Ratio Data'!T544*'Trend Analysis'!$I544</f>
        <v>0</v>
      </c>
      <c r="U544" s="1">
        <f>'2020 DPE Ratio Data'!U544*'Trend Analysis'!$I544</f>
        <v>813.04688049110757</v>
      </c>
      <c r="V544" s="1">
        <f>'2020 DPE Ratio Data'!V544*'Trend Analysis'!$I544</f>
        <v>0</v>
      </c>
      <c r="W544" s="1">
        <f>'2020 DPE Ratio Data'!W544*'Trend Analysis'!$I544</f>
        <v>0</v>
      </c>
    </row>
    <row r="545" spans="1:23" x14ac:dyDescent="0.2">
      <c r="A545" t="s">
        <v>1106</v>
      </c>
      <c r="B545" t="s">
        <v>1107</v>
      </c>
      <c r="C545" s="1">
        <f>'2020 DPE Ratio Data'!C545*'Trend Analysis'!$I545</f>
        <v>658.60326141498069</v>
      </c>
      <c r="D545" s="1">
        <f>'2020 DPE Ratio Data'!D545*'Trend Analysis'!$I545</f>
        <v>6.0881042432368186E-2</v>
      </c>
      <c r="E545" s="1">
        <f>'2020 DPE Ratio Data'!E545*'Trend Analysis'!$I545</f>
        <v>0</v>
      </c>
      <c r="F545" s="1">
        <f>'2020 DPE Ratio Data'!F545*'Trend Analysis'!$I545</f>
        <v>0.75413936432352857</v>
      </c>
      <c r="G545" s="1">
        <f>'2020 DPE Ratio Data'!G545*'Trend Analysis'!$I545</f>
        <v>12.429552179176072</v>
      </c>
      <c r="H545" s="1">
        <f>'2020 DPE Ratio Data'!H545*'Trend Analysis'!$I545</f>
        <v>0.48901224405353805</v>
      </c>
      <c r="I545" s="1">
        <f>'2020 DPE Ratio Data'!I545*'Trend Analysis'!$I545</f>
        <v>0</v>
      </c>
      <c r="J545" s="1">
        <f>'2020 DPE Ratio Data'!J545*'Trend Analysis'!$I545</f>
        <v>0</v>
      </c>
      <c r="K545" s="1">
        <f>'2020 DPE Ratio Data'!K545*'Trend Analysis'!$I545</f>
        <v>0</v>
      </c>
      <c r="L545" s="1">
        <f>'2020 DPE Ratio Data'!L545*'Trend Analysis'!$I545</f>
        <v>0</v>
      </c>
      <c r="M545" s="1">
        <f>'2020 DPE Ratio Data'!M545*'Trend Analysis'!$I545</f>
        <v>0</v>
      </c>
      <c r="N545" s="1">
        <f>'2020 DPE Ratio Data'!N545*'Trend Analysis'!$I545</f>
        <v>0.14041917851336533</v>
      </c>
      <c r="O545" s="1">
        <f>'2020 DPE Ratio Data'!O545*'Trend Analysis'!$I545</f>
        <v>0</v>
      </c>
      <c r="P545" s="1">
        <f>'2020 DPE Ratio Data'!P545*'Trend Analysis'!$I545</f>
        <v>36.345000379826509</v>
      </c>
      <c r="Q545" s="1">
        <f>'2020 DPE Ratio Data'!Q545*'Trend Analysis'!$I545</f>
        <v>67.063414096145451</v>
      </c>
      <c r="R545" s="1">
        <f>'2020 DPE Ratio Data'!R545*'Trend Analysis'!$I545</f>
        <v>7.4785486962083239</v>
      </c>
      <c r="S545" s="1">
        <f>'2020 DPE Ratio Data'!S545*'Trend Analysis'!$I545</f>
        <v>0</v>
      </c>
      <c r="T545" s="1">
        <f>'2020 DPE Ratio Data'!T545*'Trend Analysis'!$I545</f>
        <v>0</v>
      </c>
      <c r="U545" s="1">
        <f>'2020 DPE Ratio Data'!U545*'Trend Analysis'!$I545</f>
        <v>110.9606095944775</v>
      </c>
      <c r="V545" s="1">
        <f>'2020 DPE Ratio Data'!V545*'Trend Analysis'!$I545</f>
        <v>0</v>
      </c>
      <c r="W545" s="1">
        <f>'2020 DPE Ratio Data'!W545*'Trend Analysis'!$I545</f>
        <v>0</v>
      </c>
    </row>
    <row r="546" spans="1:23" x14ac:dyDescent="0.2">
      <c r="A546" t="s">
        <v>1108</v>
      </c>
      <c r="B546" t="s">
        <v>1109</v>
      </c>
      <c r="C546" s="1">
        <f>'2020 DPE Ratio Data'!C546*'Trend Analysis'!$I546</f>
        <v>854.11962185038362</v>
      </c>
      <c r="D546" s="1">
        <f>'2020 DPE Ratio Data'!D546*'Trend Analysis'!$I546</f>
        <v>0.3303086653938383</v>
      </c>
      <c r="E546" s="1">
        <f>'2020 DPE Ratio Data'!E546*'Trend Analysis'!$I546</f>
        <v>0</v>
      </c>
      <c r="F546" s="1">
        <f>'2020 DPE Ratio Data'!F546*'Trend Analysis'!$I546</f>
        <v>1.3161840703613801</v>
      </c>
      <c r="G546" s="1">
        <f>'2020 DPE Ratio Data'!G546*'Trend Analysis'!$I546</f>
        <v>26.566109785498309</v>
      </c>
      <c r="H546" s="1">
        <f>'2020 DPE Ratio Data'!H546*'Trend Analysis'!$I546</f>
        <v>3.1303564344205044</v>
      </c>
      <c r="I546" s="1">
        <f>'2020 DPE Ratio Data'!I546*'Trend Analysis'!$I546</f>
        <v>0</v>
      </c>
      <c r="J546" s="1">
        <f>'2020 DPE Ratio Data'!J546*'Trend Analysis'!$I546</f>
        <v>0</v>
      </c>
      <c r="K546" s="1">
        <f>'2020 DPE Ratio Data'!K546*'Trend Analysis'!$I546</f>
        <v>0</v>
      </c>
      <c r="L546" s="1">
        <f>'2020 DPE Ratio Data'!L546*'Trend Analysis'!$I546</f>
        <v>0</v>
      </c>
      <c r="M546" s="1">
        <f>'2020 DPE Ratio Data'!M546*'Trend Analysis'!$I546</f>
        <v>0</v>
      </c>
      <c r="N546" s="1">
        <f>'2020 DPE Ratio Data'!N546*'Trend Analysis'!$I546</f>
        <v>0</v>
      </c>
      <c r="O546" s="1">
        <f>'2020 DPE Ratio Data'!O546*'Trend Analysis'!$I546</f>
        <v>0</v>
      </c>
      <c r="P546" s="1">
        <f>'2020 DPE Ratio Data'!P546*'Trend Analysis'!$I546</f>
        <v>49.851355518399714</v>
      </c>
      <c r="Q546" s="1">
        <f>'2020 DPE Ratio Data'!Q546*'Trend Analysis'!$I546</f>
        <v>95.366273420482159</v>
      </c>
      <c r="R546" s="1">
        <f>'2020 DPE Ratio Data'!R546*'Trend Analysis'!$I546</f>
        <v>9.2102581378012776</v>
      </c>
      <c r="S546" s="1">
        <f>'2020 DPE Ratio Data'!S546*'Trend Analysis'!$I546</f>
        <v>0</v>
      </c>
      <c r="T546" s="1">
        <f>'2020 DPE Ratio Data'!T546*'Trend Analysis'!$I546</f>
        <v>0</v>
      </c>
      <c r="U546" s="1">
        <f>'2020 DPE Ratio Data'!U546*'Trend Analysis'!$I546</f>
        <v>147.47726344801342</v>
      </c>
      <c r="V546" s="1">
        <f>'2020 DPE Ratio Data'!V546*'Trend Analysis'!$I546</f>
        <v>0</v>
      </c>
      <c r="W546" s="1">
        <f>'2020 DPE Ratio Data'!W546*'Trend Analysis'!$I546</f>
        <v>0</v>
      </c>
    </row>
    <row r="547" spans="1:23" x14ac:dyDescent="0.2">
      <c r="A547" t="s">
        <v>1110</v>
      </c>
      <c r="B547" t="s">
        <v>1111</v>
      </c>
      <c r="C547" s="1">
        <f>'2020 DPE Ratio Data'!C547*'Trend Analysis'!$I547</f>
        <v>135.23494659618584</v>
      </c>
      <c r="D547" s="1">
        <f>'2020 DPE Ratio Data'!D547*'Trend Analysis'!$I547</f>
        <v>0</v>
      </c>
      <c r="E547" s="1">
        <f>'2020 DPE Ratio Data'!E547*'Trend Analysis'!$I547</f>
        <v>0</v>
      </c>
      <c r="F547" s="1">
        <f>'2020 DPE Ratio Data'!F547*'Trend Analysis'!$I547</f>
        <v>0.20792952039334756</v>
      </c>
      <c r="G547" s="1">
        <f>'2020 DPE Ratio Data'!G547*'Trend Analysis'!$I547</f>
        <v>4.6069384362151071</v>
      </c>
      <c r="H547" s="1">
        <f>'2020 DPE Ratio Data'!H547*'Trend Analysis'!$I547</f>
        <v>0</v>
      </c>
      <c r="I547" s="1">
        <f>'2020 DPE Ratio Data'!I547*'Trend Analysis'!$I547</f>
        <v>0</v>
      </c>
      <c r="J547" s="1">
        <f>'2020 DPE Ratio Data'!J547*'Trend Analysis'!$I547</f>
        <v>0</v>
      </c>
      <c r="K547" s="1">
        <f>'2020 DPE Ratio Data'!K547*'Trend Analysis'!$I547</f>
        <v>0</v>
      </c>
      <c r="L547" s="1">
        <f>'2020 DPE Ratio Data'!L547*'Trend Analysis'!$I547</f>
        <v>0</v>
      </c>
      <c r="M547" s="1">
        <f>'2020 DPE Ratio Data'!M547*'Trend Analysis'!$I547</f>
        <v>0</v>
      </c>
      <c r="N547" s="1">
        <f>'2020 DPE Ratio Data'!N547*'Trend Analysis'!$I547</f>
        <v>0.18843612785647124</v>
      </c>
      <c r="O547" s="1">
        <f>'2020 DPE Ratio Data'!O547*'Trend Analysis'!$I547</f>
        <v>0</v>
      </c>
      <c r="P547" s="1">
        <f>'2020 DPE Ratio Data'!P547*'Trend Analysis'!$I547</f>
        <v>4.1743707732539459</v>
      </c>
      <c r="Q547" s="1">
        <f>'2020 DPE Ratio Data'!Q547*'Trend Analysis'!$I547</f>
        <v>10.105931645189173</v>
      </c>
      <c r="R547" s="1">
        <f>'2020 DPE Ratio Data'!R547*'Trend Analysis'!$I547</f>
        <v>11.235620155540531</v>
      </c>
      <c r="S547" s="1">
        <f>'2020 DPE Ratio Data'!S547*'Trend Analysis'!$I547</f>
        <v>0</v>
      </c>
      <c r="T547" s="1">
        <f>'2020 DPE Ratio Data'!T547*'Trend Analysis'!$I547</f>
        <v>0</v>
      </c>
      <c r="U547" s="1">
        <f>'2020 DPE Ratio Data'!U547*'Trend Analysis'!$I547</f>
        <v>49.197609735925987</v>
      </c>
      <c r="V547" s="1">
        <f>'2020 DPE Ratio Data'!V547*'Trend Analysis'!$I547</f>
        <v>0</v>
      </c>
      <c r="W547" s="1">
        <f>'2020 DPE Ratio Data'!W547*'Trend Analysis'!$I547</f>
        <v>0</v>
      </c>
    </row>
    <row r="548" spans="1:23" x14ac:dyDescent="0.2">
      <c r="A548" t="s">
        <v>1112</v>
      </c>
      <c r="B548" t="s">
        <v>1113</v>
      </c>
      <c r="C548" s="1">
        <f>'2020 DPE Ratio Data'!C548*'Trend Analysis'!$I548</f>
        <v>242.19039293001319</v>
      </c>
      <c r="D548" s="1">
        <f>'2020 DPE Ratio Data'!D548*'Trend Analysis'!$I548</f>
        <v>0</v>
      </c>
      <c r="E548" s="1">
        <f>'2020 DPE Ratio Data'!E548*'Trend Analysis'!$I548</f>
        <v>0</v>
      </c>
      <c r="F548" s="1">
        <f>'2020 DPE Ratio Data'!F548*'Trend Analysis'!$I548</f>
        <v>0.28149324246494467</v>
      </c>
      <c r="G548" s="1">
        <f>'2020 DPE Ratio Data'!G548*'Trend Analysis'!$I548</f>
        <v>3.6893143646138165</v>
      </c>
      <c r="H548" s="1">
        <f>'2020 DPE Ratio Data'!H548*'Trend Analysis'!$I548</f>
        <v>0.78158196992098183</v>
      </c>
      <c r="I548" s="1">
        <f>'2020 DPE Ratio Data'!I548*'Trend Analysis'!$I548</f>
        <v>0</v>
      </c>
      <c r="J548" s="1">
        <f>'2020 DPE Ratio Data'!J548*'Trend Analysis'!$I548</f>
        <v>0</v>
      </c>
      <c r="K548" s="1">
        <f>'2020 DPE Ratio Data'!K548*'Trend Analysis'!$I548</f>
        <v>0</v>
      </c>
      <c r="L548" s="1">
        <f>'2020 DPE Ratio Data'!L548*'Trend Analysis'!$I548</f>
        <v>0</v>
      </c>
      <c r="M548" s="1">
        <f>'2020 DPE Ratio Data'!M548*'Trend Analysis'!$I548</f>
        <v>0</v>
      </c>
      <c r="N548" s="1">
        <f>'2020 DPE Ratio Data'!N548*'Trend Analysis'!$I548</f>
        <v>0</v>
      </c>
      <c r="O548" s="1">
        <f>'2020 DPE Ratio Data'!O548*'Trend Analysis'!$I548</f>
        <v>0</v>
      </c>
      <c r="P548" s="1">
        <f>'2020 DPE Ratio Data'!P548*'Trend Analysis'!$I548</f>
        <v>2.4808525324932487</v>
      </c>
      <c r="Q548" s="1">
        <f>'2020 DPE Ratio Data'!Q548*'Trend Analysis'!$I548</f>
        <v>20.653148888545207</v>
      </c>
      <c r="R548" s="1">
        <f>'2020 DPE Ratio Data'!R548*'Trend Analysis'!$I548</f>
        <v>62.526557593678547</v>
      </c>
      <c r="S548" s="1">
        <f>'2020 DPE Ratio Data'!S548*'Trend Analysis'!$I548</f>
        <v>0</v>
      </c>
      <c r="T548" s="1">
        <f>'2020 DPE Ratio Data'!T548*'Trend Analysis'!$I548</f>
        <v>0</v>
      </c>
      <c r="U548" s="1">
        <f>'2020 DPE Ratio Data'!U548*'Trend Analysis'!$I548</f>
        <v>68.053311365151458</v>
      </c>
      <c r="V548" s="1">
        <f>'2020 DPE Ratio Data'!V548*'Trend Analysis'!$I548</f>
        <v>0</v>
      </c>
      <c r="W548" s="1">
        <f>'2020 DPE Ratio Data'!W548*'Trend Analysis'!$I548</f>
        <v>0</v>
      </c>
    </row>
    <row r="549" spans="1:23" x14ac:dyDescent="0.2">
      <c r="A549" t="s">
        <v>1114</v>
      </c>
      <c r="B549" t="s">
        <v>1115</v>
      </c>
      <c r="C549" s="1">
        <f>'2020 DPE Ratio Data'!C549*'Trend Analysis'!$I549</f>
        <v>530.02375665954298</v>
      </c>
      <c r="D549" s="1">
        <f>'2020 DPE Ratio Data'!D549*'Trend Analysis'!$I549</f>
        <v>0</v>
      </c>
      <c r="E549" s="1">
        <f>'2020 DPE Ratio Data'!E549*'Trend Analysis'!$I549</f>
        <v>0</v>
      </c>
      <c r="F549" s="1">
        <f>'2020 DPE Ratio Data'!F549*'Trend Analysis'!$I549</f>
        <v>1.0584024651072286</v>
      </c>
      <c r="G549" s="1">
        <f>'2020 DPE Ratio Data'!G549*'Trend Analysis'!$I549</f>
        <v>18.065028818468051</v>
      </c>
      <c r="H549" s="1">
        <f>'2020 DPE Ratio Data'!H549*'Trend Analysis'!$I549</f>
        <v>7.9873292659773183</v>
      </c>
      <c r="I549" s="1">
        <f>'2020 DPE Ratio Data'!I549*'Trend Analysis'!$I549</f>
        <v>0</v>
      </c>
      <c r="J549" s="1">
        <f>'2020 DPE Ratio Data'!J549*'Trend Analysis'!$I549</f>
        <v>0</v>
      </c>
      <c r="K549" s="1">
        <f>'2020 DPE Ratio Data'!K549*'Trend Analysis'!$I549</f>
        <v>0</v>
      </c>
      <c r="L549" s="1">
        <f>'2020 DPE Ratio Data'!L549*'Trend Analysis'!$I549</f>
        <v>0</v>
      </c>
      <c r="M549" s="1">
        <f>'2020 DPE Ratio Data'!M549*'Trend Analysis'!$I549</f>
        <v>1.3166485997251307</v>
      </c>
      <c r="N549" s="1">
        <f>'2020 DPE Ratio Data'!N549*'Trend Analysis'!$I549</f>
        <v>4.371883381326689E-2</v>
      </c>
      <c r="O549" s="1">
        <f>'2020 DPE Ratio Data'!O549*'Trend Analysis'!$I549</f>
        <v>0</v>
      </c>
      <c r="P549" s="1">
        <f>'2020 DPE Ratio Data'!P549*'Trend Analysis'!$I549</f>
        <v>6.3188965616152029</v>
      </c>
      <c r="Q549" s="1">
        <f>'2020 DPE Ratio Data'!Q549*'Trend Analysis'!$I549</f>
        <v>52.505302692668117</v>
      </c>
      <c r="R549" s="1">
        <f>'2020 DPE Ratio Data'!R549*'Trend Analysis'!$I549</f>
        <v>11.689196101189056</v>
      </c>
      <c r="S549" s="1">
        <f>'2020 DPE Ratio Data'!S549*'Trend Analysis'!$I549</f>
        <v>0</v>
      </c>
      <c r="T549" s="1">
        <f>'2020 DPE Ratio Data'!T549*'Trend Analysis'!$I549</f>
        <v>0</v>
      </c>
      <c r="U549" s="1">
        <f>'2020 DPE Ratio Data'!U549*'Trend Analysis'!$I549</f>
        <v>138.27352089777435</v>
      </c>
      <c r="V549" s="1">
        <f>'2020 DPE Ratio Data'!V549*'Trend Analysis'!$I549</f>
        <v>0</v>
      </c>
      <c r="W549" s="1">
        <f>'2020 DPE Ratio Data'!W549*'Trend Analysis'!$I549</f>
        <v>0</v>
      </c>
    </row>
    <row r="550" spans="1:23" x14ac:dyDescent="0.2">
      <c r="A550" t="s">
        <v>1116</v>
      </c>
      <c r="B550" t="s">
        <v>1117</v>
      </c>
      <c r="C550" s="1">
        <f>'2020 DPE Ratio Data'!C550*'Trend Analysis'!$I550</f>
        <v>119.02220424589713</v>
      </c>
      <c r="D550" s="1">
        <f>'2020 DPE Ratio Data'!D550*'Trend Analysis'!$I550</f>
        <v>0</v>
      </c>
      <c r="E550" s="1">
        <f>'2020 DPE Ratio Data'!E550*'Trend Analysis'!$I550</f>
        <v>0</v>
      </c>
      <c r="F550" s="1">
        <f>'2020 DPE Ratio Data'!F550*'Trend Analysis'!$I550</f>
        <v>0.29711614768393568</v>
      </c>
      <c r="G550" s="1">
        <f>'2020 DPE Ratio Data'!G550*'Trend Analysis'!$I550</f>
        <v>2.1720549750619744</v>
      </c>
      <c r="H550" s="1">
        <f>'2020 DPE Ratio Data'!H550*'Trend Analysis'!$I550</f>
        <v>0</v>
      </c>
      <c r="I550" s="1">
        <f>'2020 DPE Ratio Data'!I550*'Trend Analysis'!$I550</f>
        <v>0</v>
      </c>
      <c r="J550" s="1">
        <f>'2020 DPE Ratio Data'!J550*'Trend Analysis'!$I550</f>
        <v>0</v>
      </c>
      <c r="K550" s="1">
        <f>'2020 DPE Ratio Data'!K550*'Trend Analysis'!$I550</f>
        <v>0</v>
      </c>
      <c r="L550" s="1">
        <f>'2020 DPE Ratio Data'!L550*'Trend Analysis'!$I550</f>
        <v>0</v>
      </c>
      <c r="M550" s="1">
        <f>'2020 DPE Ratio Data'!M550*'Trend Analysis'!$I550</f>
        <v>0</v>
      </c>
      <c r="N550" s="1">
        <f>'2020 DPE Ratio Data'!N550*'Trend Analysis'!$I550</f>
        <v>0</v>
      </c>
      <c r="O550" s="1">
        <f>'2020 DPE Ratio Data'!O550*'Trend Analysis'!$I550</f>
        <v>0</v>
      </c>
      <c r="P550" s="1">
        <f>'2020 DPE Ratio Data'!P550*'Trend Analysis'!$I550</f>
        <v>5.6228745465283385</v>
      </c>
      <c r="Q550" s="1">
        <f>'2020 DPE Ratio Data'!Q550*'Trend Analysis'!$I550</f>
        <v>8.8892102354458533</v>
      </c>
      <c r="R550" s="1">
        <f>'2020 DPE Ratio Data'!R550*'Trend Analysis'!$I550</f>
        <v>5.7753164915818616</v>
      </c>
      <c r="S550" s="1">
        <f>'2020 DPE Ratio Data'!S550*'Trend Analysis'!$I550</f>
        <v>0</v>
      </c>
      <c r="T550" s="1">
        <f>'2020 DPE Ratio Data'!T550*'Trend Analysis'!$I550</f>
        <v>0</v>
      </c>
      <c r="U550" s="1">
        <f>'2020 DPE Ratio Data'!U550*'Trend Analysis'!$I550</f>
        <v>37.867744312658466</v>
      </c>
      <c r="V550" s="1">
        <f>'2020 DPE Ratio Data'!V550*'Trend Analysis'!$I550</f>
        <v>0</v>
      </c>
      <c r="W550" s="1">
        <f>'2020 DPE Ratio Data'!W550*'Trend Analysis'!$I550</f>
        <v>0</v>
      </c>
    </row>
    <row r="551" spans="1:23" x14ac:dyDescent="0.2">
      <c r="A551" t="s">
        <v>1118</v>
      </c>
      <c r="B551" t="s">
        <v>1119</v>
      </c>
      <c r="C551" s="1">
        <f>'2020 DPE Ratio Data'!C551*'Trend Analysis'!$I551</f>
        <v>82.831810311754438</v>
      </c>
      <c r="D551" s="1">
        <f>'2020 DPE Ratio Data'!D551*'Trend Analysis'!$I551</f>
        <v>0</v>
      </c>
      <c r="E551" s="1">
        <f>'2020 DPE Ratio Data'!E551*'Trend Analysis'!$I551</f>
        <v>0</v>
      </c>
      <c r="F551" s="1">
        <f>'2020 DPE Ratio Data'!F551*'Trend Analysis'!$I551</f>
        <v>0.23084798997830633</v>
      </c>
      <c r="G551" s="1">
        <f>'2020 DPE Ratio Data'!G551*'Trend Analysis'!$I551</f>
        <v>0.81151947246219991</v>
      </c>
      <c r="H551" s="1">
        <f>'2020 DPE Ratio Data'!H551*'Trend Analysis'!$I551</f>
        <v>0</v>
      </c>
      <c r="I551" s="1">
        <f>'2020 DPE Ratio Data'!I551*'Trend Analysis'!$I551</f>
        <v>0</v>
      </c>
      <c r="J551" s="1">
        <f>'2020 DPE Ratio Data'!J551*'Trend Analysis'!$I551</f>
        <v>0</v>
      </c>
      <c r="K551" s="1">
        <f>'2020 DPE Ratio Data'!K551*'Trend Analysis'!$I551</f>
        <v>0</v>
      </c>
      <c r="L551" s="1">
        <f>'2020 DPE Ratio Data'!L551*'Trend Analysis'!$I551</f>
        <v>0</v>
      </c>
      <c r="M551" s="1">
        <f>'2020 DPE Ratio Data'!M551*'Trend Analysis'!$I551</f>
        <v>0</v>
      </c>
      <c r="N551" s="1">
        <f>'2020 DPE Ratio Data'!N551*'Trend Analysis'!$I551</f>
        <v>8.5236180915066947E-2</v>
      </c>
      <c r="O551" s="1">
        <f>'2020 DPE Ratio Data'!O551*'Trend Analysis'!$I551</f>
        <v>0</v>
      </c>
      <c r="P551" s="1">
        <f>'2020 DPE Ratio Data'!P551*'Trend Analysis'!$I551</f>
        <v>3.0143420229859612</v>
      </c>
      <c r="Q551" s="1">
        <f>'2020 DPE Ratio Data'!Q551*'Trend Analysis'!$I551</f>
        <v>7.9180860562559054</v>
      </c>
      <c r="R551" s="1">
        <f>'2020 DPE Ratio Data'!R551*'Trend Analysis'!$I551</f>
        <v>0.35337500004371508</v>
      </c>
      <c r="S551" s="1">
        <f>'2020 DPE Ratio Data'!S551*'Trend Analysis'!$I551</f>
        <v>0</v>
      </c>
      <c r="T551" s="1">
        <f>'2020 DPE Ratio Data'!T551*'Trend Analysis'!$I551</f>
        <v>0</v>
      </c>
      <c r="U551" s="1">
        <f>'2020 DPE Ratio Data'!U551*'Trend Analysis'!$I551</f>
        <v>31.963567843150106</v>
      </c>
      <c r="V551" s="1">
        <f>'2020 DPE Ratio Data'!V551*'Trend Analysis'!$I551</f>
        <v>0</v>
      </c>
      <c r="W551" s="1">
        <f>'2020 DPE Ratio Data'!W551*'Trend Analysis'!$I551</f>
        <v>0</v>
      </c>
    </row>
    <row r="552" spans="1:23" x14ac:dyDescent="0.2">
      <c r="A552" t="s">
        <v>1120</v>
      </c>
      <c r="B552" t="s">
        <v>1121</v>
      </c>
      <c r="C552" s="1">
        <f>'2020 DPE Ratio Data'!C552*'Trend Analysis'!$I552</f>
        <v>130.87601246495302</v>
      </c>
      <c r="D552" s="1">
        <f>'2020 DPE Ratio Data'!D552*'Trend Analysis'!$I552</f>
        <v>0</v>
      </c>
      <c r="E552" s="1">
        <f>'2020 DPE Ratio Data'!E552*'Trend Analysis'!$I552</f>
        <v>0</v>
      </c>
      <c r="F552" s="1">
        <f>'2020 DPE Ratio Data'!F552*'Trend Analysis'!$I552</f>
        <v>0</v>
      </c>
      <c r="G552" s="1">
        <f>'2020 DPE Ratio Data'!G552*'Trend Analysis'!$I552</f>
        <v>1.1710086877317125</v>
      </c>
      <c r="H552" s="1">
        <f>'2020 DPE Ratio Data'!H552*'Trend Analysis'!$I552</f>
        <v>0</v>
      </c>
      <c r="I552" s="1">
        <f>'2020 DPE Ratio Data'!I552*'Trend Analysis'!$I552</f>
        <v>0</v>
      </c>
      <c r="J552" s="1">
        <f>'2020 DPE Ratio Data'!J552*'Trend Analysis'!$I552</f>
        <v>0</v>
      </c>
      <c r="K552" s="1">
        <f>'2020 DPE Ratio Data'!K552*'Trend Analysis'!$I552</f>
        <v>0</v>
      </c>
      <c r="L552" s="1">
        <f>'2020 DPE Ratio Data'!L552*'Trend Analysis'!$I552</f>
        <v>0</v>
      </c>
      <c r="M552" s="1">
        <f>'2020 DPE Ratio Data'!M552*'Trend Analysis'!$I552</f>
        <v>0</v>
      </c>
      <c r="N552" s="1">
        <f>'2020 DPE Ratio Data'!N552*'Trend Analysis'!$I552</f>
        <v>0</v>
      </c>
      <c r="O552" s="1">
        <f>'2020 DPE Ratio Data'!O552*'Trend Analysis'!$I552</f>
        <v>0</v>
      </c>
      <c r="P552" s="1">
        <f>'2020 DPE Ratio Data'!P552*'Trend Analysis'!$I552</f>
        <v>17.164752241830072</v>
      </c>
      <c r="Q552" s="1">
        <f>'2020 DPE Ratio Data'!Q552*'Trend Analysis'!$I552</f>
        <v>6.8394681695068815</v>
      </c>
      <c r="R552" s="1">
        <f>'2020 DPE Ratio Data'!R552*'Trend Analysis'!$I552</f>
        <v>0</v>
      </c>
      <c r="S552" s="1">
        <f>'2020 DPE Ratio Data'!S552*'Trend Analysis'!$I552</f>
        <v>0</v>
      </c>
      <c r="T552" s="1">
        <f>'2020 DPE Ratio Data'!T552*'Trend Analysis'!$I552</f>
        <v>0</v>
      </c>
      <c r="U552" s="1">
        <f>'2020 DPE Ratio Data'!U552*'Trend Analysis'!$I552</f>
        <v>0</v>
      </c>
      <c r="V552" s="1">
        <f>'2020 DPE Ratio Data'!V552*'Trend Analysis'!$I552</f>
        <v>0</v>
      </c>
      <c r="W552" s="1">
        <f>'2020 DPE Ratio Data'!W552*'Trend Analysis'!$I552</f>
        <v>0</v>
      </c>
    </row>
    <row r="553" spans="1:23" x14ac:dyDescent="0.2">
      <c r="A553" t="s">
        <v>1122</v>
      </c>
      <c r="B553" t="s">
        <v>1123</v>
      </c>
      <c r="C553" s="1">
        <f>'2020 DPE Ratio Data'!C553*'Trend Analysis'!$I553</f>
        <v>158.13049752303107</v>
      </c>
      <c r="D553" s="1">
        <f>'2020 DPE Ratio Data'!D553*'Trend Analysis'!$I553</f>
        <v>0</v>
      </c>
      <c r="E553" s="1">
        <f>'2020 DPE Ratio Data'!E553*'Trend Analysis'!$I553</f>
        <v>0</v>
      </c>
      <c r="F553" s="1">
        <f>'2020 DPE Ratio Data'!F553*'Trend Analysis'!$I553</f>
        <v>0.31316463485356633</v>
      </c>
      <c r="G553" s="1">
        <f>'2020 DPE Ratio Data'!G553*'Trend Analysis'!$I553</f>
        <v>0</v>
      </c>
      <c r="H553" s="1">
        <f>'2020 DPE Ratio Data'!H553*'Trend Analysis'!$I553</f>
        <v>0</v>
      </c>
      <c r="I553" s="1">
        <f>'2020 DPE Ratio Data'!I553*'Trend Analysis'!$I553</f>
        <v>0</v>
      </c>
      <c r="J553" s="1">
        <f>'2020 DPE Ratio Data'!J553*'Trend Analysis'!$I553</f>
        <v>0</v>
      </c>
      <c r="K553" s="1">
        <f>'2020 DPE Ratio Data'!K553*'Trend Analysis'!$I553</f>
        <v>0</v>
      </c>
      <c r="L553" s="1">
        <f>'2020 DPE Ratio Data'!L553*'Trend Analysis'!$I553</f>
        <v>0</v>
      </c>
      <c r="M553" s="1">
        <f>'2020 DPE Ratio Data'!M553*'Trend Analysis'!$I553</f>
        <v>0</v>
      </c>
      <c r="N553" s="1">
        <f>'2020 DPE Ratio Data'!N553*'Trend Analysis'!$I553</f>
        <v>0</v>
      </c>
      <c r="O553" s="1">
        <f>'2020 DPE Ratio Data'!O553*'Trend Analysis'!$I553</f>
        <v>0</v>
      </c>
      <c r="P553" s="1">
        <f>'2020 DPE Ratio Data'!P553*'Trend Analysis'!$I553</f>
        <v>11.822626581147874</v>
      </c>
      <c r="Q553" s="1">
        <f>'2020 DPE Ratio Data'!Q553*'Trend Analysis'!$I553</f>
        <v>0</v>
      </c>
      <c r="R553" s="1">
        <f>'2020 DPE Ratio Data'!R553*'Trend Analysis'!$I553</f>
        <v>0</v>
      </c>
      <c r="S553" s="1">
        <f>'2020 DPE Ratio Data'!S553*'Trend Analysis'!$I553</f>
        <v>0</v>
      </c>
      <c r="T553" s="1">
        <f>'2020 DPE Ratio Data'!T553*'Trend Analysis'!$I553</f>
        <v>0</v>
      </c>
      <c r="U553" s="1">
        <f>'2020 DPE Ratio Data'!U553*'Trend Analysis'!$I553</f>
        <v>93.50831350557192</v>
      </c>
      <c r="V553" s="1">
        <f>'2020 DPE Ratio Data'!V553*'Trend Analysis'!$I553</f>
        <v>0</v>
      </c>
      <c r="W553" s="1">
        <f>'2020 DPE Ratio Data'!W553*'Trend Analysis'!$I553</f>
        <v>0</v>
      </c>
    </row>
    <row r="554" spans="1:23" x14ac:dyDescent="0.2">
      <c r="A554" t="s">
        <v>1124</v>
      </c>
      <c r="B554" t="s">
        <v>1125</v>
      </c>
      <c r="C554" s="1">
        <f>'2020 DPE Ratio Data'!C554*'Trend Analysis'!$I554</f>
        <v>180.32809971700254</v>
      </c>
      <c r="D554" s="1">
        <f>'2020 DPE Ratio Data'!D554*'Trend Analysis'!$I554</f>
        <v>0</v>
      </c>
      <c r="E554" s="1">
        <f>'2020 DPE Ratio Data'!E554*'Trend Analysis'!$I554</f>
        <v>0</v>
      </c>
      <c r="F554" s="1">
        <f>'2020 DPE Ratio Data'!F554*'Trend Analysis'!$I554</f>
        <v>1.1042743336527803</v>
      </c>
      <c r="G554" s="1">
        <f>'2020 DPE Ratio Data'!G554*'Trend Analysis'!$I554</f>
        <v>0.99516030983347525</v>
      </c>
      <c r="H554" s="1">
        <f>'2020 DPE Ratio Data'!H554*'Trend Analysis'!$I554</f>
        <v>0</v>
      </c>
      <c r="I554" s="1">
        <f>'2020 DPE Ratio Data'!I554*'Trend Analysis'!$I554</f>
        <v>0</v>
      </c>
      <c r="J554" s="1">
        <f>'2020 DPE Ratio Data'!J554*'Trend Analysis'!$I554</f>
        <v>0</v>
      </c>
      <c r="K554" s="1">
        <f>'2020 DPE Ratio Data'!K554*'Trend Analysis'!$I554</f>
        <v>0</v>
      </c>
      <c r="L554" s="1">
        <f>'2020 DPE Ratio Data'!L554*'Trend Analysis'!$I554</f>
        <v>0</v>
      </c>
      <c r="M554" s="1">
        <f>'2020 DPE Ratio Data'!M554*'Trend Analysis'!$I554</f>
        <v>0</v>
      </c>
      <c r="N554" s="1">
        <f>'2020 DPE Ratio Data'!N554*'Trend Analysis'!$I554</f>
        <v>0</v>
      </c>
      <c r="O554" s="1">
        <f>'2020 DPE Ratio Data'!O554*'Trend Analysis'!$I554</f>
        <v>97.528741308786664</v>
      </c>
      <c r="P554" s="1">
        <f>'2020 DPE Ratio Data'!P554*'Trend Analysis'!$I554</f>
        <v>0.65064288277437365</v>
      </c>
      <c r="Q554" s="1">
        <f>'2020 DPE Ratio Data'!Q554*'Trend Analysis'!$I554</f>
        <v>6.5155216630620121</v>
      </c>
      <c r="R554" s="1">
        <f>'2020 DPE Ratio Data'!R554*'Trend Analysis'!$I554</f>
        <v>3.3663696978326287</v>
      </c>
      <c r="S554" s="1">
        <f>'2020 DPE Ratio Data'!S554*'Trend Analysis'!$I554</f>
        <v>0</v>
      </c>
      <c r="T554" s="1">
        <f>'2020 DPE Ratio Data'!T554*'Trend Analysis'!$I554</f>
        <v>0</v>
      </c>
      <c r="U554" s="1">
        <f>'2020 DPE Ratio Data'!U554*'Trend Analysis'!$I554</f>
        <v>9.0928353182754087</v>
      </c>
      <c r="V554" s="1">
        <f>'2020 DPE Ratio Data'!V554*'Trend Analysis'!$I554</f>
        <v>179.93811811335206</v>
      </c>
      <c r="W554" s="1">
        <f>'2020 DPE Ratio Data'!W554*'Trend Analysis'!$I554</f>
        <v>0</v>
      </c>
    </row>
    <row r="555" spans="1:23" x14ac:dyDescent="0.2">
      <c r="A555" t="s">
        <v>1126</v>
      </c>
      <c r="B555" t="s">
        <v>1127</v>
      </c>
      <c r="C555" s="1">
        <f>'2020 DPE Ratio Data'!C555*'Trend Analysis'!$I555</f>
        <v>7495.3690925025285</v>
      </c>
      <c r="D555" s="1">
        <f>'2020 DPE Ratio Data'!D555*'Trend Analysis'!$I555</f>
        <v>0.82651634951718234</v>
      </c>
      <c r="E555" s="1">
        <f>'2020 DPE Ratio Data'!E555*'Trend Analysis'!$I555</f>
        <v>5.5985924989193077</v>
      </c>
      <c r="F555" s="1">
        <f>'2020 DPE Ratio Data'!F555*'Trend Analysis'!$I555</f>
        <v>12.221783732824028</v>
      </c>
      <c r="G555" s="1">
        <f>'2020 DPE Ratio Data'!G555*'Trend Analysis'!$I555</f>
        <v>98.846126831674113</v>
      </c>
      <c r="H555" s="1">
        <f>'2020 DPE Ratio Data'!H555*'Trend Analysis'!$I555</f>
        <v>56.010056853412564</v>
      </c>
      <c r="I555" s="1">
        <f>'2020 DPE Ratio Data'!I555*'Trend Analysis'!$I555</f>
        <v>0</v>
      </c>
      <c r="J555" s="1">
        <f>'2020 DPE Ratio Data'!J555*'Trend Analysis'!$I555</f>
        <v>14.370525142700206</v>
      </c>
      <c r="K555" s="1">
        <f>'2020 DPE Ratio Data'!K555*'Trend Analysis'!$I555</f>
        <v>0</v>
      </c>
      <c r="L555" s="1">
        <f>'2020 DPE Ratio Data'!L555*'Trend Analysis'!$I555</f>
        <v>0</v>
      </c>
      <c r="M555" s="1">
        <f>'2020 DPE Ratio Data'!M555*'Trend Analysis'!$I555</f>
        <v>0</v>
      </c>
      <c r="N555" s="1">
        <f>'2020 DPE Ratio Data'!N555*'Trend Analysis'!$I555</f>
        <v>1.8189392655432881</v>
      </c>
      <c r="O555" s="1">
        <f>'2020 DPE Ratio Data'!O555*'Trend Analysis'!$I555</f>
        <v>3.4850433910298713</v>
      </c>
      <c r="P555" s="1">
        <f>'2020 DPE Ratio Data'!P555*'Trend Analysis'!$I555</f>
        <v>462.73452937457961</v>
      </c>
      <c r="Q555" s="1">
        <f>'2020 DPE Ratio Data'!Q555*'Trend Analysis'!$I555</f>
        <v>375.49985120984513</v>
      </c>
      <c r="R555" s="1">
        <f>'2020 DPE Ratio Data'!R555*'Trend Analysis'!$I555</f>
        <v>681.35815876529909</v>
      </c>
      <c r="S555" s="1">
        <f>'2020 DPE Ratio Data'!S555*'Trend Analysis'!$I555</f>
        <v>102.56042293278905</v>
      </c>
      <c r="T555" s="1">
        <f>'2020 DPE Ratio Data'!T555*'Trend Analysis'!$I555</f>
        <v>0</v>
      </c>
      <c r="U555" s="1">
        <f>'2020 DPE Ratio Data'!U555*'Trend Analysis'!$I555</f>
        <v>2048.191975628346</v>
      </c>
      <c r="V555" s="1">
        <f>'2020 DPE Ratio Data'!V555*'Trend Analysis'!$I555</f>
        <v>0</v>
      </c>
      <c r="W555" s="1">
        <f>'2020 DPE Ratio Data'!W555*'Trend Analysis'!$I555</f>
        <v>0</v>
      </c>
    </row>
    <row r="556" spans="1:23" x14ac:dyDescent="0.2">
      <c r="A556" t="s">
        <v>1128</v>
      </c>
      <c r="B556" t="s">
        <v>1129</v>
      </c>
      <c r="C556" s="1">
        <f>'2020 DPE Ratio Data'!C556*'Trend Analysis'!$I556</f>
        <v>6989.5234790769064</v>
      </c>
      <c r="D556" s="1">
        <f>'2020 DPE Ratio Data'!D556*'Trend Analysis'!$I556</f>
        <v>0.17555871886262409</v>
      </c>
      <c r="E556" s="1">
        <f>'2020 DPE Ratio Data'!E556*'Trend Analysis'!$I556</f>
        <v>0</v>
      </c>
      <c r="F556" s="1">
        <f>'2020 DPE Ratio Data'!F556*'Trend Analysis'!$I556</f>
        <v>13.793448803571801</v>
      </c>
      <c r="G556" s="1">
        <f>'2020 DPE Ratio Data'!G556*'Trend Analysis'!$I556</f>
        <v>154.03332768040198</v>
      </c>
      <c r="H556" s="1">
        <f>'2020 DPE Ratio Data'!H556*'Trend Analysis'!$I556</f>
        <v>36.912534703133652</v>
      </c>
      <c r="I556" s="1">
        <f>'2020 DPE Ratio Data'!I556*'Trend Analysis'!$I556</f>
        <v>0</v>
      </c>
      <c r="J556" s="1">
        <f>'2020 DPE Ratio Data'!J556*'Trend Analysis'!$I556</f>
        <v>0</v>
      </c>
      <c r="K556" s="1">
        <f>'2020 DPE Ratio Data'!K556*'Trend Analysis'!$I556</f>
        <v>0</v>
      </c>
      <c r="L556" s="1">
        <f>'2020 DPE Ratio Data'!L556*'Trend Analysis'!$I556</f>
        <v>0</v>
      </c>
      <c r="M556" s="1">
        <f>'2020 DPE Ratio Data'!M556*'Trend Analysis'!$I556</f>
        <v>0</v>
      </c>
      <c r="N556" s="1">
        <f>'2020 DPE Ratio Data'!N556*'Trend Analysis'!$I556</f>
        <v>0</v>
      </c>
      <c r="O556" s="1">
        <f>'2020 DPE Ratio Data'!O556*'Trend Analysis'!$I556</f>
        <v>0</v>
      </c>
      <c r="P556" s="1">
        <f>'2020 DPE Ratio Data'!P556*'Trend Analysis'!$I556</f>
        <v>161.46986886144512</v>
      </c>
      <c r="Q556" s="1">
        <f>'2020 DPE Ratio Data'!Q556*'Trend Analysis'!$I556</f>
        <v>419.85656053356706</v>
      </c>
      <c r="R556" s="1">
        <f>'2020 DPE Ratio Data'!R556*'Trend Analysis'!$I556</f>
        <v>304.39884476133278</v>
      </c>
      <c r="S556" s="1">
        <f>'2020 DPE Ratio Data'!S556*'Trend Analysis'!$I556</f>
        <v>0</v>
      </c>
      <c r="T556" s="1">
        <f>'2020 DPE Ratio Data'!T556*'Trend Analysis'!$I556</f>
        <v>0</v>
      </c>
      <c r="U556" s="1">
        <f>'2020 DPE Ratio Data'!U556*'Trend Analysis'!$I556</f>
        <v>329.04119164072659</v>
      </c>
      <c r="V556" s="1">
        <f>'2020 DPE Ratio Data'!V556*'Trend Analysis'!$I556</f>
        <v>0</v>
      </c>
      <c r="W556" s="1">
        <f>'2020 DPE Ratio Data'!W556*'Trend Analysis'!$I556</f>
        <v>0</v>
      </c>
    </row>
    <row r="557" spans="1:23" x14ac:dyDescent="0.2">
      <c r="A557" t="s">
        <v>1130</v>
      </c>
      <c r="B557" t="s">
        <v>1131</v>
      </c>
      <c r="C557" s="1">
        <f>'2020 DPE Ratio Data'!C557*'Trend Analysis'!$I557</f>
        <v>2395.184808361566</v>
      </c>
      <c r="D557" s="1">
        <f>'2020 DPE Ratio Data'!D557*'Trend Analysis'!$I557</f>
        <v>0</v>
      </c>
      <c r="E557" s="1">
        <f>'2020 DPE Ratio Data'!E557*'Trend Analysis'!$I557</f>
        <v>0</v>
      </c>
      <c r="F557" s="1">
        <f>'2020 DPE Ratio Data'!F557*'Trend Analysis'!$I557</f>
        <v>4.3667335045753068</v>
      </c>
      <c r="G557" s="1">
        <f>'2020 DPE Ratio Data'!G557*'Trend Analysis'!$I557</f>
        <v>38.184545698961891</v>
      </c>
      <c r="H557" s="1">
        <f>'2020 DPE Ratio Data'!H557*'Trend Analysis'!$I557</f>
        <v>15.915220345047493</v>
      </c>
      <c r="I557" s="1">
        <f>'2020 DPE Ratio Data'!I557*'Trend Analysis'!$I557</f>
        <v>0</v>
      </c>
      <c r="J557" s="1">
        <f>'2020 DPE Ratio Data'!J557*'Trend Analysis'!$I557</f>
        <v>0.64485483148960931</v>
      </c>
      <c r="K557" s="1">
        <f>'2020 DPE Ratio Data'!K557*'Trend Analysis'!$I557</f>
        <v>0</v>
      </c>
      <c r="L557" s="1">
        <f>'2020 DPE Ratio Data'!L557*'Trend Analysis'!$I557</f>
        <v>0</v>
      </c>
      <c r="M557" s="1">
        <f>'2020 DPE Ratio Data'!M557*'Trend Analysis'!$I557</f>
        <v>0</v>
      </c>
      <c r="N557" s="1">
        <f>'2020 DPE Ratio Data'!N557*'Trend Analysis'!$I557</f>
        <v>0</v>
      </c>
      <c r="O557" s="1">
        <f>'2020 DPE Ratio Data'!O557*'Trend Analysis'!$I557</f>
        <v>0</v>
      </c>
      <c r="P557" s="1">
        <f>'2020 DPE Ratio Data'!P557*'Trend Analysis'!$I557</f>
        <v>43.141295986364696</v>
      </c>
      <c r="Q557" s="1">
        <f>'2020 DPE Ratio Data'!Q557*'Trend Analysis'!$I557</f>
        <v>171.98735339566733</v>
      </c>
      <c r="R557" s="1">
        <f>'2020 DPE Ratio Data'!R557*'Trend Analysis'!$I557</f>
        <v>83.112140344523795</v>
      </c>
      <c r="S557" s="1">
        <f>'2020 DPE Ratio Data'!S557*'Trend Analysis'!$I557</f>
        <v>49.76045156376513</v>
      </c>
      <c r="T557" s="1">
        <f>'2020 DPE Ratio Data'!T557*'Trend Analysis'!$I557</f>
        <v>0</v>
      </c>
      <c r="U557" s="1">
        <f>'2020 DPE Ratio Data'!U557*'Trend Analysis'!$I557</f>
        <v>256.92641317617506</v>
      </c>
      <c r="V557" s="1">
        <f>'2020 DPE Ratio Data'!V557*'Trend Analysis'!$I557</f>
        <v>0</v>
      </c>
      <c r="W557" s="1">
        <f>'2020 DPE Ratio Data'!W557*'Trend Analysis'!$I557</f>
        <v>0</v>
      </c>
    </row>
    <row r="558" spans="1:23" x14ac:dyDescent="0.2">
      <c r="A558" t="s">
        <v>1132</v>
      </c>
      <c r="B558" t="s">
        <v>1133</v>
      </c>
      <c r="C558" s="1">
        <f>'2020 DPE Ratio Data'!C558*'Trend Analysis'!$I558</f>
        <v>19872.199211455969</v>
      </c>
      <c r="D558" s="1">
        <f>'2020 DPE Ratio Data'!D558*'Trend Analysis'!$I558</f>
        <v>0.50552896959532179</v>
      </c>
      <c r="E558" s="1">
        <f>'2020 DPE Ratio Data'!E558*'Trend Analysis'!$I558</f>
        <v>0</v>
      </c>
      <c r="F558" s="1">
        <f>'2020 DPE Ratio Data'!F558*'Trend Analysis'!$I558</f>
        <v>45.434031612230264</v>
      </c>
      <c r="G558" s="1">
        <f>'2020 DPE Ratio Data'!G558*'Trend Analysis'!$I558</f>
        <v>273.41939358986895</v>
      </c>
      <c r="H558" s="1">
        <f>'2020 DPE Ratio Data'!H558*'Trend Analysis'!$I558</f>
        <v>158.23261831079859</v>
      </c>
      <c r="I558" s="1">
        <f>'2020 DPE Ratio Data'!I558*'Trend Analysis'!$I558</f>
        <v>0</v>
      </c>
      <c r="J558" s="1">
        <f>'2020 DPE Ratio Data'!J558*'Trend Analysis'!$I558</f>
        <v>3.9560461758595369</v>
      </c>
      <c r="K558" s="1">
        <f>'2020 DPE Ratio Data'!K558*'Trend Analysis'!$I558</f>
        <v>0</v>
      </c>
      <c r="L558" s="1">
        <f>'2020 DPE Ratio Data'!L558*'Trend Analysis'!$I558</f>
        <v>0</v>
      </c>
      <c r="M558" s="1">
        <f>'2020 DPE Ratio Data'!M558*'Trend Analysis'!$I558</f>
        <v>1.054125315910732</v>
      </c>
      <c r="N558" s="1">
        <f>'2020 DPE Ratio Data'!N558*'Trend Analysis'!$I558</f>
        <v>2.8988446187545125</v>
      </c>
      <c r="O558" s="1">
        <f>'2020 DPE Ratio Data'!O558*'Trend Analysis'!$I558</f>
        <v>0</v>
      </c>
      <c r="P558" s="1">
        <f>'2020 DPE Ratio Data'!P558*'Trend Analysis'!$I558</f>
        <v>859.237232942481</v>
      </c>
      <c r="Q558" s="1">
        <f>'2020 DPE Ratio Data'!Q558*'Trend Analysis'!$I558</f>
        <v>1090.9407451102875</v>
      </c>
      <c r="R558" s="1">
        <f>'2020 DPE Ratio Data'!R558*'Trend Analysis'!$I558</f>
        <v>1490.3711813282089</v>
      </c>
      <c r="S558" s="1">
        <f>'2020 DPE Ratio Data'!S558*'Trend Analysis'!$I558</f>
        <v>1670.3989685005663</v>
      </c>
      <c r="T558" s="1">
        <f>'2020 DPE Ratio Data'!T558*'Trend Analysis'!$I558</f>
        <v>0</v>
      </c>
      <c r="U558" s="1">
        <f>'2020 DPE Ratio Data'!U558*'Trend Analysis'!$I558</f>
        <v>4042.1809292997132</v>
      </c>
      <c r="V558" s="1">
        <f>'2020 DPE Ratio Data'!V558*'Trend Analysis'!$I558</f>
        <v>136.00369944084446</v>
      </c>
      <c r="W558" s="1">
        <f>'2020 DPE Ratio Data'!W558*'Trend Analysis'!$I558</f>
        <v>0</v>
      </c>
    </row>
    <row r="559" spans="1:23" x14ac:dyDescent="0.2">
      <c r="A559" t="s">
        <v>1134</v>
      </c>
      <c r="B559" t="s">
        <v>1135</v>
      </c>
      <c r="C559" s="1">
        <f>'2020 DPE Ratio Data'!C559*'Trend Analysis'!$I559</f>
        <v>811.10749643730128</v>
      </c>
      <c r="D559" s="1">
        <f>'2020 DPE Ratio Data'!D559*'Trend Analysis'!$I559</f>
        <v>0</v>
      </c>
      <c r="E559" s="1">
        <f>'2020 DPE Ratio Data'!E559*'Trend Analysis'!$I559</f>
        <v>0</v>
      </c>
      <c r="F559" s="1">
        <f>'2020 DPE Ratio Data'!F559*'Trend Analysis'!$I559</f>
        <v>1.0739427905222831</v>
      </c>
      <c r="G559" s="1">
        <f>'2020 DPE Ratio Data'!G559*'Trend Analysis'!$I559</f>
        <v>24.706316749095677</v>
      </c>
      <c r="H559" s="1">
        <f>'2020 DPE Ratio Data'!H559*'Trend Analysis'!$I559</f>
        <v>1.3499385775970658</v>
      </c>
      <c r="I559" s="1">
        <f>'2020 DPE Ratio Data'!I559*'Trend Analysis'!$I559</f>
        <v>0</v>
      </c>
      <c r="J559" s="1">
        <f>'2020 DPE Ratio Data'!J559*'Trend Analysis'!$I559</f>
        <v>0</v>
      </c>
      <c r="K559" s="1">
        <f>'2020 DPE Ratio Data'!K559*'Trend Analysis'!$I559</f>
        <v>0</v>
      </c>
      <c r="L559" s="1">
        <f>'2020 DPE Ratio Data'!L559*'Trend Analysis'!$I559</f>
        <v>0</v>
      </c>
      <c r="M559" s="1">
        <f>'2020 DPE Ratio Data'!M559*'Trend Analysis'!$I559</f>
        <v>0</v>
      </c>
      <c r="N559" s="1">
        <f>'2020 DPE Ratio Data'!N559*'Trend Analysis'!$I559</f>
        <v>0</v>
      </c>
      <c r="O559" s="1">
        <f>'2020 DPE Ratio Data'!O559*'Trend Analysis'!$I559</f>
        <v>0</v>
      </c>
      <c r="P559" s="1">
        <f>'2020 DPE Ratio Data'!P559*'Trend Analysis'!$I559</f>
        <v>1.3837339800960189</v>
      </c>
      <c r="Q559" s="1">
        <f>'2020 DPE Ratio Data'!Q559*'Trend Analysis'!$I559</f>
        <v>51.449745259933792</v>
      </c>
      <c r="R559" s="1">
        <f>'2020 DPE Ratio Data'!R559*'Trend Analysis'!$I559</f>
        <v>97.0876200512282</v>
      </c>
      <c r="S559" s="1">
        <f>'2020 DPE Ratio Data'!S559*'Trend Analysis'!$I559</f>
        <v>0</v>
      </c>
      <c r="T559" s="1">
        <f>'2020 DPE Ratio Data'!T559*'Trend Analysis'!$I559</f>
        <v>0</v>
      </c>
      <c r="U559" s="1">
        <f>'2020 DPE Ratio Data'!U559*'Trend Analysis'!$I559</f>
        <v>156.77311714792071</v>
      </c>
      <c r="V559" s="1">
        <f>'2020 DPE Ratio Data'!V559*'Trend Analysis'!$I559</f>
        <v>0</v>
      </c>
      <c r="W559" s="1">
        <f>'2020 DPE Ratio Data'!W559*'Trend Analysis'!$I559</f>
        <v>0</v>
      </c>
    </row>
    <row r="560" spans="1:23" x14ac:dyDescent="0.2">
      <c r="A560" t="s">
        <v>1136</v>
      </c>
      <c r="B560" t="s">
        <v>1137</v>
      </c>
      <c r="C560" s="1">
        <f>'2020 DPE Ratio Data'!C560*'Trend Analysis'!$I560</f>
        <v>2956.1775485249059</v>
      </c>
      <c r="D560" s="1">
        <f>'2020 DPE Ratio Data'!D560*'Trend Analysis'!$I560</f>
        <v>0.55995032817993551</v>
      </c>
      <c r="E560" s="1">
        <f>'2020 DPE Ratio Data'!E560*'Trend Analysis'!$I560</f>
        <v>0</v>
      </c>
      <c r="F560" s="1">
        <f>'2020 DPE Ratio Data'!F560*'Trend Analysis'!$I560</f>
        <v>6.7294931332615668</v>
      </c>
      <c r="G560" s="1">
        <f>'2020 DPE Ratio Data'!G560*'Trend Analysis'!$I560</f>
        <v>62.281610286262335</v>
      </c>
      <c r="H560" s="1">
        <f>'2020 DPE Ratio Data'!H560*'Trend Analysis'!$I560</f>
        <v>17.092105422876191</v>
      </c>
      <c r="I560" s="1">
        <f>'2020 DPE Ratio Data'!I560*'Trend Analysis'!$I560</f>
        <v>0</v>
      </c>
      <c r="J560" s="1">
        <f>'2020 DPE Ratio Data'!J560*'Trend Analysis'!$I560</f>
        <v>0</v>
      </c>
      <c r="K560" s="1">
        <f>'2020 DPE Ratio Data'!K560*'Trend Analysis'!$I560</f>
        <v>0</v>
      </c>
      <c r="L560" s="1">
        <f>'2020 DPE Ratio Data'!L560*'Trend Analysis'!$I560</f>
        <v>0</v>
      </c>
      <c r="M560" s="1">
        <f>'2020 DPE Ratio Data'!M560*'Trend Analysis'!$I560</f>
        <v>0</v>
      </c>
      <c r="N560" s="1">
        <f>'2020 DPE Ratio Data'!N560*'Trend Analysis'!$I560</f>
        <v>1.4740314044520464</v>
      </c>
      <c r="O560" s="1">
        <f>'2020 DPE Ratio Data'!O560*'Trend Analysis'!$I560</f>
        <v>3.0620707135605483</v>
      </c>
      <c r="P560" s="1">
        <f>'2020 DPE Ratio Data'!P560*'Trend Analysis'!$I560</f>
        <v>78.53833035466468</v>
      </c>
      <c r="Q560" s="1">
        <f>'2020 DPE Ratio Data'!Q560*'Trend Analysis'!$I560</f>
        <v>337.68838683388998</v>
      </c>
      <c r="R560" s="1">
        <f>'2020 DPE Ratio Data'!R560*'Trend Analysis'!$I560</f>
        <v>679.80895707623847</v>
      </c>
      <c r="S560" s="1">
        <f>'2020 DPE Ratio Data'!S560*'Trend Analysis'!$I560</f>
        <v>0</v>
      </c>
      <c r="T560" s="1">
        <f>'2020 DPE Ratio Data'!T560*'Trend Analysis'!$I560</f>
        <v>0</v>
      </c>
      <c r="U560" s="1">
        <f>'2020 DPE Ratio Data'!U560*'Trend Analysis'!$I560</f>
        <v>1007.9105907238838</v>
      </c>
      <c r="V560" s="1">
        <f>'2020 DPE Ratio Data'!V560*'Trend Analysis'!$I560</f>
        <v>0</v>
      </c>
      <c r="W560" s="1">
        <f>'2020 DPE Ratio Data'!W560*'Trend Analysis'!$I560</f>
        <v>0</v>
      </c>
    </row>
    <row r="561" spans="1:23" x14ac:dyDescent="0.2">
      <c r="A561" t="s">
        <v>1138</v>
      </c>
      <c r="B561" t="s">
        <v>1139</v>
      </c>
      <c r="C561" s="1">
        <f>'2020 DPE Ratio Data'!C561*'Trend Analysis'!$I561</f>
        <v>2510.6080829047173</v>
      </c>
      <c r="D561" s="1">
        <f>'2020 DPE Ratio Data'!D561*'Trend Analysis'!$I561</f>
        <v>0.76525560412676952</v>
      </c>
      <c r="E561" s="1">
        <f>'2020 DPE Ratio Data'!E561*'Trend Analysis'!$I561</f>
        <v>0</v>
      </c>
      <c r="F561" s="1">
        <f>'2020 DPE Ratio Data'!F561*'Trend Analysis'!$I561</f>
        <v>7.061902432867373</v>
      </c>
      <c r="G561" s="1">
        <f>'2020 DPE Ratio Data'!G561*'Trend Analysis'!$I561</f>
        <v>64.770356334682702</v>
      </c>
      <c r="H561" s="1">
        <f>'2020 DPE Ratio Data'!H561*'Trend Analysis'!$I561</f>
        <v>19.464630483584287</v>
      </c>
      <c r="I561" s="1">
        <f>'2020 DPE Ratio Data'!I561*'Trend Analysis'!$I561</f>
        <v>0</v>
      </c>
      <c r="J561" s="1">
        <f>'2020 DPE Ratio Data'!J561*'Trend Analysis'!$I561</f>
        <v>0</v>
      </c>
      <c r="K561" s="1">
        <f>'2020 DPE Ratio Data'!K561*'Trend Analysis'!$I561</f>
        <v>0</v>
      </c>
      <c r="L561" s="1">
        <f>'2020 DPE Ratio Data'!L561*'Trend Analysis'!$I561</f>
        <v>0</v>
      </c>
      <c r="M561" s="1">
        <f>'2020 DPE Ratio Data'!M561*'Trend Analysis'!$I561</f>
        <v>0</v>
      </c>
      <c r="N561" s="1">
        <f>'2020 DPE Ratio Data'!N561*'Trend Analysis'!$I561</f>
        <v>0.63355581306453546</v>
      </c>
      <c r="O561" s="1">
        <f>'2020 DPE Ratio Data'!O561*'Trend Analysis'!$I561</f>
        <v>0</v>
      </c>
      <c r="P561" s="1">
        <f>'2020 DPE Ratio Data'!P561*'Trend Analysis'!$I561</f>
        <v>60.009209342644958</v>
      </c>
      <c r="Q561" s="1">
        <f>'2020 DPE Ratio Data'!Q561*'Trend Analysis'!$I561</f>
        <v>227.53633220225612</v>
      </c>
      <c r="R561" s="1">
        <f>'2020 DPE Ratio Data'!R561*'Trend Analysis'!$I561</f>
        <v>118.44899617513161</v>
      </c>
      <c r="S561" s="1">
        <f>'2020 DPE Ratio Data'!S561*'Trend Analysis'!$I561</f>
        <v>0</v>
      </c>
      <c r="T561" s="1">
        <f>'2020 DPE Ratio Data'!T561*'Trend Analysis'!$I561</f>
        <v>0</v>
      </c>
      <c r="U561" s="1">
        <f>'2020 DPE Ratio Data'!U561*'Trend Analysis'!$I561</f>
        <v>503.85147338203211</v>
      </c>
      <c r="V561" s="1">
        <f>'2020 DPE Ratio Data'!V561*'Trend Analysis'!$I561</f>
        <v>0</v>
      </c>
      <c r="W561" s="1">
        <f>'2020 DPE Ratio Data'!W561*'Trend Analysis'!$I561</f>
        <v>0</v>
      </c>
    </row>
    <row r="562" spans="1:23" x14ac:dyDescent="0.2">
      <c r="A562" t="s">
        <v>1140</v>
      </c>
      <c r="B562" t="s">
        <v>1141</v>
      </c>
      <c r="C562" s="1">
        <f>'2020 DPE Ratio Data'!C562*'Trend Analysis'!$I562</f>
        <v>491.68284448368382</v>
      </c>
      <c r="D562" s="1">
        <f>'2020 DPE Ratio Data'!D562*'Trend Analysis'!$I562</f>
        <v>8.7808788467307025E-2</v>
      </c>
      <c r="E562" s="1">
        <f>'2020 DPE Ratio Data'!E562*'Trend Analysis'!$I562</f>
        <v>0</v>
      </c>
      <c r="F562" s="1">
        <f>'2020 DPE Ratio Data'!F562*'Trend Analysis'!$I562</f>
        <v>1.1523670216833102</v>
      </c>
      <c r="G562" s="1">
        <f>'2020 DPE Ratio Data'!G562*'Trend Analysis'!$I562</f>
        <v>12.976954996747072</v>
      </c>
      <c r="H562" s="1">
        <f>'2020 DPE Ratio Data'!H562*'Trend Analysis'!$I562</f>
        <v>4.5522443818893779</v>
      </c>
      <c r="I562" s="1">
        <f>'2020 DPE Ratio Data'!I562*'Trend Analysis'!$I562</f>
        <v>0</v>
      </c>
      <c r="J562" s="1">
        <f>'2020 DPE Ratio Data'!J562*'Trend Analysis'!$I562</f>
        <v>0</v>
      </c>
      <c r="K562" s="1">
        <f>'2020 DPE Ratio Data'!K562*'Trend Analysis'!$I562</f>
        <v>0</v>
      </c>
      <c r="L562" s="1">
        <f>'2020 DPE Ratio Data'!L562*'Trend Analysis'!$I562</f>
        <v>0</v>
      </c>
      <c r="M562" s="1">
        <f>'2020 DPE Ratio Data'!M562*'Trend Analysis'!$I562</f>
        <v>0</v>
      </c>
      <c r="N562" s="1">
        <f>'2020 DPE Ratio Data'!N562*'Trend Analysis'!$I562</f>
        <v>0</v>
      </c>
      <c r="O562" s="1">
        <f>'2020 DPE Ratio Data'!O562*'Trend Analysis'!$I562</f>
        <v>0</v>
      </c>
      <c r="P562" s="1">
        <f>'2020 DPE Ratio Data'!P562*'Trend Analysis'!$I562</f>
        <v>11.11817120492228</v>
      </c>
      <c r="Q562" s="1">
        <f>'2020 DPE Ratio Data'!Q562*'Trend Analysis'!$I562</f>
        <v>54.157303556712556</v>
      </c>
      <c r="R562" s="1">
        <f>'2020 DPE Ratio Data'!R562*'Trend Analysis'!$I562</f>
        <v>13.684358382489307</v>
      </c>
      <c r="S562" s="1">
        <f>'2020 DPE Ratio Data'!S562*'Trend Analysis'!$I562</f>
        <v>0</v>
      </c>
      <c r="T562" s="1">
        <f>'2020 DPE Ratio Data'!T562*'Trend Analysis'!$I562</f>
        <v>0</v>
      </c>
      <c r="U562" s="1">
        <f>'2020 DPE Ratio Data'!U562*'Trend Analysis'!$I562</f>
        <v>85.835557265794506</v>
      </c>
      <c r="V562" s="1">
        <f>'2020 DPE Ratio Data'!V562*'Trend Analysis'!$I562</f>
        <v>0</v>
      </c>
      <c r="W562" s="1">
        <f>'2020 DPE Ratio Data'!W562*'Trend Analysis'!$I562</f>
        <v>0</v>
      </c>
    </row>
    <row r="563" spans="1:23" x14ac:dyDescent="0.2">
      <c r="A563" t="s">
        <v>1142</v>
      </c>
      <c r="B563" t="s">
        <v>1143</v>
      </c>
      <c r="C563" s="1">
        <f>'2020 DPE Ratio Data'!C563*'Trend Analysis'!$I563</f>
        <v>1561.7474758482576</v>
      </c>
      <c r="D563" s="1">
        <f>'2020 DPE Ratio Data'!D563*'Trend Analysis'!$I563</f>
        <v>2.3542522434429263E-2</v>
      </c>
      <c r="E563" s="1">
        <f>'2020 DPE Ratio Data'!E563*'Trend Analysis'!$I563</f>
        <v>0</v>
      </c>
      <c r="F563" s="1">
        <f>'2020 DPE Ratio Data'!F563*'Trend Analysis'!$I563</f>
        <v>3.3174484873906631</v>
      </c>
      <c r="G563" s="1">
        <f>'2020 DPE Ratio Data'!G563*'Trend Analysis'!$I563</f>
        <v>59.208420334657667</v>
      </c>
      <c r="H563" s="1">
        <f>'2020 DPE Ratio Data'!H563*'Trend Analysis'!$I563</f>
        <v>11.293245653002524</v>
      </c>
      <c r="I563" s="1">
        <f>'2020 DPE Ratio Data'!I563*'Trend Analysis'!$I563</f>
        <v>0</v>
      </c>
      <c r="J563" s="1">
        <f>'2020 DPE Ratio Data'!J563*'Trend Analysis'!$I563</f>
        <v>0</v>
      </c>
      <c r="K563" s="1">
        <f>'2020 DPE Ratio Data'!K563*'Trend Analysis'!$I563</f>
        <v>0</v>
      </c>
      <c r="L563" s="1">
        <f>'2020 DPE Ratio Data'!L563*'Trend Analysis'!$I563</f>
        <v>0</v>
      </c>
      <c r="M563" s="1">
        <f>'2020 DPE Ratio Data'!M563*'Trend Analysis'!$I563</f>
        <v>0</v>
      </c>
      <c r="N563" s="1">
        <f>'2020 DPE Ratio Data'!N563*'Trend Analysis'!$I563</f>
        <v>0</v>
      </c>
      <c r="O563" s="1">
        <f>'2020 DPE Ratio Data'!O563*'Trend Analysis'!$I563</f>
        <v>0</v>
      </c>
      <c r="P563" s="1">
        <f>'2020 DPE Ratio Data'!P563*'Trend Analysis'!$I563</f>
        <v>51.804808822995625</v>
      </c>
      <c r="Q563" s="1">
        <f>'2020 DPE Ratio Data'!Q563*'Trend Analysis'!$I563</f>
        <v>90.630522669097218</v>
      </c>
      <c r="R563" s="1">
        <f>'2020 DPE Ratio Data'!R563*'Trend Analysis'!$I563</f>
        <v>25.402381706749178</v>
      </c>
      <c r="S563" s="1">
        <f>'2020 DPE Ratio Data'!S563*'Trend Analysis'!$I563</f>
        <v>0</v>
      </c>
      <c r="T563" s="1">
        <f>'2020 DPE Ratio Data'!T563*'Trend Analysis'!$I563</f>
        <v>0</v>
      </c>
      <c r="U563" s="1">
        <f>'2020 DPE Ratio Data'!U563*'Trend Analysis'!$I563</f>
        <v>278.41591748542436</v>
      </c>
      <c r="V563" s="1">
        <f>'2020 DPE Ratio Data'!V563*'Trend Analysis'!$I563</f>
        <v>0</v>
      </c>
      <c r="W563" s="1">
        <f>'2020 DPE Ratio Data'!W563*'Trend Analysis'!$I563</f>
        <v>0</v>
      </c>
    </row>
    <row r="564" spans="1:23" x14ac:dyDescent="0.2">
      <c r="A564" t="s">
        <v>1144</v>
      </c>
      <c r="B564" t="s">
        <v>1145</v>
      </c>
      <c r="C564" s="1">
        <f>'2020 DPE Ratio Data'!C564*'Trend Analysis'!$I564</f>
        <v>1366.0248011787801</v>
      </c>
      <c r="D564" s="1">
        <f>'2020 DPE Ratio Data'!D564*'Trend Analysis'!$I564</f>
        <v>3.7749217196049976E-2</v>
      </c>
      <c r="E564" s="1">
        <f>'2020 DPE Ratio Data'!E564*'Trend Analysis'!$I564</f>
        <v>0</v>
      </c>
      <c r="F564" s="1">
        <f>'2020 DPE Ratio Data'!F564*'Trend Analysis'!$I564</f>
        <v>3.0321803650448791</v>
      </c>
      <c r="G564" s="1">
        <f>'2020 DPE Ratio Data'!G564*'Trend Analysis'!$I564</f>
        <v>25.788836839582576</v>
      </c>
      <c r="H564" s="1">
        <f>'2020 DPE Ratio Data'!H564*'Trend Analysis'!$I564</f>
        <v>15.299655704647716</v>
      </c>
      <c r="I564" s="1">
        <f>'2020 DPE Ratio Data'!I564*'Trend Analysis'!$I564</f>
        <v>0</v>
      </c>
      <c r="J564" s="1">
        <f>'2020 DPE Ratio Data'!J564*'Trend Analysis'!$I564</f>
        <v>0.34586444944489037</v>
      </c>
      <c r="K564" s="1">
        <f>'2020 DPE Ratio Data'!K564*'Trend Analysis'!$I564</f>
        <v>0</v>
      </c>
      <c r="L564" s="1">
        <f>'2020 DPE Ratio Data'!L564*'Trend Analysis'!$I564</f>
        <v>0</v>
      </c>
      <c r="M564" s="1">
        <f>'2020 DPE Ratio Data'!M564*'Trend Analysis'!$I564</f>
        <v>0</v>
      </c>
      <c r="N564" s="1">
        <f>'2020 DPE Ratio Data'!N564*'Trend Analysis'!$I564</f>
        <v>0</v>
      </c>
      <c r="O564" s="1">
        <f>'2020 DPE Ratio Data'!O564*'Trend Analysis'!$I564</f>
        <v>0</v>
      </c>
      <c r="P564" s="1">
        <f>'2020 DPE Ratio Data'!P564*'Trend Analysis'!$I564</f>
        <v>41.528219912108604</v>
      </c>
      <c r="Q564" s="1">
        <f>'2020 DPE Ratio Data'!Q564*'Trend Analysis'!$I564</f>
        <v>152.05792786214292</v>
      </c>
      <c r="R564" s="1">
        <f>'2020 DPE Ratio Data'!R564*'Trend Analysis'!$I564</f>
        <v>62.669822040123407</v>
      </c>
      <c r="S564" s="1">
        <f>'2020 DPE Ratio Data'!S564*'Trend Analysis'!$I564</f>
        <v>0</v>
      </c>
      <c r="T564" s="1">
        <f>'2020 DPE Ratio Data'!T564*'Trend Analysis'!$I564</f>
        <v>0</v>
      </c>
      <c r="U564" s="1">
        <f>'2020 DPE Ratio Data'!U564*'Trend Analysis'!$I564</f>
        <v>340.76320387785654</v>
      </c>
      <c r="V564" s="1">
        <f>'2020 DPE Ratio Data'!V564*'Trend Analysis'!$I564</f>
        <v>0</v>
      </c>
      <c r="W564" s="1">
        <f>'2020 DPE Ratio Data'!W564*'Trend Analysis'!$I564</f>
        <v>0</v>
      </c>
    </row>
    <row r="565" spans="1:23" x14ac:dyDescent="0.2">
      <c r="A565" t="s">
        <v>1146</v>
      </c>
      <c r="B565" t="s">
        <v>1147</v>
      </c>
      <c r="C565" s="1">
        <f>'2020 DPE Ratio Data'!C565*'Trend Analysis'!$I565</f>
        <v>153.94357529632393</v>
      </c>
      <c r="D565" s="1">
        <f>'2020 DPE Ratio Data'!D565*'Trend Analysis'!$I565</f>
        <v>0</v>
      </c>
      <c r="E565" s="1">
        <f>'2020 DPE Ratio Data'!E565*'Trend Analysis'!$I565</f>
        <v>0</v>
      </c>
      <c r="F565" s="1">
        <f>'2020 DPE Ratio Data'!F565*'Trend Analysis'!$I565</f>
        <v>0.28008635320235092</v>
      </c>
      <c r="G565" s="1">
        <f>'2020 DPE Ratio Data'!G565*'Trend Analysis'!$I565</f>
        <v>2.3743009234361834</v>
      </c>
      <c r="H565" s="1">
        <f>'2020 DPE Ratio Data'!H565*'Trend Analysis'!$I565</f>
        <v>1.1787379740777384</v>
      </c>
      <c r="I565" s="1">
        <f>'2020 DPE Ratio Data'!I565*'Trend Analysis'!$I565</f>
        <v>0</v>
      </c>
      <c r="J565" s="1">
        <f>'2020 DPE Ratio Data'!J565*'Trend Analysis'!$I565</f>
        <v>0</v>
      </c>
      <c r="K565" s="1">
        <f>'2020 DPE Ratio Data'!K565*'Trend Analysis'!$I565</f>
        <v>0</v>
      </c>
      <c r="L565" s="1">
        <f>'2020 DPE Ratio Data'!L565*'Trend Analysis'!$I565</f>
        <v>0</v>
      </c>
      <c r="M565" s="1">
        <f>'2020 DPE Ratio Data'!M565*'Trend Analysis'!$I565</f>
        <v>0</v>
      </c>
      <c r="N565" s="1">
        <f>'2020 DPE Ratio Data'!N565*'Trend Analysis'!$I565</f>
        <v>0</v>
      </c>
      <c r="O565" s="1">
        <f>'2020 DPE Ratio Data'!O565*'Trend Analysis'!$I565</f>
        <v>0</v>
      </c>
      <c r="P565" s="1">
        <f>'2020 DPE Ratio Data'!P565*'Trend Analysis'!$I565</f>
        <v>4.5575888922149339</v>
      </c>
      <c r="Q565" s="1">
        <f>'2020 DPE Ratio Data'!Q565*'Trend Analysis'!$I565</f>
        <v>9.2111791139727224</v>
      </c>
      <c r="R565" s="1">
        <f>'2020 DPE Ratio Data'!R565*'Trend Analysis'!$I565</f>
        <v>5.0880704657713292</v>
      </c>
      <c r="S565" s="1">
        <f>'2020 DPE Ratio Data'!S565*'Trend Analysis'!$I565</f>
        <v>0</v>
      </c>
      <c r="T565" s="1">
        <f>'2020 DPE Ratio Data'!T565*'Trend Analysis'!$I565</f>
        <v>0</v>
      </c>
      <c r="U565" s="1">
        <f>'2020 DPE Ratio Data'!U565*'Trend Analysis'!$I565</f>
        <v>40.577881559351198</v>
      </c>
      <c r="V565" s="1">
        <f>'2020 DPE Ratio Data'!V565*'Trend Analysis'!$I565</f>
        <v>0</v>
      </c>
      <c r="W565" s="1">
        <f>'2020 DPE Ratio Data'!W565*'Trend Analysis'!$I565</f>
        <v>0</v>
      </c>
    </row>
    <row r="566" spans="1:23" x14ac:dyDescent="0.2">
      <c r="A566" t="s">
        <v>1148</v>
      </c>
      <c r="B566" t="s">
        <v>1149</v>
      </c>
      <c r="C566" s="1">
        <f>'2020 DPE Ratio Data'!C566*'Trend Analysis'!$I566</f>
        <v>142.19342556511862</v>
      </c>
      <c r="D566" s="1">
        <f>'2020 DPE Ratio Data'!D566*'Trend Analysis'!$I566</f>
        <v>0</v>
      </c>
      <c r="E566" s="1">
        <f>'2020 DPE Ratio Data'!E566*'Trend Analysis'!$I566</f>
        <v>0</v>
      </c>
      <c r="F566" s="1">
        <f>'2020 DPE Ratio Data'!F566*'Trend Analysis'!$I566</f>
        <v>0.49942845733175217</v>
      </c>
      <c r="G566" s="1">
        <f>'2020 DPE Ratio Data'!G566*'Trend Analysis'!$I566</f>
        <v>8.1008484894584818</v>
      </c>
      <c r="H566" s="1">
        <f>'2020 DPE Ratio Data'!H566*'Trend Analysis'!$I566</f>
        <v>0</v>
      </c>
      <c r="I566" s="1">
        <f>'2020 DPE Ratio Data'!I566*'Trend Analysis'!$I566</f>
        <v>0</v>
      </c>
      <c r="J566" s="1">
        <f>'2020 DPE Ratio Data'!J566*'Trend Analysis'!$I566</f>
        <v>0</v>
      </c>
      <c r="K566" s="1">
        <f>'2020 DPE Ratio Data'!K566*'Trend Analysis'!$I566</f>
        <v>0</v>
      </c>
      <c r="L566" s="1">
        <f>'2020 DPE Ratio Data'!L566*'Trend Analysis'!$I566</f>
        <v>0</v>
      </c>
      <c r="M566" s="1">
        <f>'2020 DPE Ratio Data'!M566*'Trend Analysis'!$I566</f>
        <v>0</v>
      </c>
      <c r="N566" s="1">
        <f>'2020 DPE Ratio Data'!N566*'Trend Analysis'!$I566</f>
        <v>0</v>
      </c>
      <c r="O566" s="1">
        <f>'2020 DPE Ratio Data'!O566*'Trend Analysis'!$I566</f>
        <v>0</v>
      </c>
      <c r="P566" s="1">
        <f>'2020 DPE Ratio Data'!P566*'Trend Analysis'!$I566</f>
        <v>2.2117545967549028</v>
      </c>
      <c r="Q566" s="1">
        <f>'2020 DPE Ratio Data'!Q566*'Trend Analysis'!$I566</f>
        <v>0</v>
      </c>
      <c r="R566" s="1">
        <f>'2020 DPE Ratio Data'!R566*'Trend Analysis'!$I566</f>
        <v>10.477097379699636</v>
      </c>
      <c r="S566" s="1">
        <f>'2020 DPE Ratio Data'!S566*'Trend Analysis'!$I566</f>
        <v>0</v>
      </c>
      <c r="T566" s="1">
        <f>'2020 DPE Ratio Data'!T566*'Trend Analysis'!$I566</f>
        <v>0</v>
      </c>
      <c r="U566" s="1">
        <f>'2020 DPE Ratio Data'!U566*'Trend Analysis'!$I566</f>
        <v>52.51926237814061</v>
      </c>
      <c r="V566" s="1">
        <f>'2020 DPE Ratio Data'!V566*'Trend Analysis'!$I566</f>
        <v>0</v>
      </c>
      <c r="W566" s="1">
        <f>'2020 DPE Ratio Data'!W566*'Trend Analysis'!$I566</f>
        <v>0</v>
      </c>
    </row>
    <row r="567" spans="1:23" x14ac:dyDescent="0.2">
      <c r="A567" t="s">
        <v>1150</v>
      </c>
      <c r="B567" t="s">
        <v>1151</v>
      </c>
      <c r="C567" s="1">
        <f>'2020 DPE Ratio Data'!C567*'Trend Analysis'!$I567</f>
        <v>441.63275680748012</v>
      </c>
      <c r="D567" s="1">
        <f>'2020 DPE Ratio Data'!D567*'Trend Analysis'!$I567</f>
        <v>0</v>
      </c>
      <c r="E567" s="1">
        <f>'2020 DPE Ratio Data'!E567*'Trend Analysis'!$I567</f>
        <v>0</v>
      </c>
      <c r="F567" s="1">
        <f>'2020 DPE Ratio Data'!F567*'Trend Analysis'!$I567</f>
        <v>0.74592133342051659</v>
      </c>
      <c r="G567" s="1">
        <f>'2020 DPE Ratio Data'!G567*'Trend Analysis'!$I567</f>
        <v>10.662045211361121</v>
      </c>
      <c r="H567" s="1">
        <f>'2020 DPE Ratio Data'!H567*'Trend Analysis'!$I567</f>
        <v>1.9527706080443317</v>
      </c>
      <c r="I567" s="1">
        <f>'2020 DPE Ratio Data'!I567*'Trend Analysis'!$I567</f>
        <v>0</v>
      </c>
      <c r="J567" s="1">
        <f>'2020 DPE Ratio Data'!J567*'Trend Analysis'!$I567</f>
        <v>0</v>
      </c>
      <c r="K567" s="1">
        <f>'2020 DPE Ratio Data'!K567*'Trend Analysis'!$I567</f>
        <v>0</v>
      </c>
      <c r="L567" s="1">
        <f>'2020 DPE Ratio Data'!L567*'Trend Analysis'!$I567</f>
        <v>0</v>
      </c>
      <c r="M567" s="1">
        <f>'2020 DPE Ratio Data'!M567*'Trend Analysis'!$I567</f>
        <v>0</v>
      </c>
      <c r="N567" s="1">
        <f>'2020 DPE Ratio Data'!N567*'Trend Analysis'!$I567</f>
        <v>0</v>
      </c>
      <c r="O567" s="1">
        <f>'2020 DPE Ratio Data'!O567*'Trend Analysis'!$I567</f>
        <v>0</v>
      </c>
      <c r="P567" s="1">
        <f>'2020 DPE Ratio Data'!P567*'Trend Analysis'!$I567</f>
        <v>1.8920680443590761</v>
      </c>
      <c r="Q567" s="1">
        <f>'2020 DPE Ratio Data'!Q567*'Trend Analysis'!$I567</f>
        <v>37.415414084373111</v>
      </c>
      <c r="R567" s="1">
        <f>'2020 DPE Ratio Data'!R567*'Trend Analysis'!$I567</f>
        <v>6.8120622738996426</v>
      </c>
      <c r="S567" s="1">
        <f>'2020 DPE Ratio Data'!S567*'Trend Analysis'!$I567</f>
        <v>0</v>
      </c>
      <c r="T567" s="1">
        <f>'2020 DPE Ratio Data'!T567*'Trend Analysis'!$I567</f>
        <v>0</v>
      </c>
      <c r="U567" s="1">
        <f>'2020 DPE Ratio Data'!U567*'Trend Analysis'!$I567</f>
        <v>90.539417022076506</v>
      </c>
      <c r="V567" s="1">
        <f>'2020 DPE Ratio Data'!V567*'Trend Analysis'!$I567</f>
        <v>0</v>
      </c>
      <c r="W567" s="1">
        <f>'2020 DPE Ratio Data'!W567*'Trend Analysis'!$I567</f>
        <v>0</v>
      </c>
    </row>
    <row r="568" spans="1:23" x14ac:dyDescent="0.2">
      <c r="A568" t="s">
        <v>1152</v>
      </c>
      <c r="B568" t="s">
        <v>1153</v>
      </c>
      <c r="C568" s="1">
        <f>'2020 DPE Ratio Data'!C568*'Trend Analysis'!$I568</f>
        <v>899.77700436628777</v>
      </c>
      <c r="D568" s="1">
        <f>'2020 DPE Ratio Data'!D568*'Trend Analysis'!$I568</f>
        <v>0</v>
      </c>
      <c r="E568" s="1">
        <f>'2020 DPE Ratio Data'!E568*'Trend Analysis'!$I568</f>
        <v>0</v>
      </c>
      <c r="F568" s="1">
        <f>'2020 DPE Ratio Data'!F568*'Trend Analysis'!$I568</f>
        <v>0.80707394265803056</v>
      </c>
      <c r="G568" s="1">
        <f>'2020 DPE Ratio Data'!G568*'Trend Analysis'!$I568</f>
        <v>9.0590510265369826</v>
      </c>
      <c r="H568" s="1">
        <f>'2020 DPE Ratio Data'!H568*'Trend Analysis'!$I568</f>
        <v>0.59751790140647176</v>
      </c>
      <c r="I568" s="1">
        <f>'2020 DPE Ratio Data'!I568*'Trend Analysis'!$I568</f>
        <v>0</v>
      </c>
      <c r="J568" s="1">
        <f>'2020 DPE Ratio Data'!J568*'Trend Analysis'!$I568</f>
        <v>0</v>
      </c>
      <c r="K568" s="1">
        <f>'2020 DPE Ratio Data'!K568*'Trend Analysis'!$I568</f>
        <v>0</v>
      </c>
      <c r="L568" s="1">
        <f>'2020 DPE Ratio Data'!L568*'Trend Analysis'!$I568</f>
        <v>0</v>
      </c>
      <c r="M568" s="1">
        <f>'2020 DPE Ratio Data'!M568*'Trend Analysis'!$I568</f>
        <v>0</v>
      </c>
      <c r="N568" s="1">
        <f>'2020 DPE Ratio Data'!N568*'Trend Analysis'!$I568</f>
        <v>0</v>
      </c>
      <c r="O568" s="1">
        <f>'2020 DPE Ratio Data'!O568*'Trend Analysis'!$I568</f>
        <v>0</v>
      </c>
      <c r="P568" s="1">
        <f>'2020 DPE Ratio Data'!P568*'Trend Analysis'!$I568</f>
        <v>11.848411845898948</v>
      </c>
      <c r="Q568" s="1">
        <f>'2020 DPE Ratio Data'!Q568*'Trend Analysis'!$I568</f>
        <v>0</v>
      </c>
      <c r="R568" s="1">
        <f>'2020 DPE Ratio Data'!R568*'Trend Analysis'!$I568</f>
        <v>164.50810000539602</v>
      </c>
      <c r="S568" s="1">
        <f>'2020 DPE Ratio Data'!S568*'Trend Analysis'!$I568</f>
        <v>0</v>
      </c>
      <c r="T568" s="1">
        <f>'2020 DPE Ratio Data'!T568*'Trend Analysis'!$I568</f>
        <v>0</v>
      </c>
      <c r="U568" s="1">
        <f>'2020 DPE Ratio Data'!U568*'Trend Analysis'!$I568</f>
        <v>640.93942346760559</v>
      </c>
      <c r="V568" s="1">
        <f>'2020 DPE Ratio Data'!V568*'Trend Analysis'!$I568</f>
        <v>0</v>
      </c>
      <c r="W568" s="1">
        <f>'2020 DPE Ratio Data'!W568*'Trend Analysis'!$I568</f>
        <v>0</v>
      </c>
    </row>
    <row r="569" spans="1:23" x14ac:dyDescent="0.2">
      <c r="A569" t="s">
        <v>1154</v>
      </c>
      <c r="B569" t="s">
        <v>1155</v>
      </c>
      <c r="C569" s="1">
        <f>'2020 DPE Ratio Data'!C569*'Trend Analysis'!$I569</f>
        <v>301.51299999999998</v>
      </c>
      <c r="D569" s="1">
        <f>'2020 DPE Ratio Data'!D569*'Trend Analysis'!$I569</f>
        <v>0</v>
      </c>
      <c r="E569" s="1">
        <f>'2020 DPE Ratio Data'!E569*'Trend Analysis'!$I569</f>
        <v>0</v>
      </c>
      <c r="F569" s="1">
        <f>'2020 DPE Ratio Data'!F569*'Trend Analysis'!$I569</f>
        <v>8.719267237682117E-2</v>
      </c>
      <c r="G569" s="1">
        <f>'2020 DPE Ratio Data'!G569*'Trend Analysis'!$I569</f>
        <v>5.9852597140021314E-2</v>
      </c>
      <c r="H569" s="1">
        <f>'2020 DPE Ratio Data'!H569*'Trend Analysis'!$I569</f>
        <v>0</v>
      </c>
      <c r="I569" s="1">
        <f>'2020 DPE Ratio Data'!I569*'Trend Analysis'!$I569</f>
        <v>0</v>
      </c>
      <c r="J569" s="1">
        <f>'2020 DPE Ratio Data'!J569*'Trend Analysis'!$I569</f>
        <v>0</v>
      </c>
      <c r="K569" s="1">
        <f>'2020 DPE Ratio Data'!K569*'Trend Analysis'!$I569</f>
        <v>0</v>
      </c>
      <c r="L569" s="1">
        <f>'2020 DPE Ratio Data'!L569*'Trend Analysis'!$I569</f>
        <v>0</v>
      </c>
      <c r="M569" s="1">
        <f>'2020 DPE Ratio Data'!M569*'Trend Analysis'!$I569</f>
        <v>0</v>
      </c>
      <c r="N569" s="1">
        <f>'2020 DPE Ratio Data'!N569*'Trend Analysis'!$I569</f>
        <v>2.0408996703794924</v>
      </c>
      <c r="O569" s="1">
        <f>'2020 DPE Ratio Data'!O569*'Trend Analysis'!$I569</f>
        <v>0</v>
      </c>
      <c r="P569" s="1">
        <f>'2020 DPE Ratio Data'!P569*'Trend Analysis'!$I569</f>
        <v>34.64652561359653</v>
      </c>
      <c r="Q569" s="1">
        <f>'2020 DPE Ratio Data'!Q569*'Trend Analysis'!$I569</f>
        <v>22.020583300861421</v>
      </c>
      <c r="R569" s="1">
        <f>'2020 DPE Ratio Data'!R569*'Trend Analysis'!$I569</f>
        <v>58.555790868654185</v>
      </c>
      <c r="S569" s="1">
        <f>'2020 DPE Ratio Data'!S569*'Trend Analysis'!$I569</f>
        <v>0</v>
      </c>
      <c r="T569" s="1">
        <f>'2020 DPE Ratio Data'!T569*'Trend Analysis'!$I569</f>
        <v>0</v>
      </c>
      <c r="U569" s="1">
        <f>'2020 DPE Ratio Data'!U569*'Trend Analysis'!$I569</f>
        <v>0</v>
      </c>
      <c r="V569" s="1">
        <f>'2020 DPE Ratio Data'!V569*'Trend Analysis'!$I569</f>
        <v>253.02500710705925</v>
      </c>
      <c r="W569" s="1">
        <f>'2020 DPE Ratio Data'!W569*'Trend Analysis'!$I569</f>
        <v>0</v>
      </c>
    </row>
    <row r="570" spans="1:23" x14ac:dyDescent="0.2">
      <c r="A570" t="s">
        <v>1156</v>
      </c>
      <c r="B570" t="s">
        <v>1157</v>
      </c>
      <c r="C570" s="1">
        <f>'2020 DPE Ratio Data'!C570*'Trend Analysis'!$I570</f>
        <v>54237.695768269186</v>
      </c>
      <c r="D570" s="1">
        <f>'2020 DPE Ratio Data'!D570*'Trend Analysis'!$I570</f>
        <v>0.58433793420323732</v>
      </c>
      <c r="E570" s="1">
        <f>'2020 DPE Ratio Data'!E570*'Trend Analysis'!$I570</f>
        <v>0</v>
      </c>
      <c r="F570" s="1">
        <f>'2020 DPE Ratio Data'!F570*'Trend Analysis'!$I570</f>
        <v>76.975603385031306</v>
      </c>
      <c r="G570" s="1">
        <f>'2020 DPE Ratio Data'!G570*'Trend Analysis'!$I570</f>
        <v>309.90923068789397</v>
      </c>
      <c r="H570" s="1">
        <f>'2020 DPE Ratio Data'!H570*'Trend Analysis'!$I570</f>
        <v>290.0004241013533</v>
      </c>
      <c r="I570" s="1">
        <f>'2020 DPE Ratio Data'!I570*'Trend Analysis'!$I570</f>
        <v>0</v>
      </c>
      <c r="J570" s="1">
        <f>'2020 DPE Ratio Data'!J570*'Trend Analysis'!$I570</f>
        <v>0</v>
      </c>
      <c r="K570" s="1">
        <f>'2020 DPE Ratio Data'!K570*'Trend Analysis'!$I570</f>
        <v>0</v>
      </c>
      <c r="L570" s="1">
        <f>'2020 DPE Ratio Data'!L570*'Trend Analysis'!$I570</f>
        <v>0</v>
      </c>
      <c r="M570" s="1">
        <f>'2020 DPE Ratio Data'!M570*'Trend Analysis'!$I570</f>
        <v>0</v>
      </c>
      <c r="N570" s="1">
        <f>'2020 DPE Ratio Data'!N570*'Trend Analysis'!$I570</f>
        <v>0</v>
      </c>
      <c r="O570" s="1">
        <f>'2020 DPE Ratio Data'!O570*'Trend Analysis'!$I570</f>
        <v>0</v>
      </c>
      <c r="P570" s="1">
        <f>'2020 DPE Ratio Data'!P570*'Trend Analysis'!$I570</f>
        <v>1338.3853117092222</v>
      </c>
      <c r="Q570" s="1">
        <f>'2020 DPE Ratio Data'!Q570*'Trend Analysis'!$I570</f>
        <v>0</v>
      </c>
      <c r="R570" s="1">
        <f>'2020 DPE Ratio Data'!R570*'Trend Analysis'!$I570</f>
        <v>19108.432425418716</v>
      </c>
      <c r="S570" s="1">
        <f>'2020 DPE Ratio Data'!S570*'Trend Analysis'!$I570</f>
        <v>0</v>
      </c>
      <c r="T570" s="1">
        <f>'2020 DPE Ratio Data'!T570*'Trend Analysis'!$I570</f>
        <v>0</v>
      </c>
      <c r="U570" s="1">
        <f>'2020 DPE Ratio Data'!U570*'Trend Analysis'!$I570</f>
        <v>19599.520649649192</v>
      </c>
      <c r="V570" s="1">
        <f>'2020 DPE Ratio Data'!V570*'Trend Analysis'!$I570</f>
        <v>0</v>
      </c>
      <c r="W570" s="1">
        <f>'2020 DPE Ratio Data'!W570*'Trend Analysis'!$I570</f>
        <v>0</v>
      </c>
    </row>
    <row r="571" spans="1:23" x14ac:dyDescent="0.2">
      <c r="A571" t="s">
        <v>1158</v>
      </c>
      <c r="B571" t="s">
        <v>1159</v>
      </c>
      <c r="C571" s="1">
        <f>'2020 DPE Ratio Data'!C571*'Trend Analysis'!$I571</f>
        <v>4631.6396350542436</v>
      </c>
      <c r="D571" s="1">
        <f>'2020 DPE Ratio Data'!D571*'Trend Analysis'!$I571</f>
        <v>3.4383406056074681E-3</v>
      </c>
      <c r="E571" s="1">
        <f>'2020 DPE Ratio Data'!E571*'Trend Analysis'!$I571</f>
        <v>0</v>
      </c>
      <c r="F571" s="1">
        <f>'2020 DPE Ratio Data'!F571*'Trend Analysis'!$I571</f>
        <v>6.2612182428112</v>
      </c>
      <c r="G571" s="1">
        <f>'2020 DPE Ratio Data'!G571*'Trend Analysis'!$I571</f>
        <v>77.798186769544969</v>
      </c>
      <c r="H571" s="1">
        <f>'2020 DPE Ratio Data'!H571*'Trend Analysis'!$I571</f>
        <v>7.5597648781956197</v>
      </c>
      <c r="I571" s="1">
        <f>'2020 DPE Ratio Data'!I571*'Trend Analysis'!$I571</f>
        <v>0</v>
      </c>
      <c r="J571" s="1">
        <f>'2020 DPE Ratio Data'!J571*'Trend Analysis'!$I571</f>
        <v>0</v>
      </c>
      <c r="K571" s="1">
        <f>'2020 DPE Ratio Data'!K571*'Trend Analysis'!$I571</f>
        <v>0</v>
      </c>
      <c r="L571" s="1">
        <f>'2020 DPE Ratio Data'!L571*'Trend Analysis'!$I571</f>
        <v>0</v>
      </c>
      <c r="M571" s="1">
        <f>'2020 DPE Ratio Data'!M571*'Trend Analysis'!$I571</f>
        <v>0</v>
      </c>
      <c r="N571" s="1">
        <f>'2020 DPE Ratio Data'!N571*'Trend Analysis'!$I571</f>
        <v>0</v>
      </c>
      <c r="O571" s="1">
        <f>'2020 DPE Ratio Data'!O571*'Trend Analysis'!$I571</f>
        <v>0</v>
      </c>
      <c r="P571" s="1">
        <f>'2020 DPE Ratio Data'!P571*'Trend Analysis'!$I571</f>
        <v>16.561340583675971</v>
      </c>
      <c r="Q571" s="1">
        <f>'2020 DPE Ratio Data'!Q571*'Trend Analysis'!$I571</f>
        <v>240.00763540675331</v>
      </c>
      <c r="R571" s="1">
        <f>'2020 DPE Ratio Data'!R571*'Trend Analysis'!$I571</f>
        <v>1690.3432551663209</v>
      </c>
      <c r="S571" s="1">
        <f>'2020 DPE Ratio Data'!S571*'Trend Analysis'!$I571</f>
        <v>0</v>
      </c>
      <c r="T571" s="1">
        <f>'2020 DPE Ratio Data'!T571*'Trend Analysis'!$I571</f>
        <v>0</v>
      </c>
      <c r="U571" s="1">
        <f>'2020 DPE Ratio Data'!U571*'Trend Analysis'!$I571</f>
        <v>1931.2013068161946</v>
      </c>
      <c r="V571" s="1">
        <f>'2020 DPE Ratio Data'!V571*'Trend Analysis'!$I571</f>
        <v>0</v>
      </c>
      <c r="W571" s="1">
        <f>'2020 DPE Ratio Data'!W571*'Trend Analysis'!$I571</f>
        <v>0</v>
      </c>
    </row>
    <row r="572" spans="1:23" x14ac:dyDescent="0.2">
      <c r="A572" t="s">
        <v>1160</v>
      </c>
      <c r="B572" t="s">
        <v>1161</v>
      </c>
      <c r="C572" s="1">
        <f>'2020 DPE Ratio Data'!C572*'Trend Analysis'!$I572</f>
        <v>308.32469323724877</v>
      </c>
      <c r="D572" s="1">
        <f>'2020 DPE Ratio Data'!D572*'Trend Analysis'!$I572</f>
        <v>0</v>
      </c>
      <c r="E572" s="1">
        <f>'2020 DPE Ratio Data'!E572*'Trend Analysis'!$I572</f>
        <v>0</v>
      </c>
      <c r="F572" s="1">
        <f>'2020 DPE Ratio Data'!F572*'Trend Analysis'!$I572</f>
        <v>0.86137583086613034</v>
      </c>
      <c r="G572" s="1">
        <f>'2020 DPE Ratio Data'!G572*'Trend Analysis'!$I572</f>
        <v>11.295872998950815</v>
      </c>
      <c r="H572" s="1">
        <f>'2020 DPE Ratio Data'!H572*'Trend Analysis'!$I572</f>
        <v>0</v>
      </c>
      <c r="I572" s="1">
        <f>'2020 DPE Ratio Data'!I572*'Trend Analysis'!$I572</f>
        <v>0</v>
      </c>
      <c r="J572" s="1">
        <f>'2020 DPE Ratio Data'!J572*'Trend Analysis'!$I572</f>
        <v>0</v>
      </c>
      <c r="K572" s="1">
        <f>'2020 DPE Ratio Data'!K572*'Trend Analysis'!$I572</f>
        <v>0</v>
      </c>
      <c r="L572" s="1">
        <f>'2020 DPE Ratio Data'!L572*'Trend Analysis'!$I572</f>
        <v>0</v>
      </c>
      <c r="M572" s="1">
        <f>'2020 DPE Ratio Data'!M572*'Trend Analysis'!$I572</f>
        <v>0</v>
      </c>
      <c r="N572" s="1">
        <f>'2020 DPE Ratio Data'!N572*'Trend Analysis'!$I572</f>
        <v>0</v>
      </c>
      <c r="O572" s="1">
        <f>'2020 DPE Ratio Data'!O572*'Trend Analysis'!$I572</f>
        <v>0</v>
      </c>
      <c r="P572" s="1">
        <f>'2020 DPE Ratio Data'!P572*'Trend Analysis'!$I572</f>
        <v>1.9027746528392033</v>
      </c>
      <c r="Q572" s="1">
        <f>'2020 DPE Ratio Data'!Q572*'Trend Analysis'!$I572</f>
        <v>0</v>
      </c>
      <c r="R572" s="1">
        <f>'2020 DPE Ratio Data'!R572*'Trend Analysis'!$I572</f>
        <v>194.98654770319246</v>
      </c>
      <c r="S572" s="1">
        <f>'2020 DPE Ratio Data'!S572*'Trend Analysis'!$I572</f>
        <v>0</v>
      </c>
      <c r="T572" s="1">
        <f>'2020 DPE Ratio Data'!T572*'Trend Analysis'!$I572</f>
        <v>0</v>
      </c>
      <c r="U572" s="1">
        <f>'2020 DPE Ratio Data'!U572*'Trend Analysis'!$I572</f>
        <v>215.3439577165326</v>
      </c>
      <c r="V572" s="1">
        <f>'2020 DPE Ratio Data'!V572*'Trend Analysis'!$I572</f>
        <v>0</v>
      </c>
      <c r="W572" s="1">
        <f>'2020 DPE Ratio Data'!W572*'Trend Analysis'!$I572</f>
        <v>0</v>
      </c>
    </row>
    <row r="573" spans="1:23" x14ac:dyDescent="0.2">
      <c r="A573" t="s">
        <v>1162</v>
      </c>
      <c r="B573" t="s">
        <v>1163</v>
      </c>
      <c r="C573" s="1">
        <f>'2020 DPE Ratio Data'!C573*'Trend Analysis'!$I573</f>
        <v>13032.284553712479</v>
      </c>
      <c r="D573" s="1">
        <f>'2020 DPE Ratio Data'!D573*'Trend Analysis'!$I573</f>
        <v>2.6772778943972271</v>
      </c>
      <c r="E573" s="1">
        <f>'2020 DPE Ratio Data'!E573*'Trend Analysis'!$I573</f>
        <v>0</v>
      </c>
      <c r="F573" s="1">
        <f>'2020 DPE Ratio Data'!F573*'Trend Analysis'!$I573</f>
        <v>16.317428459974284</v>
      </c>
      <c r="G573" s="1">
        <f>'2020 DPE Ratio Data'!G573*'Trend Analysis'!$I573</f>
        <v>81.117979347767275</v>
      </c>
      <c r="H573" s="1">
        <f>'2020 DPE Ratio Data'!H573*'Trend Analysis'!$I573</f>
        <v>135.02450747349425</v>
      </c>
      <c r="I573" s="1">
        <f>'2020 DPE Ratio Data'!I573*'Trend Analysis'!$I573</f>
        <v>0</v>
      </c>
      <c r="J573" s="1">
        <f>'2020 DPE Ratio Data'!J573*'Trend Analysis'!$I573</f>
        <v>0</v>
      </c>
      <c r="K573" s="1">
        <f>'2020 DPE Ratio Data'!K573*'Trend Analysis'!$I573</f>
        <v>0</v>
      </c>
      <c r="L573" s="1">
        <f>'2020 DPE Ratio Data'!L573*'Trend Analysis'!$I573</f>
        <v>0</v>
      </c>
      <c r="M573" s="1">
        <f>'2020 DPE Ratio Data'!M573*'Trend Analysis'!$I573</f>
        <v>0</v>
      </c>
      <c r="N573" s="1">
        <f>'2020 DPE Ratio Data'!N573*'Trend Analysis'!$I573</f>
        <v>5.7558524019149795</v>
      </c>
      <c r="O573" s="1">
        <f>'2020 DPE Ratio Data'!O573*'Trend Analysis'!$I573</f>
        <v>0</v>
      </c>
      <c r="P573" s="1">
        <f>'2020 DPE Ratio Data'!P573*'Trend Analysis'!$I573</f>
        <v>604.44515495174903</v>
      </c>
      <c r="Q573" s="1">
        <f>'2020 DPE Ratio Data'!Q573*'Trend Analysis'!$I573</f>
        <v>983.84552983382002</v>
      </c>
      <c r="R573" s="1">
        <f>'2020 DPE Ratio Data'!R573*'Trend Analysis'!$I573</f>
        <v>5628.7682561025676</v>
      </c>
      <c r="S573" s="1">
        <f>'2020 DPE Ratio Data'!S573*'Trend Analysis'!$I573</f>
        <v>876.36098600585206</v>
      </c>
      <c r="T573" s="1">
        <f>'2020 DPE Ratio Data'!T573*'Trend Analysis'!$I573</f>
        <v>177.04262343552568</v>
      </c>
      <c r="U573" s="1">
        <f>'2020 DPE Ratio Data'!U573*'Trend Analysis'!$I573</f>
        <v>6416.8115294076078</v>
      </c>
      <c r="V573" s="1">
        <f>'2020 DPE Ratio Data'!V573*'Trend Analysis'!$I573</f>
        <v>106.18229697558672</v>
      </c>
      <c r="W573" s="1">
        <f>'2020 DPE Ratio Data'!W573*'Trend Analysis'!$I573</f>
        <v>0</v>
      </c>
    </row>
    <row r="574" spans="1:23" x14ac:dyDescent="0.2">
      <c r="A574" t="s">
        <v>1164</v>
      </c>
      <c r="B574" t="s">
        <v>1165</v>
      </c>
      <c r="C574" s="1">
        <f>'2020 DPE Ratio Data'!C574*'Trend Analysis'!$I574</f>
        <v>4370.3496856603988</v>
      </c>
      <c r="D574" s="1">
        <f>'2020 DPE Ratio Data'!D574*'Trend Analysis'!$I574</f>
        <v>1.8217129567998511</v>
      </c>
      <c r="E574" s="1">
        <f>'2020 DPE Ratio Data'!E574*'Trend Analysis'!$I574</f>
        <v>0</v>
      </c>
      <c r="F574" s="1">
        <f>'2020 DPE Ratio Data'!F574*'Trend Analysis'!$I574</f>
        <v>8.4364859515653539</v>
      </c>
      <c r="G574" s="1">
        <f>'2020 DPE Ratio Data'!G574*'Trend Analysis'!$I574</f>
        <v>50.570284824266665</v>
      </c>
      <c r="H574" s="1">
        <f>'2020 DPE Ratio Data'!H574*'Trend Analysis'!$I574</f>
        <v>40.079630285001741</v>
      </c>
      <c r="I574" s="1">
        <f>'2020 DPE Ratio Data'!I574*'Trend Analysis'!$I574</f>
        <v>0</v>
      </c>
      <c r="J574" s="1">
        <f>'2020 DPE Ratio Data'!J574*'Trend Analysis'!$I574</f>
        <v>0</v>
      </c>
      <c r="K574" s="1">
        <f>'2020 DPE Ratio Data'!K574*'Trend Analysis'!$I574</f>
        <v>0</v>
      </c>
      <c r="L574" s="1">
        <f>'2020 DPE Ratio Data'!L574*'Trend Analysis'!$I574</f>
        <v>0</v>
      </c>
      <c r="M574" s="1">
        <f>'2020 DPE Ratio Data'!M574*'Trend Analysis'!$I574</f>
        <v>0</v>
      </c>
      <c r="N574" s="1">
        <f>'2020 DPE Ratio Data'!N574*'Trend Analysis'!$I574</f>
        <v>1.636915593323091</v>
      </c>
      <c r="O574" s="1">
        <f>'2020 DPE Ratio Data'!O574*'Trend Analysis'!$I574</f>
        <v>0</v>
      </c>
      <c r="P574" s="1">
        <f>'2020 DPE Ratio Data'!P574*'Trend Analysis'!$I574</f>
        <v>144.98228520684088</v>
      </c>
      <c r="Q574" s="1">
        <f>'2020 DPE Ratio Data'!Q574*'Trend Analysis'!$I574</f>
        <v>311.07718288205035</v>
      </c>
      <c r="R574" s="1">
        <f>'2020 DPE Ratio Data'!R574*'Trend Analysis'!$I574</f>
        <v>1129.0778492234165</v>
      </c>
      <c r="S574" s="1">
        <f>'2020 DPE Ratio Data'!S574*'Trend Analysis'!$I574</f>
        <v>0</v>
      </c>
      <c r="T574" s="1">
        <f>'2020 DPE Ratio Data'!T574*'Trend Analysis'!$I574</f>
        <v>0</v>
      </c>
      <c r="U574" s="1">
        <f>'2020 DPE Ratio Data'!U574*'Trend Analysis'!$I574</f>
        <v>1841.1653108500363</v>
      </c>
      <c r="V574" s="1">
        <f>'2020 DPE Ratio Data'!V574*'Trend Analysis'!$I574</f>
        <v>32.084712770375596</v>
      </c>
      <c r="W574" s="1">
        <f>'2020 DPE Ratio Data'!W574*'Trend Analysis'!$I574</f>
        <v>0</v>
      </c>
    </row>
    <row r="575" spans="1:23" x14ac:dyDescent="0.2">
      <c r="A575" t="s">
        <v>1166</v>
      </c>
      <c r="B575" t="s">
        <v>1167</v>
      </c>
      <c r="C575" s="1">
        <f>'2020 DPE Ratio Data'!C575*'Trend Analysis'!$I575</f>
        <v>31434.901826941285</v>
      </c>
      <c r="D575" s="1">
        <f>'2020 DPE Ratio Data'!D575*'Trend Analysis'!$I575</f>
        <v>11.678644049751272</v>
      </c>
      <c r="E575" s="1">
        <f>'2020 DPE Ratio Data'!E575*'Trend Analysis'!$I575</f>
        <v>0.17261045883015547</v>
      </c>
      <c r="F575" s="1">
        <f>'2020 DPE Ratio Data'!F575*'Trend Analysis'!$I575</f>
        <v>34.934161820926207</v>
      </c>
      <c r="G575" s="1">
        <f>'2020 DPE Ratio Data'!G575*'Trend Analysis'!$I575</f>
        <v>263.34968176570266</v>
      </c>
      <c r="H575" s="1">
        <f>'2020 DPE Ratio Data'!H575*'Trend Analysis'!$I575</f>
        <v>197.78963535638556</v>
      </c>
      <c r="I575" s="1">
        <f>'2020 DPE Ratio Data'!I575*'Trend Analysis'!$I575</f>
        <v>0</v>
      </c>
      <c r="J575" s="1">
        <f>'2020 DPE Ratio Data'!J575*'Trend Analysis'!$I575</f>
        <v>0</v>
      </c>
      <c r="K575" s="1">
        <f>'2020 DPE Ratio Data'!K575*'Trend Analysis'!$I575</f>
        <v>0</v>
      </c>
      <c r="L575" s="1">
        <f>'2020 DPE Ratio Data'!L575*'Trend Analysis'!$I575</f>
        <v>0</v>
      </c>
      <c r="M575" s="1">
        <f>'2020 DPE Ratio Data'!M575*'Trend Analysis'!$I575</f>
        <v>0</v>
      </c>
      <c r="N575" s="1">
        <f>'2020 DPE Ratio Data'!N575*'Trend Analysis'!$I575</f>
        <v>8.6754216157699542</v>
      </c>
      <c r="O575" s="1">
        <f>'2020 DPE Ratio Data'!O575*'Trend Analysis'!$I575</f>
        <v>3.0141976654676284</v>
      </c>
      <c r="P575" s="1">
        <f>'2020 DPE Ratio Data'!P575*'Trend Analysis'!$I575</f>
        <v>597.94657534726514</v>
      </c>
      <c r="Q575" s="1">
        <f>'2020 DPE Ratio Data'!Q575*'Trend Analysis'!$I575</f>
        <v>2241.4904836672081</v>
      </c>
      <c r="R575" s="1">
        <f>'2020 DPE Ratio Data'!R575*'Trend Analysis'!$I575</f>
        <v>10085.41559130616</v>
      </c>
      <c r="S575" s="1">
        <f>'2020 DPE Ratio Data'!S575*'Trend Analysis'!$I575</f>
        <v>198.55191507052567</v>
      </c>
      <c r="T575" s="1">
        <f>'2020 DPE Ratio Data'!T575*'Trend Analysis'!$I575</f>
        <v>0</v>
      </c>
      <c r="U575" s="1">
        <f>'2020 DPE Ratio Data'!U575*'Trend Analysis'!$I575</f>
        <v>12493.804424689057</v>
      </c>
      <c r="V575" s="1">
        <f>'2020 DPE Ratio Data'!V575*'Trend Analysis'!$I575</f>
        <v>0</v>
      </c>
      <c r="W575" s="1">
        <f>'2020 DPE Ratio Data'!W575*'Trend Analysis'!$I575</f>
        <v>0</v>
      </c>
    </row>
    <row r="576" spans="1:23" x14ac:dyDescent="0.2">
      <c r="A576" t="s">
        <v>1168</v>
      </c>
      <c r="B576" t="s">
        <v>1169</v>
      </c>
      <c r="C576" s="1">
        <f>'2020 DPE Ratio Data'!C576*'Trend Analysis'!$I576</f>
        <v>2865.9359749116338</v>
      </c>
      <c r="D576" s="1">
        <f>'2020 DPE Ratio Data'!D576*'Trend Analysis'!$I576</f>
        <v>7.0697198439838502E-2</v>
      </c>
      <c r="E576" s="1">
        <f>'2020 DPE Ratio Data'!E576*'Trend Analysis'!$I576</f>
        <v>0</v>
      </c>
      <c r="F576" s="1">
        <f>'2020 DPE Ratio Data'!F576*'Trend Analysis'!$I576</f>
        <v>5.2076950400050057</v>
      </c>
      <c r="G576" s="1">
        <f>'2020 DPE Ratio Data'!G576*'Trend Analysis'!$I576</f>
        <v>25.201061905829192</v>
      </c>
      <c r="H576" s="1">
        <f>'2020 DPE Ratio Data'!H576*'Trend Analysis'!$I576</f>
        <v>19.604034406810428</v>
      </c>
      <c r="I576" s="1">
        <f>'2020 DPE Ratio Data'!I576*'Trend Analysis'!$I576</f>
        <v>0</v>
      </c>
      <c r="J576" s="1">
        <f>'2020 DPE Ratio Data'!J576*'Trend Analysis'!$I576</f>
        <v>0</v>
      </c>
      <c r="K576" s="1">
        <f>'2020 DPE Ratio Data'!K576*'Trend Analysis'!$I576</f>
        <v>0</v>
      </c>
      <c r="L576" s="1">
        <f>'2020 DPE Ratio Data'!L576*'Trend Analysis'!$I576</f>
        <v>0</v>
      </c>
      <c r="M576" s="1">
        <f>'2020 DPE Ratio Data'!M576*'Trend Analysis'!$I576</f>
        <v>0</v>
      </c>
      <c r="N576" s="1">
        <f>'2020 DPE Ratio Data'!N576*'Trend Analysis'!$I576</f>
        <v>0.48990171313240199</v>
      </c>
      <c r="O576" s="1">
        <f>'2020 DPE Ratio Data'!O576*'Trend Analysis'!$I576</f>
        <v>0</v>
      </c>
      <c r="P576" s="1">
        <f>'2020 DPE Ratio Data'!P576*'Trend Analysis'!$I576</f>
        <v>76.298208879614435</v>
      </c>
      <c r="Q576" s="1">
        <f>'2020 DPE Ratio Data'!Q576*'Trend Analysis'!$I576</f>
        <v>241.98157423172779</v>
      </c>
      <c r="R576" s="1">
        <f>'2020 DPE Ratio Data'!R576*'Trend Analysis'!$I576</f>
        <v>617.3130007488304</v>
      </c>
      <c r="S576" s="1">
        <f>'2020 DPE Ratio Data'!S576*'Trend Analysis'!$I576</f>
        <v>1085.351356329915</v>
      </c>
      <c r="T576" s="1">
        <f>'2020 DPE Ratio Data'!T576*'Trend Analysis'!$I576</f>
        <v>0</v>
      </c>
      <c r="U576" s="1">
        <f>'2020 DPE Ratio Data'!U576*'Trend Analysis'!$I576</f>
        <v>1258.609279266984</v>
      </c>
      <c r="V576" s="1">
        <f>'2020 DPE Ratio Data'!V576*'Trend Analysis'!$I576</f>
        <v>12.861911440104139</v>
      </c>
      <c r="W576" s="1">
        <f>'2020 DPE Ratio Data'!W576*'Trend Analysis'!$I576</f>
        <v>0</v>
      </c>
    </row>
    <row r="577" spans="1:23" x14ac:dyDescent="0.2">
      <c r="A577" t="s">
        <v>1170</v>
      </c>
      <c r="B577" t="s">
        <v>1171</v>
      </c>
      <c r="C577" s="1">
        <f>'2020 DPE Ratio Data'!C577*'Trend Analysis'!$I577</f>
        <v>20142.057414438568</v>
      </c>
      <c r="D577" s="1">
        <f>'2020 DPE Ratio Data'!D577*'Trend Analysis'!$I577</f>
        <v>3.925605027880767</v>
      </c>
      <c r="E577" s="1">
        <f>'2020 DPE Ratio Data'!E577*'Trend Analysis'!$I577</f>
        <v>0</v>
      </c>
      <c r="F577" s="1">
        <f>'2020 DPE Ratio Data'!F577*'Trend Analysis'!$I577</f>
        <v>41.75336597734789</v>
      </c>
      <c r="G577" s="1">
        <f>'2020 DPE Ratio Data'!G577*'Trend Analysis'!$I577</f>
        <v>353.4125234810187</v>
      </c>
      <c r="H577" s="1">
        <f>'2020 DPE Ratio Data'!H577*'Trend Analysis'!$I577</f>
        <v>221.88820363692523</v>
      </c>
      <c r="I577" s="1">
        <f>'2020 DPE Ratio Data'!I577*'Trend Analysis'!$I577</f>
        <v>0</v>
      </c>
      <c r="J577" s="1">
        <f>'2020 DPE Ratio Data'!J577*'Trend Analysis'!$I577</f>
        <v>2.2587806708044096</v>
      </c>
      <c r="K577" s="1">
        <f>'2020 DPE Ratio Data'!K577*'Trend Analysis'!$I577</f>
        <v>0</v>
      </c>
      <c r="L577" s="1">
        <f>'2020 DPE Ratio Data'!L577*'Trend Analysis'!$I577</f>
        <v>0</v>
      </c>
      <c r="M577" s="1">
        <f>'2020 DPE Ratio Data'!M577*'Trend Analysis'!$I577</f>
        <v>6.710136372062065</v>
      </c>
      <c r="N577" s="1">
        <f>'2020 DPE Ratio Data'!N577*'Trend Analysis'!$I577</f>
        <v>1.2403821442262146</v>
      </c>
      <c r="O577" s="1">
        <f>'2020 DPE Ratio Data'!O577*'Trend Analysis'!$I577</f>
        <v>7.2514648431686393</v>
      </c>
      <c r="P577" s="1">
        <f>'2020 DPE Ratio Data'!P577*'Trend Analysis'!$I577</f>
        <v>532.87556861350333</v>
      </c>
      <c r="Q577" s="1">
        <f>'2020 DPE Ratio Data'!Q577*'Trend Analysis'!$I577</f>
        <v>1504.7841050921679</v>
      </c>
      <c r="R577" s="1">
        <f>'2020 DPE Ratio Data'!R577*'Trend Analysis'!$I577</f>
        <v>5090.0327512141093</v>
      </c>
      <c r="S577" s="1">
        <f>'2020 DPE Ratio Data'!S577*'Trend Analysis'!$I577</f>
        <v>1424.3948799081256</v>
      </c>
      <c r="T577" s="1">
        <f>'2020 DPE Ratio Data'!T577*'Trend Analysis'!$I577</f>
        <v>267.74339847897096</v>
      </c>
      <c r="U577" s="1">
        <f>'2020 DPE Ratio Data'!U577*'Trend Analysis'!$I577</f>
        <v>7449.1081518640249</v>
      </c>
      <c r="V577" s="1">
        <f>'2020 DPE Ratio Data'!V577*'Trend Analysis'!$I577</f>
        <v>91.083383325471615</v>
      </c>
      <c r="W577" s="1">
        <f>'2020 DPE Ratio Data'!W577*'Trend Analysis'!$I577</f>
        <v>0</v>
      </c>
    </row>
    <row r="578" spans="1:23" x14ac:dyDescent="0.2">
      <c r="A578" t="s">
        <v>1172</v>
      </c>
      <c r="B578" t="s">
        <v>1173</v>
      </c>
      <c r="C578" s="1">
        <f>'2020 DPE Ratio Data'!C578*'Trend Analysis'!$I578</f>
        <v>4302.422356928043</v>
      </c>
      <c r="D578" s="1">
        <f>'2020 DPE Ratio Data'!D578*'Trend Analysis'!$I578</f>
        <v>1.7244185403452001</v>
      </c>
      <c r="E578" s="1">
        <f>'2020 DPE Ratio Data'!E578*'Trend Analysis'!$I578</f>
        <v>0</v>
      </c>
      <c r="F578" s="1">
        <f>'2020 DPE Ratio Data'!F578*'Trend Analysis'!$I578</f>
        <v>5.600082481352576</v>
      </c>
      <c r="G578" s="1">
        <f>'2020 DPE Ratio Data'!G578*'Trend Analysis'!$I578</f>
        <v>28.425338033849048</v>
      </c>
      <c r="H578" s="1">
        <f>'2020 DPE Ratio Data'!H578*'Trend Analysis'!$I578</f>
        <v>29.681102582799436</v>
      </c>
      <c r="I578" s="1">
        <f>'2020 DPE Ratio Data'!I578*'Trend Analysis'!$I578</f>
        <v>0</v>
      </c>
      <c r="J578" s="1">
        <f>'2020 DPE Ratio Data'!J578*'Trend Analysis'!$I578</f>
        <v>0</v>
      </c>
      <c r="K578" s="1">
        <f>'2020 DPE Ratio Data'!K578*'Trend Analysis'!$I578</f>
        <v>0</v>
      </c>
      <c r="L578" s="1">
        <f>'2020 DPE Ratio Data'!L578*'Trend Analysis'!$I578</f>
        <v>0</v>
      </c>
      <c r="M578" s="1">
        <f>'2020 DPE Ratio Data'!M578*'Trend Analysis'!$I578</f>
        <v>0</v>
      </c>
      <c r="N578" s="1">
        <f>'2020 DPE Ratio Data'!N578*'Trend Analysis'!$I578</f>
        <v>0.66733286401451508</v>
      </c>
      <c r="O578" s="1">
        <f>'2020 DPE Ratio Data'!O578*'Trend Analysis'!$I578</f>
        <v>0</v>
      </c>
      <c r="P578" s="1">
        <f>'2020 DPE Ratio Data'!P578*'Trend Analysis'!$I578</f>
        <v>152.36483111716024</v>
      </c>
      <c r="Q578" s="1">
        <f>'2020 DPE Ratio Data'!Q578*'Trend Analysis'!$I578</f>
        <v>395.17893195690323</v>
      </c>
      <c r="R578" s="1">
        <f>'2020 DPE Ratio Data'!R578*'Trend Analysis'!$I578</f>
        <v>1101.1752749531825</v>
      </c>
      <c r="S578" s="1">
        <f>'2020 DPE Ratio Data'!S578*'Trend Analysis'!$I578</f>
        <v>0</v>
      </c>
      <c r="T578" s="1">
        <f>'2020 DPE Ratio Data'!T578*'Trend Analysis'!$I578</f>
        <v>0</v>
      </c>
      <c r="U578" s="1">
        <f>'2020 DPE Ratio Data'!U578*'Trend Analysis'!$I578</f>
        <v>1846.0974671170775</v>
      </c>
      <c r="V578" s="1">
        <f>'2020 DPE Ratio Data'!V578*'Trend Analysis'!$I578</f>
        <v>59.94588376745773</v>
      </c>
      <c r="W578" s="1">
        <f>'2020 DPE Ratio Data'!W578*'Trend Analysis'!$I578</f>
        <v>0</v>
      </c>
    </row>
    <row r="579" spans="1:23" x14ac:dyDescent="0.2">
      <c r="A579" t="s">
        <v>1174</v>
      </c>
      <c r="B579" t="s">
        <v>1175</v>
      </c>
      <c r="C579" s="1">
        <f>'2020 DPE Ratio Data'!C579*'Trend Analysis'!$I579</f>
        <v>13822.514279495872</v>
      </c>
      <c r="D579" s="1">
        <f>'2020 DPE Ratio Data'!D579*'Trend Analysis'!$I579</f>
        <v>2.0063746326189293</v>
      </c>
      <c r="E579" s="1">
        <f>'2020 DPE Ratio Data'!E579*'Trend Analysis'!$I579</f>
        <v>0</v>
      </c>
      <c r="F579" s="1">
        <f>'2020 DPE Ratio Data'!F579*'Trend Analysis'!$I579</f>
        <v>18.479453468136125</v>
      </c>
      <c r="G579" s="1">
        <f>'2020 DPE Ratio Data'!G579*'Trend Analysis'!$I579</f>
        <v>215.06453537328272</v>
      </c>
      <c r="H579" s="1">
        <f>'2020 DPE Ratio Data'!H579*'Trend Analysis'!$I579</f>
        <v>88.255713778040075</v>
      </c>
      <c r="I579" s="1">
        <f>'2020 DPE Ratio Data'!I579*'Trend Analysis'!$I579</f>
        <v>0</v>
      </c>
      <c r="J579" s="1">
        <f>'2020 DPE Ratio Data'!J579*'Trend Analysis'!$I579</f>
        <v>0</v>
      </c>
      <c r="K579" s="1">
        <f>'2020 DPE Ratio Data'!K579*'Trend Analysis'!$I579</f>
        <v>0</v>
      </c>
      <c r="L579" s="1">
        <f>'2020 DPE Ratio Data'!L579*'Trend Analysis'!$I579</f>
        <v>0</v>
      </c>
      <c r="M579" s="1">
        <f>'2020 DPE Ratio Data'!M579*'Trend Analysis'!$I579</f>
        <v>9.7306692676298798</v>
      </c>
      <c r="N579" s="1">
        <f>'2020 DPE Ratio Data'!N579*'Trend Analysis'!$I579</f>
        <v>2.0162826554960604</v>
      </c>
      <c r="O579" s="1">
        <f>'2020 DPE Ratio Data'!O579*'Trend Analysis'!$I579</f>
        <v>0</v>
      </c>
      <c r="P579" s="1">
        <f>'2020 DPE Ratio Data'!P579*'Trend Analysis'!$I579</f>
        <v>214.10444795648877</v>
      </c>
      <c r="Q579" s="1">
        <f>'2020 DPE Ratio Data'!Q579*'Trend Analysis'!$I579</f>
        <v>1254.9511684196391</v>
      </c>
      <c r="R579" s="1">
        <f>'2020 DPE Ratio Data'!R579*'Trend Analysis'!$I579</f>
        <v>2132.086636081674</v>
      </c>
      <c r="S579" s="1">
        <f>'2020 DPE Ratio Data'!S579*'Trend Analysis'!$I579</f>
        <v>2338.2933990028018</v>
      </c>
      <c r="T579" s="1">
        <f>'2020 DPE Ratio Data'!T579*'Trend Analysis'!$I579</f>
        <v>10.898825164843569</v>
      </c>
      <c r="U579" s="1">
        <f>'2020 DPE Ratio Data'!U579*'Trend Analysis'!$I579</f>
        <v>5313.6726690050964</v>
      </c>
      <c r="V579" s="1">
        <f>'2020 DPE Ratio Data'!V579*'Trend Analysis'!$I579</f>
        <v>0</v>
      </c>
      <c r="W579" s="1">
        <f>'2020 DPE Ratio Data'!W579*'Trend Analysis'!$I579</f>
        <v>0</v>
      </c>
    </row>
    <row r="580" spans="1:23" x14ac:dyDescent="0.2">
      <c r="A580" t="s">
        <v>1176</v>
      </c>
      <c r="B580" t="s">
        <v>1177</v>
      </c>
      <c r="C580" s="1">
        <f>'2020 DPE Ratio Data'!C580*'Trend Analysis'!$I580</f>
        <v>30766.750124564885</v>
      </c>
      <c r="D580" s="1">
        <f>'2020 DPE Ratio Data'!D580*'Trend Analysis'!$I580</f>
        <v>8.2778792861744943</v>
      </c>
      <c r="E580" s="1">
        <f>'2020 DPE Ratio Data'!E580*'Trend Analysis'!$I580</f>
        <v>0</v>
      </c>
      <c r="F580" s="1">
        <f>'2020 DPE Ratio Data'!F580*'Trend Analysis'!$I580</f>
        <v>47.888844440124977</v>
      </c>
      <c r="G580" s="1">
        <f>'2020 DPE Ratio Data'!G580*'Trend Analysis'!$I580</f>
        <v>379.48652064023065</v>
      </c>
      <c r="H580" s="1">
        <f>'2020 DPE Ratio Data'!H580*'Trend Analysis'!$I580</f>
        <v>216.42765563005401</v>
      </c>
      <c r="I580" s="1">
        <f>'2020 DPE Ratio Data'!I580*'Trend Analysis'!$I580</f>
        <v>0</v>
      </c>
      <c r="J580" s="1">
        <f>'2020 DPE Ratio Data'!J580*'Trend Analysis'!$I580</f>
        <v>0</v>
      </c>
      <c r="K580" s="1">
        <f>'2020 DPE Ratio Data'!K580*'Trend Analysis'!$I580</f>
        <v>0</v>
      </c>
      <c r="L580" s="1">
        <f>'2020 DPE Ratio Data'!L580*'Trend Analysis'!$I580</f>
        <v>0</v>
      </c>
      <c r="M580" s="1">
        <f>'2020 DPE Ratio Data'!M580*'Trend Analysis'!$I580</f>
        <v>0</v>
      </c>
      <c r="N580" s="1">
        <f>'2020 DPE Ratio Data'!N580*'Trend Analysis'!$I580</f>
        <v>5.6473862275517197</v>
      </c>
      <c r="O580" s="1">
        <f>'2020 DPE Ratio Data'!O580*'Trend Analysis'!$I580</f>
        <v>0</v>
      </c>
      <c r="P580" s="1">
        <f>'2020 DPE Ratio Data'!P580*'Trend Analysis'!$I580</f>
        <v>716.34518295758187</v>
      </c>
      <c r="Q580" s="1">
        <f>'2020 DPE Ratio Data'!Q580*'Trend Analysis'!$I580</f>
        <v>2228.693417766633</v>
      </c>
      <c r="R580" s="1">
        <f>'2020 DPE Ratio Data'!R580*'Trend Analysis'!$I580</f>
        <v>3590.691388116526</v>
      </c>
      <c r="S580" s="1">
        <f>'2020 DPE Ratio Data'!S580*'Trend Analysis'!$I580</f>
        <v>8397.7623973207683</v>
      </c>
      <c r="T580" s="1">
        <f>'2020 DPE Ratio Data'!T580*'Trend Analysis'!$I580</f>
        <v>1100.7449296157827</v>
      </c>
      <c r="U580" s="1">
        <f>'2020 DPE Ratio Data'!U580*'Trend Analysis'!$I580</f>
        <v>11376.015555219095</v>
      </c>
      <c r="V580" s="1">
        <f>'2020 DPE Ratio Data'!V580*'Trend Analysis'!$I580</f>
        <v>215.97190165379547</v>
      </c>
      <c r="W580" s="1">
        <f>'2020 DPE Ratio Data'!W580*'Trend Analysis'!$I580</f>
        <v>0</v>
      </c>
    </row>
    <row r="581" spans="1:23" x14ac:dyDescent="0.2">
      <c r="A581" t="s">
        <v>1178</v>
      </c>
      <c r="B581" t="s">
        <v>1179</v>
      </c>
      <c r="C581" s="1">
        <f>'2020 DPE Ratio Data'!C581*'Trend Analysis'!$I581</f>
        <v>1500.7549303260332</v>
      </c>
      <c r="D581" s="1">
        <f>'2020 DPE Ratio Data'!D581*'Trend Analysis'!$I581</f>
        <v>0</v>
      </c>
      <c r="E581" s="1">
        <f>'2020 DPE Ratio Data'!E581*'Trend Analysis'!$I581</f>
        <v>0</v>
      </c>
      <c r="F581" s="1">
        <f>'2020 DPE Ratio Data'!F581*'Trend Analysis'!$I581</f>
        <v>2.1631191738438664</v>
      </c>
      <c r="G581" s="1">
        <f>'2020 DPE Ratio Data'!G581*'Trend Analysis'!$I581</f>
        <v>31.448131707134483</v>
      </c>
      <c r="H581" s="1">
        <f>'2020 DPE Ratio Data'!H581*'Trend Analysis'!$I581</f>
        <v>10.827983776382313</v>
      </c>
      <c r="I581" s="1">
        <f>'2020 DPE Ratio Data'!I581*'Trend Analysis'!$I581</f>
        <v>0</v>
      </c>
      <c r="J581" s="1">
        <f>'2020 DPE Ratio Data'!J581*'Trend Analysis'!$I581</f>
        <v>0.32113267030193082</v>
      </c>
      <c r="K581" s="1">
        <f>'2020 DPE Ratio Data'!K581*'Trend Analysis'!$I581</f>
        <v>0</v>
      </c>
      <c r="L581" s="1">
        <f>'2020 DPE Ratio Data'!L581*'Trend Analysis'!$I581</f>
        <v>0</v>
      </c>
      <c r="M581" s="1">
        <f>'2020 DPE Ratio Data'!M581*'Trend Analysis'!$I581</f>
        <v>0</v>
      </c>
      <c r="N581" s="1">
        <f>'2020 DPE Ratio Data'!N581*'Trend Analysis'!$I581</f>
        <v>0.1600898771831584</v>
      </c>
      <c r="O581" s="1">
        <f>'2020 DPE Ratio Data'!O581*'Trend Analysis'!$I581</f>
        <v>0</v>
      </c>
      <c r="P581" s="1">
        <f>'2020 DPE Ratio Data'!P581*'Trend Analysis'!$I581</f>
        <v>13.03112541952197</v>
      </c>
      <c r="Q581" s="1">
        <f>'2020 DPE Ratio Data'!Q581*'Trend Analysis'!$I581</f>
        <v>97.034476807641866</v>
      </c>
      <c r="R581" s="1">
        <f>'2020 DPE Ratio Data'!R581*'Trend Analysis'!$I581</f>
        <v>807.76587446943654</v>
      </c>
      <c r="S581" s="1">
        <f>'2020 DPE Ratio Data'!S581*'Trend Analysis'!$I581</f>
        <v>0</v>
      </c>
      <c r="T581" s="1">
        <f>'2020 DPE Ratio Data'!T581*'Trend Analysis'!$I581</f>
        <v>0</v>
      </c>
      <c r="U581" s="1">
        <f>'2020 DPE Ratio Data'!U581*'Trend Analysis'!$I581</f>
        <v>907.17597070456418</v>
      </c>
      <c r="V581" s="1">
        <f>'2020 DPE Ratio Data'!V581*'Trend Analysis'!$I581</f>
        <v>0</v>
      </c>
      <c r="W581" s="1">
        <f>'2020 DPE Ratio Data'!W581*'Trend Analysis'!$I581</f>
        <v>0</v>
      </c>
    </row>
    <row r="582" spans="1:23" x14ac:dyDescent="0.2">
      <c r="A582" t="s">
        <v>1180</v>
      </c>
      <c r="B582" t="s">
        <v>1181</v>
      </c>
      <c r="C582" s="1">
        <f>'2020 DPE Ratio Data'!C582*'Trend Analysis'!$I582</f>
        <v>9508.0586082318041</v>
      </c>
      <c r="D582" s="1">
        <f>'2020 DPE Ratio Data'!D582*'Trend Analysis'!$I582</f>
        <v>1.1920155201630669</v>
      </c>
      <c r="E582" s="1">
        <f>'2020 DPE Ratio Data'!E582*'Trend Analysis'!$I582</f>
        <v>0</v>
      </c>
      <c r="F582" s="1">
        <f>'2020 DPE Ratio Data'!F582*'Trend Analysis'!$I582</f>
        <v>13.30106392348763</v>
      </c>
      <c r="G582" s="1">
        <f>'2020 DPE Ratio Data'!G582*'Trend Analysis'!$I582</f>
        <v>94.386950362203137</v>
      </c>
      <c r="H582" s="1">
        <f>'2020 DPE Ratio Data'!H582*'Trend Analysis'!$I582</f>
        <v>21.034749270734086</v>
      </c>
      <c r="I582" s="1">
        <f>'2020 DPE Ratio Data'!I582*'Trend Analysis'!$I582</f>
        <v>0</v>
      </c>
      <c r="J582" s="1">
        <f>'2020 DPE Ratio Data'!J582*'Trend Analysis'!$I582</f>
        <v>0</v>
      </c>
      <c r="K582" s="1">
        <f>'2020 DPE Ratio Data'!K582*'Trend Analysis'!$I582</f>
        <v>0</v>
      </c>
      <c r="L582" s="1">
        <f>'2020 DPE Ratio Data'!L582*'Trend Analysis'!$I582</f>
        <v>0</v>
      </c>
      <c r="M582" s="1">
        <f>'2020 DPE Ratio Data'!M582*'Trend Analysis'!$I582</f>
        <v>0</v>
      </c>
      <c r="N582" s="1">
        <f>'2020 DPE Ratio Data'!N582*'Trend Analysis'!$I582</f>
        <v>0.15906795932117654</v>
      </c>
      <c r="O582" s="1">
        <f>'2020 DPE Ratio Data'!O582*'Trend Analysis'!$I582</f>
        <v>0</v>
      </c>
      <c r="P582" s="1">
        <f>'2020 DPE Ratio Data'!P582*'Trend Analysis'!$I582</f>
        <v>286.22589182777932</v>
      </c>
      <c r="Q582" s="1">
        <f>'2020 DPE Ratio Data'!Q582*'Trend Analysis'!$I582</f>
        <v>1078.619948661983</v>
      </c>
      <c r="R582" s="1">
        <f>'2020 DPE Ratio Data'!R582*'Trend Analysis'!$I582</f>
        <v>2591.7996437429797</v>
      </c>
      <c r="S582" s="1">
        <f>'2020 DPE Ratio Data'!S582*'Trend Analysis'!$I582</f>
        <v>0</v>
      </c>
      <c r="T582" s="1">
        <f>'2020 DPE Ratio Data'!T582*'Trend Analysis'!$I582</f>
        <v>0</v>
      </c>
      <c r="U582" s="1">
        <f>'2020 DPE Ratio Data'!U582*'Trend Analysis'!$I582</f>
        <v>2741.9339487987809</v>
      </c>
      <c r="V582" s="1">
        <f>'2020 DPE Ratio Data'!V582*'Trend Analysis'!$I582</f>
        <v>0</v>
      </c>
      <c r="W582" s="1">
        <f>'2020 DPE Ratio Data'!W582*'Trend Analysis'!$I582</f>
        <v>0</v>
      </c>
    </row>
    <row r="583" spans="1:23" x14ac:dyDescent="0.2">
      <c r="A583" t="s">
        <v>1182</v>
      </c>
      <c r="B583" t="s">
        <v>1183</v>
      </c>
      <c r="C583" s="1">
        <f>'2020 DPE Ratio Data'!C583*'Trend Analysis'!$I583</f>
        <v>24103.72729247501</v>
      </c>
      <c r="D583" s="1">
        <f>'2020 DPE Ratio Data'!D583*'Trend Analysis'!$I583</f>
        <v>4.1645600561488854</v>
      </c>
      <c r="E583" s="1">
        <f>'2020 DPE Ratio Data'!E583*'Trend Analysis'!$I583</f>
        <v>0</v>
      </c>
      <c r="F583" s="1">
        <f>'2020 DPE Ratio Data'!F583*'Trend Analysis'!$I583</f>
        <v>45.827675122546772</v>
      </c>
      <c r="G583" s="1">
        <f>'2020 DPE Ratio Data'!G583*'Trend Analysis'!$I583</f>
        <v>467.80074978378201</v>
      </c>
      <c r="H583" s="1">
        <f>'2020 DPE Ratio Data'!H583*'Trend Analysis'!$I583</f>
        <v>239.63832130570177</v>
      </c>
      <c r="I583" s="1">
        <f>'2020 DPE Ratio Data'!I583*'Trend Analysis'!$I583</f>
        <v>0</v>
      </c>
      <c r="J583" s="1">
        <f>'2020 DPE Ratio Data'!J583*'Trend Analysis'!$I583</f>
        <v>0</v>
      </c>
      <c r="K583" s="1">
        <f>'2020 DPE Ratio Data'!K583*'Trend Analysis'!$I583</f>
        <v>0</v>
      </c>
      <c r="L583" s="1">
        <f>'2020 DPE Ratio Data'!L583*'Trend Analysis'!$I583</f>
        <v>0</v>
      </c>
      <c r="M583" s="1">
        <f>'2020 DPE Ratio Data'!M583*'Trend Analysis'!$I583</f>
        <v>0</v>
      </c>
      <c r="N583" s="1">
        <f>'2020 DPE Ratio Data'!N583*'Trend Analysis'!$I583</f>
        <v>5.9481204727191912</v>
      </c>
      <c r="O583" s="1">
        <f>'2020 DPE Ratio Data'!O583*'Trend Analysis'!$I583</f>
        <v>0.86210285274483933</v>
      </c>
      <c r="P583" s="1">
        <f>'2020 DPE Ratio Data'!P583*'Trend Analysis'!$I583</f>
        <v>211.60246408658546</v>
      </c>
      <c r="Q583" s="1">
        <f>'2020 DPE Ratio Data'!Q583*'Trend Analysis'!$I583</f>
        <v>1977.6921620101259</v>
      </c>
      <c r="R583" s="1">
        <f>'2020 DPE Ratio Data'!R583*'Trend Analysis'!$I583</f>
        <v>4250.9824615383786</v>
      </c>
      <c r="S583" s="1">
        <f>'2020 DPE Ratio Data'!S583*'Trend Analysis'!$I583</f>
        <v>8409.881440489442</v>
      </c>
      <c r="T583" s="1">
        <f>'2020 DPE Ratio Data'!T583*'Trend Analysis'!$I583</f>
        <v>16.54147685853529</v>
      </c>
      <c r="U583" s="1">
        <f>'2020 DPE Ratio Data'!U583*'Trend Analysis'!$I583</f>
        <v>11790.180887933655</v>
      </c>
      <c r="V583" s="1">
        <f>'2020 DPE Ratio Data'!V583*'Trend Analysis'!$I583</f>
        <v>0</v>
      </c>
      <c r="W583" s="1">
        <f>'2020 DPE Ratio Data'!W583*'Trend Analysis'!$I583</f>
        <v>0</v>
      </c>
    </row>
    <row r="584" spans="1:23" x14ac:dyDescent="0.2">
      <c r="A584" t="s">
        <v>1184</v>
      </c>
      <c r="B584" t="s">
        <v>1185</v>
      </c>
      <c r="C584" s="1">
        <f>'2020 DPE Ratio Data'!C584*'Trend Analysis'!$I584</f>
        <v>15616.688663422396</v>
      </c>
      <c r="D584" s="1">
        <f>'2020 DPE Ratio Data'!D584*'Trend Analysis'!$I584</f>
        <v>4.1415887140404211</v>
      </c>
      <c r="E584" s="1">
        <f>'2020 DPE Ratio Data'!E584*'Trend Analysis'!$I584</f>
        <v>0</v>
      </c>
      <c r="F584" s="1">
        <f>'2020 DPE Ratio Data'!F584*'Trend Analysis'!$I584</f>
        <v>26.311561801485979</v>
      </c>
      <c r="G584" s="1">
        <f>'2020 DPE Ratio Data'!G584*'Trend Analysis'!$I584</f>
        <v>233.56989982376797</v>
      </c>
      <c r="H584" s="1">
        <f>'2020 DPE Ratio Data'!H584*'Trend Analysis'!$I584</f>
        <v>120.31976158970612</v>
      </c>
      <c r="I584" s="1">
        <f>'2020 DPE Ratio Data'!I584*'Trend Analysis'!$I584</f>
        <v>0</v>
      </c>
      <c r="J584" s="1">
        <f>'2020 DPE Ratio Data'!J584*'Trend Analysis'!$I584</f>
        <v>0</v>
      </c>
      <c r="K584" s="1">
        <f>'2020 DPE Ratio Data'!K584*'Trend Analysis'!$I584</f>
        <v>0</v>
      </c>
      <c r="L584" s="1">
        <f>'2020 DPE Ratio Data'!L584*'Trend Analysis'!$I584</f>
        <v>0</v>
      </c>
      <c r="M584" s="1">
        <f>'2020 DPE Ratio Data'!M584*'Trend Analysis'!$I584</f>
        <v>0</v>
      </c>
      <c r="N584" s="1">
        <f>'2020 DPE Ratio Data'!N584*'Trend Analysis'!$I584</f>
        <v>1.0197432254872745</v>
      </c>
      <c r="O584" s="1">
        <f>'2020 DPE Ratio Data'!O584*'Trend Analysis'!$I584</f>
        <v>6.1234288618197832</v>
      </c>
      <c r="P584" s="1">
        <f>'2020 DPE Ratio Data'!P584*'Trend Analysis'!$I584</f>
        <v>351.66033972266712</v>
      </c>
      <c r="Q584" s="1">
        <f>'2020 DPE Ratio Data'!Q584*'Trend Analysis'!$I584</f>
        <v>1131.7221633457045</v>
      </c>
      <c r="R584" s="1">
        <f>'2020 DPE Ratio Data'!R584*'Trend Analysis'!$I584</f>
        <v>3895.0036704176714</v>
      </c>
      <c r="S584" s="1">
        <f>'2020 DPE Ratio Data'!S584*'Trend Analysis'!$I584</f>
        <v>0</v>
      </c>
      <c r="T584" s="1">
        <f>'2020 DPE Ratio Data'!T584*'Trend Analysis'!$I584</f>
        <v>0</v>
      </c>
      <c r="U584" s="1">
        <f>'2020 DPE Ratio Data'!U584*'Trend Analysis'!$I584</f>
        <v>5558.8926512186408</v>
      </c>
      <c r="V584" s="1">
        <f>'2020 DPE Ratio Data'!V584*'Trend Analysis'!$I584</f>
        <v>43.46133700205413</v>
      </c>
      <c r="W584" s="1">
        <f>'2020 DPE Ratio Data'!W584*'Trend Analysis'!$I584</f>
        <v>0</v>
      </c>
    </row>
    <row r="585" spans="1:23" x14ac:dyDescent="0.2">
      <c r="A585" t="s">
        <v>1186</v>
      </c>
      <c r="B585" t="s">
        <v>1187</v>
      </c>
      <c r="C585" s="1">
        <f>'2020 DPE Ratio Data'!C585*'Trend Analysis'!$I585</f>
        <v>577.08890404043314</v>
      </c>
      <c r="D585" s="1">
        <f>'2020 DPE Ratio Data'!D585*'Trend Analysis'!$I585</f>
        <v>8.3986387426017883E-2</v>
      </c>
      <c r="E585" s="1">
        <f>'2020 DPE Ratio Data'!E585*'Trend Analysis'!$I585</f>
        <v>0</v>
      </c>
      <c r="F585" s="1">
        <f>'2020 DPE Ratio Data'!F585*'Trend Analysis'!$I585</f>
        <v>0.53669350013699235</v>
      </c>
      <c r="G585" s="1">
        <f>'2020 DPE Ratio Data'!G585*'Trend Analysis'!$I585</f>
        <v>5.6147972667003661</v>
      </c>
      <c r="H585" s="1">
        <f>'2020 DPE Ratio Data'!H585*'Trend Analysis'!$I585</f>
        <v>0</v>
      </c>
      <c r="I585" s="1">
        <f>'2020 DPE Ratio Data'!I585*'Trend Analysis'!$I585</f>
        <v>0</v>
      </c>
      <c r="J585" s="1">
        <f>'2020 DPE Ratio Data'!J585*'Trend Analysis'!$I585</f>
        <v>0</v>
      </c>
      <c r="K585" s="1">
        <f>'2020 DPE Ratio Data'!K585*'Trend Analysis'!$I585</f>
        <v>0</v>
      </c>
      <c r="L585" s="1">
        <f>'2020 DPE Ratio Data'!L585*'Trend Analysis'!$I585</f>
        <v>0</v>
      </c>
      <c r="M585" s="1">
        <f>'2020 DPE Ratio Data'!M585*'Trend Analysis'!$I585</f>
        <v>0</v>
      </c>
      <c r="N585" s="1">
        <f>'2020 DPE Ratio Data'!N585*'Trend Analysis'!$I585</f>
        <v>8.3986387426017883E-2</v>
      </c>
      <c r="O585" s="1">
        <f>'2020 DPE Ratio Data'!O585*'Trend Analysis'!$I585</f>
        <v>0</v>
      </c>
      <c r="P585" s="1">
        <f>'2020 DPE Ratio Data'!P585*'Trend Analysis'!$I585</f>
        <v>21.922495566664473</v>
      </c>
      <c r="Q585" s="1">
        <f>'2020 DPE Ratio Data'!Q585*'Trend Analysis'!$I585</f>
        <v>46.212997569047886</v>
      </c>
      <c r="R585" s="1">
        <f>'2020 DPE Ratio Data'!R585*'Trend Analysis'!$I585</f>
        <v>93.523963520055418</v>
      </c>
      <c r="S585" s="1">
        <f>'2020 DPE Ratio Data'!S585*'Trend Analysis'!$I585</f>
        <v>0</v>
      </c>
      <c r="T585" s="1">
        <f>'2020 DPE Ratio Data'!T585*'Trend Analysis'!$I585</f>
        <v>0</v>
      </c>
      <c r="U585" s="1">
        <f>'2020 DPE Ratio Data'!U585*'Trend Analysis'!$I585</f>
        <v>183.33613840557561</v>
      </c>
      <c r="V585" s="1">
        <f>'2020 DPE Ratio Data'!V585*'Trend Analysis'!$I585</f>
        <v>0</v>
      </c>
      <c r="W585" s="1">
        <f>'2020 DPE Ratio Data'!W585*'Trend Analysis'!$I585</f>
        <v>0</v>
      </c>
    </row>
    <row r="586" spans="1:23" x14ac:dyDescent="0.2">
      <c r="A586" t="s">
        <v>1188</v>
      </c>
      <c r="B586" t="s">
        <v>1189</v>
      </c>
      <c r="C586" s="1">
        <f>'2020 DPE Ratio Data'!C586*'Trend Analysis'!$I586</f>
        <v>802.00026786096362</v>
      </c>
      <c r="D586" s="1">
        <f>'2020 DPE Ratio Data'!D586*'Trend Analysis'!$I586</f>
        <v>0</v>
      </c>
      <c r="E586" s="1">
        <f>'2020 DPE Ratio Data'!E586*'Trend Analysis'!$I586</f>
        <v>0</v>
      </c>
      <c r="F586" s="1">
        <f>'2020 DPE Ratio Data'!F586*'Trend Analysis'!$I586</f>
        <v>0.98918998069120734</v>
      </c>
      <c r="G586" s="1">
        <f>'2020 DPE Ratio Data'!G586*'Trend Analysis'!$I586</f>
        <v>7.123878275928897</v>
      </c>
      <c r="H586" s="1">
        <f>'2020 DPE Ratio Data'!H586*'Trend Analysis'!$I586</f>
        <v>0</v>
      </c>
      <c r="I586" s="1">
        <f>'2020 DPE Ratio Data'!I586*'Trend Analysis'!$I586</f>
        <v>0</v>
      </c>
      <c r="J586" s="1">
        <f>'2020 DPE Ratio Data'!J586*'Trend Analysis'!$I586</f>
        <v>0</v>
      </c>
      <c r="K586" s="1">
        <f>'2020 DPE Ratio Data'!K586*'Trend Analysis'!$I586</f>
        <v>0</v>
      </c>
      <c r="L586" s="1">
        <f>'2020 DPE Ratio Data'!L586*'Trend Analysis'!$I586</f>
        <v>0</v>
      </c>
      <c r="M586" s="1">
        <f>'2020 DPE Ratio Data'!M586*'Trend Analysis'!$I586</f>
        <v>0</v>
      </c>
      <c r="N586" s="1">
        <f>'2020 DPE Ratio Data'!N586*'Trend Analysis'!$I586</f>
        <v>0</v>
      </c>
      <c r="O586" s="1">
        <f>'2020 DPE Ratio Data'!O586*'Trend Analysis'!$I586</f>
        <v>0</v>
      </c>
      <c r="P586" s="1">
        <f>'2020 DPE Ratio Data'!P586*'Trend Analysis'!$I586</f>
        <v>33.784496228141393</v>
      </c>
      <c r="Q586" s="1">
        <f>'2020 DPE Ratio Data'!Q586*'Trend Analysis'!$I586</f>
        <v>47.805147683567675</v>
      </c>
      <c r="R586" s="1">
        <f>'2020 DPE Ratio Data'!R586*'Trend Analysis'!$I586</f>
        <v>241.53719770599099</v>
      </c>
      <c r="S586" s="1">
        <f>'2020 DPE Ratio Data'!S586*'Trend Analysis'!$I586</f>
        <v>0</v>
      </c>
      <c r="T586" s="1">
        <f>'2020 DPE Ratio Data'!T586*'Trend Analysis'!$I586</f>
        <v>0</v>
      </c>
      <c r="U586" s="1">
        <f>'2020 DPE Ratio Data'!U586*'Trend Analysis'!$I586</f>
        <v>328.77976303473366</v>
      </c>
      <c r="V586" s="1">
        <f>'2020 DPE Ratio Data'!V586*'Trend Analysis'!$I586</f>
        <v>0</v>
      </c>
      <c r="W586" s="1">
        <f>'2020 DPE Ratio Data'!W586*'Trend Analysis'!$I586</f>
        <v>0</v>
      </c>
    </row>
    <row r="587" spans="1:23" x14ac:dyDescent="0.2">
      <c r="A587" t="s">
        <v>1190</v>
      </c>
      <c r="B587" t="s">
        <v>473</v>
      </c>
      <c r="C587" s="1">
        <f>'2020 DPE Ratio Data'!C587*'Trend Analysis'!$I587</f>
        <v>3975.7585549858964</v>
      </c>
      <c r="D587" s="1">
        <f>'2020 DPE Ratio Data'!D587*'Trend Analysis'!$I587</f>
        <v>0.35424120345439475</v>
      </c>
      <c r="E587" s="1">
        <f>'2020 DPE Ratio Data'!E587*'Trend Analysis'!$I587</f>
        <v>0</v>
      </c>
      <c r="F587" s="1">
        <f>'2020 DPE Ratio Data'!F587*'Trend Analysis'!$I587</f>
        <v>6.9151040496055671</v>
      </c>
      <c r="G587" s="1">
        <f>'2020 DPE Ratio Data'!G587*'Trend Analysis'!$I587</f>
        <v>67.414370529259742</v>
      </c>
      <c r="H587" s="1">
        <f>'2020 DPE Ratio Data'!H587*'Trend Analysis'!$I587</f>
        <v>22.059655555505429</v>
      </c>
      <c r="I587" s="1">
        <f>'2020 DPE Ratio Data'!I587*'Trend Analysis'!$I587</f>
        <v>0</v>
      </c>
      <c r="J587" s="1">
        <f>'2020 DPE Ratio Data'!J587*'Trend Analysis'!$I587</f>
        <v>0</v>
      </c>
      <c r="K587" s="1">
        <f>'2020 DPE Ratio Data'!K587*'Trend Analysis'!$I587</f>
        <v>0</v>
      </c>
      <c r="L587" s="1">
        <f>'2020 DPE Ratio Data'!L587*'Trend Analysis'!$I587</f>
        <v>0</v>
      </c>
      <c r="M587" s="1">
        <f>'2020 DPE Ratio Data'!M587*'Trend Analysis'!$I587</f>
        <v>0</v>
      </c>
      <c r="N587" s="1">
        <f>'2020 DPE Ratio Data'!N587*'Trend Analysis'!$I587</f>
        <v>0.15195862209464286</v>
      </c>
      <c r="O587" s="1">
        <f>'2020 DPE Ratio Data'!O587*'Trend Analysis'!$I587</f>
        <v>0</v>
      </c>
      <c r="P587" s="1">
        <f>'2020 DPE Ratio Data'!P587*'Trend Analysis'!$I587</f>
        <v>73.110845369210224</v>
      </c>
      <c r="Q587" s="1">
        <f>'2020 DPE Ratio Data'!Q587*'Trend Analysis'!$I587</f>
        <v>240.70245739791432</v>
      </c>
      <c r="R587" s="1">
        <f>'2020 DPE Ratio Data'!R587*'Trend Analysis'!$I587</f>
        <v>2493.0479552492011</v>
      </c>
      <c r="S587" s="1">
        <f>'2020 DPE Ratio Data'!S587*'Trend Analysis'!$I587</f>
        <v>0</v>
      </c>
      <c r="T587" s="1">
        <f>'2020 DPE Ratio Data'!T587*'Trend Analysis'!$I587</f>
        <v>0</v>
      </c>
      <c r="U587" s="1">
        <f>'2020 DPE Ratio Data'!U587*'Trend Analysis'!$I587</f>
        <v>1858.0395156117697</v>
      </c>
      <c r="V587" s="1">
        <f>'2020 DPE Ratio Data'!V587*'Trend Analysis'!$I587</f>
        <v>0</v>
      </c>
      <c r="W587" s="1">
        <f>'2020 DPE Ratio Data'!W587*'Trend Analysis'!$I587</f>
        <v>0</v>
      </c>
    </row>
    <row r="588" spans="1:23" x14ac:dyDescent="0.2">
      <c r="A588" t="s">
        <v>1191</v>
      </c>
      <c r="B588" t="s">
        <v>1192</v>
      </c>
      <c r="C588" s="1">
        <f>'2020 DPE Ratio Data'!C588*'Trend Analysis'!$I588</f>
        <v>263.83319545286025</v>
      </c>
      <c r="D588" s="1">
        <f>'2020 DPE Ratio Data'!D588*'Trend Analysis'!$I588</f>
        <v>0</v>
      </c>
      <c r="E588" s="1">
        <f>'2020 DPE Ratio Data'!E588*'Trend Analysis'!$I588</f>
        <v>0</v>
      </c>
      <c r="F588" s="1">
        <f>'2020 DPE Ratio Data'!F588*'Trend Analysis'!$I588</f>
        <v>0.57316537267704937</v>
      </c>
      <c r="G588" s="1">
        <f>'2020 DPE Ratio Data'!G588*'Trend Analysis'!$I588</f>
        <v>8.0273004537947177</v>
      </c>
      <c r="H588" s="1">
        <f>'2020 DPE Ratio Data'!H588*'Trend Analysis'!$I588</f>
        <v>0</v>
      </c>
      <c r="I588" s="1">
        <f>'2020 DPE Ratio Data'!I588*'Trend Analysis'!$I588</f>
        <v>0</v>
      </c>
      <c r="J588" s="1">
        <f>'2020 DPE Ratio Data'!J588*'Trend Analysis'!$I588</f>
        <v>0</v>
      </c>
      <c r="K588" s="1">
        <f>'2020 DPE Ratio Data'!K588*'Trend Analysis'!$I588</f>
        <v>0</v>
      </c>
      <c r="L588" s="1">
        <f>'2020 DPE Ratio Data'!L588*'Trend Analysis'!$I588</f>
        <v>0</v>
      </c>
      <c r="M588" s="1">
        <f>'2020 DPE Ratio Data'!M588*'Trend Analysis'!$I588</f>
        <v>0.61396360232940883</v>
      </c>
      <c r="N588" s="1">
        <f>'2020 DPE Ratio Data'!N588*'Trend Analysis'!$I588</f>
        <v>0</v>
      </c>
      <c r="O588" s="1">
        <f>'2020 DPE Ratio Data'!O588*'Trend Analysis'!$I588</f>
        <v>0</v>
      </c>
      <c r="P588" s="1">
        <f>'2020 DPE Ratio Data'!P588*'Trend Analysis'!$I588</f>
        <v>7.1794933400432486</v>
      </c>
      <c r="Q588" s="1">
        <f>'2020 DPE Ratio Data'!Q588*'Trend Analysis'!$I588</f>
        <v>28.115950703107689</v>
      </c>
      <c r="R588" s="1">
        <f>'2020 DPE Ratio Data'!R588*'Trend Analysis'!$I588</f>
        <v>1.00005416586881</v>
      </c>
      <c r="S588" s="1">
        <f>'2020 DPE Ratio Data'!S588*'Trend Analysis'!$I588</f>
        <v>0</v>
      </c>
      <c r="T588" s="1">
        <f>'2020 DPE Ratio Data'!T588*'Trend Analysis'!$I588</f>
        <v>0</v>
      </c>
      <c r="U588" s="1">
        <f>'2020 DPE Ratio Data'!U588*'Trend Analysis'!$I588</f>
        <v>24.876969300219155</v>
      </c>
      <c r="V588" s="1">
        <f>'2020 DPE Ratio Data'!V588*'Trend Analysis'!$I588</f>
        <v>0</v>
      </c>
      <c r="W588" s="1">
        <f>'2020 DPE Ratio Data'!W588*'Trend Analysis'!$I588</f>
        <v>0</v>
      </c>
    </row>
    <row r="589" spans="1:23" x14ac:dyDescent="0.2">
      <c r="A589" t="s">
        <v>1193</v>
      </c>
      <c r="B589" t="s">
        <v>1194</v>
      </c>
      <c r="C589" s="1">
        <f>'2020 DPE Ratio Data'!C589*'Trend Analysis'!$I589</f>
        <v>202.80717266412722</v>
      </c>
      <c r="D589" s="1">
        <f>'2020 DPE Ratio Data'!D589*'Trend Analysis'!$I589</f>
        <v>0</v>
      </c>
      <c r="E589" s="1">
        <f>'2020 DPE Ratio Data'!E589*'Trend Analysis'!$I589</f>
        <v>0</v>
      </c>
      <c r="F589" s="1">
        <f>'2020 DPE Ratio Data'!F589*'Trend Analysis'!$I589</f>
        <v>0.51640471803187504</v>
      </c>
      <c r="G589" s="1">
        <f>'2020 DPE Ratio Data'!G589*'Trend Analysis'!$I589</f>
        <v>6.6322772951303541</v>
      </c>
      <c r="H589" s="1">
        <f>'2020 DPE Ratio Data'!H589*'Trend Analysis'!$I589</f>
        <v>1.0769825484004889</v>
      </c>
      <c r="I589" s="1">
        <f>'2020 DPE Ratio Data'!I589*'Trend Analysis'!$I589</f>
        <v>0</v>
      </c>
      <c r="J589" s="1">
        <f>'2020 DPE Ratio Data'!J589*'Trend Analysis'!$I589</f>
        <v>0</v>
      </c>
      <c r="K589" s="1">
        <f>'2020 DPE Ratio Data'!K589*'Trend Analysis'!$I589</f>
        <v>0</v>
      </c>
      <c r="L589" s="1">
        <f>'2020 DPE Ratio Data'!L589*'Trend Analysis'!$I589</f>
        <v>0</v>
      </c>
      <c r="M589" s="1">
        <f>'2020 DPE Ratio Data'!M589*'Trend Analysis'!$I589</f>
        <v>0</v>
      </c>
      <c r="N589" s="1">
        <f>'2020 DPE Ratio Data'!N589*'Trend Analysis'!$I589</f>
        <v>2.2086556168369402E-2</v>
      </c>
      <c r="O589" s="1">
        <f>'2020 DPE Ratio Data'!O589*'Trend Analysis'!$I589</f>
        <v>0</v>
      </c>
      <c r="P589" s="1">
        <f>'2020 DPE Ratio Data'!P589*'Trend Analysis'!$I589</f>
        <v>15.149274049961564</v>
      </c>
      <c r="Q589" s="1">
        <f>'2020 DPE Ratio Data'!Q589*'Trend Analysis'!$I589</f>
        <v>23.448560465418851</v>
      </c>
      <c r="R589" s="1">
        <f>'2020 DPE Ratio Data'!R589*'Trend Analysis'!$I589</f>
        <v>5.699383232209227</v>
      </c>
      <c r="S589" s="1">
        <f>'2020 DPE Ratio Data'!S589*'Trend Analysis'!$I589</f>
        <v>0</v>
      </c>
      <c r="T589" s="1">
        <f>'2020 DPE Ratio Data'!T589*'Trend Analysis'!$I589</f>
        <v>0</v>
      </c>
      <c r="U589" s="1">
        <f>'2020 DPE Ratio Data'!U589*'Trend Analysis'!$I589</f>
        <v>37.862667717204687</v>
      </c>
      <c r="V589" s="1">
        <f>'2020 DPE Ratio Data'!V589*'Trend Analysis'!$I589</f>
        <v>0</v>
      </c>
      <c r="W589" s="1">
        <f>'2020 DPE Ratio Data'!W589*'Trend Analysis'!$I589</f>
        <v>0</v>
      </c>
    </row>
    <row r="590" spans="1:23" x14ac:dyDescent="0.2">
      <c r="A590" t="s">
        <v>1195</v>
      </c>
      <c r="B590" t="s">
        <v>1196</v>
      </c>
      <c r="C590" s="1">
        <f>'2020 DPE Ratio Data'!C590*'Trend Analysis'!$I590</f>
        <v>283.40851896232044</v>
      </c>
      <c r="D590" s="1">
        <f>'2020 DPE Ratio Data'!D590*'Trend Analysis'!$I590</f>
        <v>0</v>
      </c>
      <c r="E590" s="1">
        <f>'2020 DPE Ratio Data'!E590*'Trend Analysis'!$I590</f>
        <v>0</v>
      </c>
      <c r="F590" s="1">
        <f>'2020 DPE Ratio Data'!F590*'Trend Analysis'!$I590</f>
        <v>0.55221050857580589</v>
      </c>
      <c r="G590" s="1">
        <f>'2020 DPE Ratio Data'!G590*'Trend Analysis'!$I590</f>
        <v>7.6870560814868645</v>
      </c>
      <c r="H590" s="1">
        <f>'2020 DPE Ratio Data'!H590*'Trend Analysis'!$I590</f>
        <v>0.85332344763285328</v>
      </c>
      <c r="I590" s="1">
        <f>'2020 DPE Ratio Data'!I590*'Trend Analysis'!$I590</f>
        <v>0</v>
      </c>
      <c r="J590" s="1">
        <f>'2020 DPE Ratio Data'!J590*'Trend Analysis'!$I590</f>
        <v>0</v>
      </c>
      <c r="K590" s="1">
        <f>'2020 DPE Ratio Data'!K590*'Trend Analysis'!$I590</f>
        <v>0</v>
      </c>
      <c r="L590" s="1">
        <f>'2020 DPE Ratio Data'!L590*'Trend Analysis'!$I590</f>
        <v>0</v>
      </c>
      <c r="M590" s="1">
        <f>'2020 DPE Ratio Data'!M590*'Trend Analysis'!$I590</f>
        <v>0</v>
      </c>
      <c r="N590" s="1">
        <f>'2020 DPE Ratio Data'!N590*'Trend Analysis'!$I590</f>
        <v>0</v>
      </c>
      <c r="O590" s="1">
        <f>'2020 DPE Ratio Data'!O590*'Trend Analysis'!$I590</f>
        <v>0</v>
      </c>
      <c r="P590" s="1">
        <f>'2020 DPE Ratio Data'!P590*'Trend Analysis'!$I590</f>
        <v>14.849461143735347</v>
      </c>
      <c r="Q590" s="1">
        <f>'2020 DPE Ratio Data'!Q590*'Trend Analysis'!$I590</f>
        <v>22.217031293273546</v>
      </c>
      <c r="R590" s="1">
        <f>'2020 DPE Ratio Data'!R590*'Trend Analysis'!$I590</f>
        <v>3.6337697052308111</v>
      </c>
      <c r="S590" s="1">
        <f>'2020 DPE Ratio Data'!S590*'Trend Analysis'!$I590</f>
        <v>0</v>
      </c>
      <c r="T590" s="1">
        <f>'2020 DPE Ratio Data'!T590*'Trend Analysis'!$I590</f>
        <v>0</v>
      </c>
      <c r="U590" s="1">
        <f>'2020 DPE Ratio Data'!U590*'Trend Analysis'!$I590</f>
        <v>44.911760401729126</v>
      </c>
      <c r="V590" s="1">
        <f>'2020 DPE Ratio Data'!V590*'Trend Analysis'!$I590</f>
        <v>0</v>
      </c>
      <c r="W590" s="1">
        <f>'2020 DPE Ratio Data'!W590*'Trend Analysis'!$I590</f>
        <v>0</v>
      </c>
    </row>
    <row r="591" spans="1:23" x14ac:dyDescent="0.2">
      <c r="A591" t="s">
        <v>1197</v>
      </c>
      <c r="B591" t="s">
        <v>1198</v>
      </c>
      <c r="C591" s="1">
        <f>'2020 DPE Ratio Data'!C591*'Trend Analysis'!$I591</f>
        <v>1740.7424932691754</v>
      </c>
      <c r="D591" s="1">
        <f>'2020 DPE Ratio Data'!D591*'Trend Analysis'!$I591</f>
        <v>0.39383581636734538</v>
      </c>
      <c r="E591" s="1">
        <f>'2020 DPE Ratio Data'!E591*'Trend Analysis'!$I591</f>
        <v>0</v>
      </c>
      <c r="F591" s="1">
        <f>'2020 DPE Ratio Data'!F591*'Trend Analysis'!$I591</f>
        <v>3.0325357860285593</v>
      </c>
      <c r="G591" s="1">
        <f>'2020 DPE Ratio Data'!G591*'Trend Analysis'!$I591</f>
        <v>22.86610749828807</v>
      </c>
      <c r="H591" s="1">
        <f>'2020 DPE Ratio Data'!H591*'Trend Analysis'!$I591</f>
        <v>24.096844424436025</v>
      </c>
      <c r="I591" s="1">
        <f>'2020 DPE Ratio Data'!I591*'Trend Analysis'!$I591</f>
        <v>0</v>
      </c>
      <c r="J591" s="1">
        <f>'2020 DPE Ratio Data'!J591*'Trend Analysis'!$I591</f>
        <v>0</v>
      </c>
      <c r="K591" s="1">
        <f>'2020 DPE Ratio Data'!K591*'Trend Analysis'!$I591</f>
        <v>0</v>
      </c>
      <c r="L591" s="1">
        <f>'2020 DPE Ratio Data'!L591*'Trend Analysis'!$I591</f>
        <v>0</v>
      </c>
      <c r="M591" s="1">
        <f>'2020 DPE Ratio Data'!M591*'Trend Analysis'!$I591</f>
        <v>0</v>
      </c>
      <c r="N591" s="1">
        <f>'2020 DPE Ratio Data'!N591*'Trend Analysis'!$I591</f>
        <v>0.29734604135734571</v>
      </c>
      <c r="O591" s="1">
        <f>'2020 DPE Ratio Data'!O591*'Trend Analysis'!$I591</f>
        <v>0</v>
      </c>
      <c r="P591" s="1">
        <f>'2020 DPE Ratio Data'!P591*'Trend Analysis'!$I591</f>
        <v>70.82940239458523</v>
      </c>
      <c r="Q591" s="1">
        <f>'2020 DPE Ratio Data'!Q591*'Trend Analysis'!$I591</f>
        <v>186.91349385840118</v>
      </c>
      <c r="R591" s="1">
        <f>'2020 DPE Ratio Data'!R591*'Trend Analysis'!$I591</f>
        <v>232.05200136180355</v>
      </c>
      <c r="S591" s="1">
        <f>'2020 DPE Ratio Data'!S591*'Trend Analysis'!$I591</f>
        <v>0</v>
      </c>
      <c r="T591" s="1">
        <f>'2020 DPE Ratio Data'!T591*'Trend Analysis'!$I591</f>
        <v>0</v>
      </c>
      <c r="U591" s="1">
        <f>'2020 DPE Ratio Data'!U591*'Trend Analysis'!$I591</f>
        <v>522.81704622765096</v>
      </c>
      <c r="V591" s="1">
        <f>'2020 DPE Ratio Data'!V591*'Trend Analysis'!$I591</f>
        <v>0</v>
      </c>
      <c r="W591" s="1">
        <f>'2020 DPE Ratio Data'!W591*'Trend Analysis'!$I591</f>
        <v>0</v>
      </c>
    </row>
    <row r="592" spans="1:23" x14ac:dyDescent="0.2">
      <c r="A592" t="s">
        <v>1199</v>
      </c>
      <c r="B592" t="s">
        <v>241</v>
      </c>
      <c r="C592" s="1">
        <f>'2020 DPE Ratio Data'!C592*'Trend Analysis'!$I592</f>
        <v>371.51849225693587</v>
      </c>
      <c r="D592" s="1">
        <f>'2020 DPE Ratio Data'!D592*'Trend Analysis'!$I592</f>
        <v>0</v>
      </c>
      <c r="E592" s="1">
        <f>'2020 DPE Ratio Data'!E592*'Trend Analysis'!$I592</f>
        <v>0</v>
      </c>
      <c r="F592" s="1">
        <f>'2020 DPE Ratio Data'!F592*'Trend Analysis'!$I592</f>
        <v>0.81014610191097503</v>
      </c>
      <c r="G592" s="1">
        <f>'2020 DPE Ratio Data'!G592*'Trend Analysis'!$I592</f>
        <v>6.6454148533617907</v>
      </c>
      <c r="H592" s="1">
        <f>'2020 DPE Ratio Data'!H592*'Trend Analysis'!$I592</f>
        <v>1.1174776455463573</v>
      </c>
      <c r="I592" s="1">
        <f>'2020 DPE Ratio Data'!I592*'Trend Analysis'!$I592</f>
        <v>0</v>
      </c>
      <c r="J592" s="1">
        <f>'2020 DPE Ratio Data'!J592*'Trend Analysis'!$I592</f>
        <v>0.3577137639034777</v>
      </c>
      <c r="K592" s="1">
        <f>'2020 DPE Ratio Data'!K592*'Trend Analysis'!$I592</f>
        <v>0</v>
      </c>
      <c r="L592" s="1">
        <f>'2020 DPE Ratio Data'!L592*'Trend Analysis'!$I592</f>
        <v>0</v>
      </c>
      <c r="M592" s="1">
        <f>'2020 DPE Ratio Data'!M592*'Trend Analysis'!$I592</f>
        <v>0.38290487403752549</v>
      </c>
      <c r="N592" s="1">
        <f>'2020 DPE Ratio Data'!N592*'Trend Analysis'!$I592</f>
        <v>0</v>
      </c>
      <c r="O592" s="1">
        <f>'2020 DPE Ratio Data'!O592*'Trend Analysis'!$I592</f>
        <v>0</v>
      </c>
      <c r="P592" s="1">
        <f>'2020 DPE Ratio Data'!P592*'Trend Analysis'!$I592</f>
        <v>22.753618317477269</v>
      </c>
      <c r="Q592" s="1">
        <f>'2020 DPE Ratio Data'!Q592*'Trend Analysis'!$I592</f>
        <v>51.745563148550119</v>
      </c>
      <c r="R592" s="1">
        <f>'2020 DPE Ratio Data'!R592*'Trend Analysis'!$I592</f>
        <v>3.6587568358690921</v>
      </c>
      <c r="S592" s="1">
        <f>'2020 DPE Ratio Data'!S592*'Trend Analysis'!$I592</f>
        <v>0</v>
      </c>
      <c r="T592" s="1">
        <f>'2020 DPE Ratio Data'!T592*'Trend Analysis'!$I592</f>
        <v>0</v>
      </c>
      <c r="U592" s="1">
        <f>'2020 DPE Ratio Data'!U592*'Trend Analysis'!$I592</f>
        <v>65.4968863485241</v>
      </c>
      <c r="V592" s="1">
        <f>'2020 DPE Ratio Data'!V592*'Trend Analysis'!$I592</f>
        <v>0</v>
      </c>
      <c r="W592" s="1">
        <f>'2020 DPE Ratio Data'!W592*'Trend Analysis'!$I592</f>
        <v>0</v>
      </c>
    </row>
    <row r="593" spans="1:23" x14ac:dyDescent="0.2">
      <c r="A593" t="s">
        <v>1200</v>
      </c>
      <c r="B593" t="s">
        <v>1201</v>
      </c>
      <c r="C593" s="1">
        <f>'2020 DPE Ratio Data'!C593*'Trend Analysis'!$I593</f>
        <v>581.89694322097739</v>
      </c>
      <c r="D593" s="1">
        <f>'2020 DPE Ratio Data'!D593*'Trend Analysis'!$I593</f>
        <v>0</v>
      </c>
      <c r="E593" s="1">
        <f>'2020 DPE Ratio Data'!E593*'Trend Analysis'!$I593</f>
        <v>0</v>
      </c>
      <c r="F593" s="1">
        <f>'2020 DPE Ratio Data'!F593*'Trend Analysis'!$I593</f>
        <v>1.0237947795580498</v>
      </c>
      <c r="G593" s="1">
        <f>'2020 DPE Ratio Data'!G593*'Trend Analysis'!$I593</f>
        <v>16.341116863530797</v>
      </c>
      <c r="H593" s="1">
        <f>'2020 DPE Ratio Data'!H593*'Trend Analysis'!$I593</f>
        <v>5.5516720687732732</v>
      </c>
      <c r="I593" s="1">
        <f>'2020 DPE Ratio Data'!I593*'Trend Analysis'!$I593</f>
        <v>0</v>
      </c>
      <c r="J593" s="1">
        <f>'2020 DPE Ratio Data'!J593*'Trend Analysis'!$I593</f>
        <v>0</v>
      </c>
      <c r="K593" s="1">
        <f>'2020 DPE Ratio Data'!K593*'Trend Analysis'!$I593</f>
        <v>0</v>
      </c>
      <c r="L593" s="1">
        <f>'2020 DPE Ratio Data'!L593*'Trend Analysis'!$I593</f>
        <v>0</v>
      </c>
      <c r="M593" s="1">
        <f>'2020 DPE Ratio Data'!M593*'Trend Analysis'!$I593</f>
        <v>0.76398270814190317</v>
      </c>
      <c r="N593" s="1">
        <f>'2020 DPE Ratio Data'!N593*'Trend Analysis'!$I593</f>
        <v>0.10914038687741473</v>
      </c>
      <c r="O593" s="1">
        <f>'2020 DPE Ratio Data'!O593*'Trend Analysis'!$I593</f>
        <v>2.5256824042870756</v>
      </c>
      <c r="P593" s="1">
        <f>'2020 DPE Ratio Data'!P593*'Trend Analysis'!$I593</f>
        <v>7.5963640954943976</v>
      </c>
      <c r="Q593" s="1">
        <f>'2020 DPE Ratio Data'!Q593*'Trend Analysis'!$I593</f>
        <v>47.921322436369991</v>
      </c>
      <c r="R593" s="1">
        <f>'2020 DPE Ratio Data'!R593*'Trend Analysis'!$I593</f>
        <v>77.185433781492023</v>
      </c>
      <c r="S593" s="1">
        <f>'2020 DPE Ratio Data'!S593*'Trend Analysis'!$I593</f>
        <v>0</v>
      </c>
      <c r="T593" s="1">
        <f>'2020 DPE Ratio Data'!T593*'Trend Analysis'!$I593</f>
        <v>0</v>
      </c>
      <c r="U593" s="1">
        <f>'2020 DPE Ratio Data'!U593*'Trend Analysis'!$I593</f>
        <v>168.0568789085855</v>
      </c>
      <c r="V593" s="1">
        <f>'2020 DPE Ratio Data'!V593*'Trend Analysis'!$I593</f>
        <v>0</v>
      </c>
      <c r="W593" s="1">
        <f>'2020 DPE Ratio Data'!W593*'Trend Analysis'!$I593</f>
        <v>0</v>
      </c>
    </row>
    <row r="594" spans="1:23" x14ac:dyDescent="0.2">
      <c r="A594" t="s">
        <v>1202</v>
      </c>
      <c r="B594" t="s">
        <v>1203</v>
      </c>
      <c r="C594" s="1">
        <f>'2020 DPE Ratio Data'!C594*'Trend Analysis'!$I594</f>
        <v>148.23107195720365</v>
      </c>
      <c r="D594" s="1">
        <f>'2020 DPE Ratio Data'!D594*'Trend Analysis'!$I594</f>
        <v>0</v>
      </c>
      <c r="E594" s="1">
        <f>'2020 DPE Ratio Data'!E594*'Trend Analysis'!$I594</f>
        <v>0</v>
      </c>
      <c r="F594" s="1">
        <f>'2020 DPE Ratio Data'!F594*'Trend Analysis'!$I594</f>
        <v>0.49900791212080076</v>
      </c>
      <c r="G594" s="1">
        <f>'2020 DPE Ratio Data'!G594*'Trend Analysis'!$I594</f>
        <v>6.0796654695295089</v>
      </c>
      <c r="H594" s="1">
        <f>'2020 DPE Ratio Data'!H594*'Trend Analysis'!$I594</f>
        <v>0</v>
      </c>
      <c r="I594" s="1">
        <f>'2020 DPE Ratio Data'!I594*'Trend Analysis'!$I594</f>
        <v>0</v>
      </c>
      <c r="J594" s="1">
        <f>'2020 DPE Ratio Data'!J594*'Trend Analysis'!$I594</f>
        <v>0</v>
      </c>
      <c r="K594" s="1">
        <f>'2020 DPE Ratio Data'!K594*'Trend Analysis'!$I594</f>
        <v>0</v>
      </c>
      <c r="L594" s="1">
        <f>'2020 DPE Ratio Data'!L594*'Trend Analysis'!$I594</f>
        <v>0</v>
      </c>
      <c r="M594" s="1">
        <f>'2020 DPE Ratio Data'!M594*'Trend Analysis'!$I594</f>
        <v>0</v>
      </c>
      <c r="N594" s="1">
        <f>'2020 DPE Ratio Data'!N594*'Trend Analysis'!$I594</f>
        <v>0</v>
      </c>
      <c r="O594" s="1">
        <f>'2020 DPE Ratio Data'!O594*'Trend Analysis'!$I594</f>
        <v>0</v>
      </c>
      <c r="P594" s="1">
        <f>'2020 DPE Ratio Data'!P594*'Trend Analysis'!$I594</f>
        <v>2.2820609259462601</v>
      </c>
      <c r="Q594" s="1">
        <f>'2020 DPE Ratio Data'!Q594*'Trend Analysis'!$I594</f>
        <v>0</v>
      </c>
      <c r="R594" s="1">
        <f>'2020 DPE Ratio Data'!R594*'Trend Analysis'!$I594</f>
        <v>54.580147880792246</v>
      </c>
      <c r="S594" s="1">
        <f>'2020 DPE Ratio Data'!S594*'Trend Analysis'!$I594</f>
        <v>0</v>
      </c>
      <c r="T594" s="1">
        <f>'2020 DPE Ratio Data'!T594*'Trend Analysis'!$I594</f>
        <v>0</v>
      </c>
      <c r="U594" s="1">
        <f>'2020 DPE Ratio Data'!U594*'Trend Analysis'!$I594</f>
        <v>68.935113633182795</v>
      </c>
      <c r="V594" s="1">
        <f>'2020 DPE Ratio Data'!V594*'Trend Analysis'!$I594</f>
        <v>0</v>
      </c>
      <c r="W594" s="1">
        <f>'2020 DPE Ratio Data'!W594*'Trend Analysis'!$I594</f>
        <v>0</v>
      </c>
    </row>
    <row r="595" spans="1:23" x14ac:dyDescent="0.2">
      <c r="A595" t="s">
        <v>1204</v>
      </c>
      <c r="B595" t="s">
        <v>1205</v>
      </c>
      <c r="C595" s="1">
        <f>'2020 DPE Ratio Data'!C595*'Trend Analysis'!$I595</f>
        <v>180.14151377145868</v>
      </c>
      <c r="D595" s="1">
        <f>'2020 DPE Ratio Data'!D595*'Trend Analysis'!$I595</f>
        <v>0</v>
      </c>
      <c r="E595" s="1">
        <f>'2020 DPE Ratio Data'!E595*'Trend Analysis'!$I595</f>
        <v>0</v>
      </c>
      <c r="F595" s="1">
        <f>'2020 DPE Ratio Data'!F595*'Trend Analysis'!$I595</f>
        <v>0.43702153546350414</v>
      </c>
      <c r="G595" s="1">
        <f>'2020 DPE Ratio Data'!G595*'Trend Analysis'!$I595</f>
        <v>3.4508209922920092</v>
      </c>
      <c r="H595" s="1">
        <f>'2020 DPE Ratio Data'!H595*'Trend Analysis'!$I595</f>
        <v>3.2982757393472013E-2</v>
      </c>
      <c r="I595" s="1">
        <f>'2020 DPE Ratio Data'!I595*'Trend Analysis'!$I595</f>
        <v>0</v>
      </c>
      <c r="J595" s="1">
        <f>'2020 DPE Ratio Data'!J595*'Trend Analysis'!$I595</f>
        <v>0</v>
      </c>
      <c r="K595" s="1">
        <f>'2020 DPE Ratio Data'!K595*'Trend Analysis'!$I595</f>
        <v>0</v>
      </c>
      <c r="L595" s="1">
        <f>'2020 DPE Ratio Data'!L595*'Trend Analysis'!$I595</f>
        <v>0</v>
      </c>
      <c r="M595" s="1">
        <f>'2020 DPE Ratio Data'!M595*'Trend Analysis'!$I595</f>
        <v>0</v>
      </c>
      <c r="N595" s="1">
        <f>'2020 DPE Ratio Data'!N595*'Trend Analysis'!$I595</f>
        <v>0</v>
      </c>
      <c r="O595" s="1">
        <f>'2020 DPE Ratio Data'!O595*'Trend Analysis'!$I595</f>
        <v>0</v>
      </c>
      <c r="P595" s="1">
        <f>'2020 DPE Ratio Data'!P595*'Trend Analysis'!$I595</f>
        <v>11.615084158344878</v>
      </c>
      <c r="Q595" s="1">
        <f>'2020 DPE Ratio Data'!Q595*'Trend Analysis'!$I595</f>
        <v>14.90305278600662</v>
      </c>
      <c r="R595" s="1">
        <f>'2020 DPE Ratio Data'!R595*'Trend Analysis'!$I595</f>
        <v>14.307301730587032</v>
      </c>
      <c r="S595" s="1">
        <f>'2020 DPE Ratio Data'!S595*'Trend Analysis'!$I595</f>
        <v>0</v>
      </c>
      <c r="T595" s="1">
        <f>'2020 DPE Ratio Data'!T595*'Trend Analysis'!$I595</f>
        <v>0</v>
      </c>
      <c r="U595" s="1">
        <f>'2020 DPE Ratio Data'!U595*'Trend Analysis'!$I595</f>
        <v>55.658403101484026</v>
      </c>
      <c r="V595" s="1">
        <f>'2020 DPE Ratio Data'!V595*'Trend Analysis'!$I595</f>
        <v>0</v>
      </c>
      <c r="W595" s="1">
        <f>'2020 DPE Ratio Data'!W595*'Trend Analysis'!$I595</f>
        <v>0</v>
      </c>
    </row>
    <row r="596" spans="1:23" x14ac:dyDescent="0.2">
      <c r="A596" t="s">
        <v>1206</v>
      </c>
      <c r="B596" t="s">
        <v>1207</v>
      </c>
      <c r="C596" s="1">
        <f>'2020 DPE Ratio Data'!C596*'Trend Analysis'!$I596</f>
        <v>1356.8086989372844</v>
      </c>
      <c r="D596" s="1">
        <f>'2020 DPE Ratio Data'!D596*'Trend Analysis'!$I596</f>
        <v>0.16966309873365679</v>
      </c>
      <c r="E596" s="1">
        <f>'2020 DPE Ratio Data'!E596*'Trend Analysis'!$I596</f>
        <v>0</v>
      </c>
      <c r="F596" s="1">
        <f>'2020 DPE Ratio Data'!F596*'Trend Analysis'!$I596</f>
        <v>3.0588966865255194</v>
      </c>
      <c r="G596" s="1">
        <f>'2020 DPE Ratio Data'!G596*'Trend Analysis'!$I596</f>
        <v>29.462840449683846</v>
      </c>
      <c r="H596" s="1">
        <f>'2020 DPE Ratio Data'!H596*'Trend Analysis'!$I596</f>
        <v>11.459700528501379</v>
      </c>
      <c r="I596" s="1">
        <f>'2020 DPE Ratio Data'!I596*'Trend Analysis'!$I596</f>
        <v>0</v>
      </c>
      <c r="J596" s="1">
        <f>'2020 DPE Ratio Data'!J596*'Trend Analysis'!$I596</f>
        <v>0</v>
      </c>
      <c r="K596" s="1">
        <f>'2020 DPE Ratio Data'!K596*'Trend Analysis'!$I596</f>
        <v>0</v>
      </c>
      <c r="L596" s="1">
        <f>'2020 DPE Ratio Data'!L596*'Trend Analysis'!$I596</f>
        <v>0</v>
      </c>
      <c r="M596" s="1">
        <f>'2020 DPE Ratio Data'!M596*'Trend Analysis'!$I596</f>
        <v>9.1568464222977664</v>
      </c>
      <c r="N596" s="1">
        <f>'2020 DPE Ratio Data'!N596*'Trend Analysis'!$I596</f>
        <v>8.7312004026677159E-2</v>
      </c>
      <c r="O596" s="1">
        <f>'2020 DPE Ratio Data'!O596*'Trend Analysis'!$I596</f>
        <v>0</v>
      </c>
      <c r="P596" s="1">
        <f>'2020 DPE Ratio Data'!P596*'Trend Analysis'!$I596</f>
        <v>46.656359969891675</v>
      </c>
      <c r="Q596" s="1">
        <f>'2020 DPE Ratio Data'!Q596*'Trend Analysis'!$I596</f>
        <v>53.816936481943138</v>
      </c>
      <c r="R596" s="1">
        <f>'2020 DPE Ratio Data'!R596*'Trend Analysis'!$I596</f>
        <v>75.75010876619001</v>
      </c>
      <c r="S596" s="1">
        <f>'2020 DPE Ratio Data'!S596*'Trend Analysis'!$I596</f>
        <v>0</v>
      </c>
      <c r="T596" s="1">
        <f>'2020 DPE Ratio Data'!T596*'Trend Analysis'!$I596</f>
        <v>0</v>
      </c>
      <c r="U596" s="1">
        <f>'2020 DPE Ratio Data'!U596*'Trend Analysis'!$I596</f>
        <v>301.62328663761201</v>
      </c>
      <c r="V596" s="1">
        <f>'2020 DPE Ratio Data'!V596*'Trend Analysis'!$I596</f>
        <v>0</v>
      </c>
      <c r="W596" s="1">
        <f>'2020 DPE Ratio Data'!W596*'Trend Analysis'!$I596</f>
        <v>0</v>
      </c>
    </row>
    <row r="597" spans="1:23" x14ac:dyDescent="0.2">
      <c r="A597" t="s">
        <v>1208</v>
      </c>
      <c r="B597" t="s">
        <v>1209</v>
      </c>
      <c r="C597" s="1">
        <f>'2020 DPE Ratio Data'!C597*'Trend Analysis'!$I597</f>
        <v>311.91241599743086</v>
      </c>
      <c r="D597" s="1">
        <f>'2020 DPE Ratio Data'!D597*'Trend Analysis'!$I597</f>
        <v>0</v>
      </c>
      <c r="E597" s="1">
        <f>'2020 DPE Ratio Data'!E597*'Trend Analysis'!$I597</f>
        <v>0</v>
      </c>
      <c r="F597" s="1">
        <f>'2020 DPE Ratio Data'!F597*'Trend Analysis'!$I597</f>
        <v>0.70780796058288253</v>
      </c>
      <c r="G597" s="1">
        <f>'2020 DPE Ratio Data'!G597*'Trend Analysis'!$I597</f>
        <v>5.4376187057314604</v>
      </c>
      <c r="H597" s="1">
        <f>'2020 DPE Ratio Data'!H597*'Trend Analysis'!$I597</f>
        <v>1.1595144653423288</v>
      </c>
      <c r="I597" s="1">
        <f>'2020 DPE Ratio Data'!I597*'Trend Analysis'!$I597</f>
        <v>0</v>
      </c>
      <c r="J597" s="1">
        <f>'2020 DPE Ratio Data'!J597*'Trend Analysis'!$I597</f>
        <v>4.0139365969807059</v>
      </c>
      <c r="K597" s="1">
        <f>'2020 DPE Ratio Data'!K597*'Trend Analysis'!$I597</f>
        <v>0</v>
      </c>
      <c r="L597" s="1">
        <f>'2020 DPE Ratio Data'!L597*'Trend Analysis'!$I597</f>
        <v>0</v>
      </c>
      <c r="M597" s="1">
        <f>'2020 DPE Ratio Data'!M597*'Trend Analysis'!$I597</f>
        <v>0</v>
      </c>
      <c r="N597" s="1">
        <f>'2020 DPE Ratio Data'!N597*'Trend Analysis'!$I597</f>
        <v>0</v>
      </c>
      <c r="O597" s="1">
        <f>'2020 DPE Ratio Data'!O597*'Trend Analysis'!$I597</f>
        <v>0</v>
      </c>
      <c r="P597" s="1">
        <f>'2020 DPE Ratio Data'!P597*'Trend Analysis'!$I597</f>
        <v>8.0298897408576586</v>
      </c>
      <c r="Q597" s="1">
        <f>'2020 DPE Ratio Data'!Q597*'Trend Analysis'!$I597</f>
        <v>13.268878577308739</v>
      </c>
      <c r="R597" s="1">
        <f>'2020 DPE Ratio Data'!R597*'Trend Analysis'!$I597</f>
        <v>14.95975314981229</v>
      </c>
      <c r="S597" s="1">
        <f>'2020 DPE Ratio Data'!S597*'Trend Analysis'!$I597</f>
        <v>0</v>
      </c>
      <c r="T597" s="1">
        <f>'2020 DPE Ratio Data'!T597*'Trend Analysis'!$I597</f>
        <v>0</v>
      </c>
      <c r="U597" s="1">
        <f>'2020 DPE Ratio Data'!U597*'Trend Analysis'!$I597</f>
        <v>61.504680335549622</v>
      </c>
      <c r="V597" s="1">
        <f>'2020 DPE Ratio Data'!V597*'Trend Analysis'!$I597</f>
        <v>0</v>
      </c>
      <c r="W597" s="1">
        <f>'2020 DPE Ratio Data'!W597*'Trend Analysis'!$I597</f>
        <v>0</v>
      </c>
    </row>
    <row r="598" spans="1:23" x14ac:dyDescent="0.2">
      <c r="A598" t="s">
        <v>1210</v>
      </c>
      <c r="B598" t="s">
        <v>1211</v>
      </c>
      <c r="C598" s="1">
        <f>'2020 DPE Ratio Data'!C598*'Trend Analysis'!$I598</f>
        <v>350.30930205684939</v>
      </c>
      <c r="D598" s="1">
        <f>'2020 DPE Ratio Data'!D598*'Trend Analysis'!$I598</f>
        <v>0.11972293303378312</v>
      </c>
      <c r="E598" s="1">
        <f>'2020 DPE Ratio Data'!E598*'Trend Analysis'!$I598</f>
        <v>0</v>
      </c>
      <c r="F598" s="1">
        <f>'2020 DPE Ratio Data'!F598*'Trend Analysis'!$I598</f>
        <v>0.73051281173155802</v>
      </c>
      <c r="G598" s="1">
        <f>'2020 DPE Ratio Data'!G598*'Trend Analysis'!$I598</f>
        <v>7.4918147247580906</v>
      </c>
      <c r="H598" s="1">
        <f>'2020 DPE Ratio Data'!H598*'Trend Analysis'!$I598</f>
        <v>2.9616206908950251</v>
      </c>
      <c r="I598" s="1">
        <f>'2020 DPE Ratio Data'!I598*'Trend Analysis'!$I598</f>
        <v>0</v>
      </c>
      <c r="J598" s="1">
        <f>'2020 DPE Ratio Data'!J598*'Trend Analysis'!$I598</f>
        <v>0</v>
      </c>
      <c r="K598" s="1">
        <f>'2020 DPE Ratio Data'!K598*'Trend Analysis'!$I598</f>
        <v>0</v>
      </c>
      <c r="L598" s="1">
        <f>'2020 DPE Ratio Data'!L598*'Trend Analysis'!$I598</f>
        <v>0</v>
      </c>
      <c r="M598" s="1">
        <f>'2020 DPE Ratio Data'!M598*'Trend Analysis'!$I598</f>
        <v>0.65137392379397263</v>
      </c>
      <c r="N598" s="1">
        <f>'2020 DPE Ratio Data'!N598*'Trend Analysis'!$I598</f>
        <v>0</v>
      </c>
      <c r="O598" s="1">
        <f>'2020 DPE Ratio Data'!O598*'Trend Analysis'!$I598</f>
        <v>0</v>
      </c>
      <c r="P598" s="1">
        <f>'2020 DPE Ratio Data'!P598*'Trend Analysis'!$I598</f>
        <v>14.093824260782046</v>
      </c>
      <c r="Q598" s="1">
        <f>'2020 DPE Ratio Data'!Q598*'Trend Analysis'!$I598</f>
        <v>20.583213071664055</v>
      </c>
      <c r="R598" s="1">
        <f>'2020 DPE Ratio Data'!R598*'Trend Analysis'!$I598</f>
        <v>6.5563524852907333</v>
      </c>
      <c r="S598" s="1">
        <f>'2020 DPE Ratio Data'!S598*'Trend Analysis'!$I598</f>
        <v>0</v>
      </c>
      <c r="T598" s="1">
        <f>'2020 DPE Ratio Data'!T598*'Trend Analysis'!$I598</f>
        <v>0</v>
      </c>
      <c r="U598" s="1">
        <f>'2020 DPE Ratio Data'!U598*'Trend Analysis'!$I598</f>
        <v>64.934472153916275</v>
      </c>
      <c r="V598" s="1">
        <f>'2020 DPE Ratio Data'!V598*'Trend Analysis'!$I598</f>
        <v>0</v>
      </c>
      <c r="W598" s="1">
        <f>'2020 DPE Ratio Data'!W598*'Trend Analysis'!$I598</f>
        <v>0</v>
      </c>
    </row>
    <row r="599" spans="1:23" x14ac:dyDescent="0.2">
      <c r="A599" t="s">
        <v>1212</v>
      </c>
      <c r="B599" t="s">
        <v>1213</v>
      </c>
      <c r="C599" s="1">
        <f>'2020 DPE Ratio Data'!C599*'Trend Analysis'!$I599</f>
        <v>172.66095377037888</v>
      </c>
      <c r="D599" s="1">
        <f>'2020 DPE Ratio Data'!D599*'Trend Analysis'!$I599</f>
        <v>9.5505047556594239E-2</v>
      </c>
      <c r="E599" s="1">
        <f>'2020 DPE Ratio Data'!E599*'Trend Analysis'!$I599</f>
        <v>0</v>
      </c>
      <c r="F599" s="1">
        <f>'2020 DPE Ratio Data'!F599*'Trend Analysis'!$I599</f>
        <v>0.59456573723958184</v>
      </c>
      <c r="G599" s="1">
        <f>'2020 DPE Ratio Data'!G599*'Trend Analysis'!$I599</f>
        <v>5.5505286462303003</v>
      </c>
      <c r="H599" s="1">
        <f>'2020 DPE Ratio Data'!H599*'Trend Analysis'!$I599</f>
        <v>1.3267711018401376</v>
      </c>
      <c r="I599" s="1">
        <f>'2020 DPE Ratio Data'!I599*'Trend Analysis'!$I599</f>
        <v>0</v>
      </c>
      <c r="J599" s="1">
        <f>'2020 DPE Ratio Data'!J599*'Trend Analysis'!$I599</f>
        <v>0.30430529858718752</v>
      </c>
      <c r="K599" s="1">
        <f>'2020 DPE Ratio Data'!K599*'Trend Analysis'!$I599</f>
        <v>0</v>
      </c>
      <c r="L599" s="1">
        <f>'2020 DPE Ratio Data'!L599*'Trend Analysis'!$I599</f>
        <v>0</v>
      </c>
      <c r="M599" s="1">
        <f>'2020 DPE Ratio Data'!M599*'Trend Analysis'!$I599</f>
        <v>0.84362792008324916</v>
      </c>
      <c r="N599" s="1">
        <f>'2020 DPE Ratio Data'!N599*'Trend Analysis'!$I599</f>
        <v>0</v>
      </c>
      <c r="O599" s="1">
        <f>'2020 DPE Ratio Data'!O599*'Trend Analysis'!$I599</f>
        <v>0</v>
      </c>
      <c r="P599" s="1">
        <f>'2020 DPE Ratio Data'!P599*'Trend Analysis'!$I599</f>
        <v>10.909110873351759</v>
      </c>
      <c r="Q599" s="1">
        <f>'2020 DPE Ratio Data'!Q599*'Trend Analysis'!$I599</f>
        <v>18.852883652470837</v>
      </c>
      <c r="R599" s="1">
        <f>'2020 DPE Ratio Data'!R599*'Trend Analysis'!$I599</f>
        <v>12.628201729370456</v>
      </c>
      <c r="S599" s="1">
        <f>'2020 DPE Ratio Data'!S599*'Trend Analysis'!$I599</f>
        <v>0</v>
      </c>
      <c r="T599" s="1">
        <f>'2020 DPE Ratio Data'!T599*'Trend Analysis'!$I599</f>
        <v>0</v>
      </c>
      <c r="U599" s="1">
        <f>'2020 DPE Ratio Data'!U599*'Trend Analysis'!$I599</f>
        <v>44.00722779568558</v>
      </c>
      <c r="V599" s="1">
        <f>'2020 DPE Ratio Data'!V599*'Trend Analysis'!$I599</f>
        <v>0</v>
      </c>
      <c r="W599" s="1">
        <f>'2020 DPE Ratio Data'!W599*'Trend Analysis'!$I599</f>
        <v>0</v>
      </c>
    </row>
    <row r="600" spans="1:23" x14ac:dyDescent="0.2">
      <c r="A600" t="s">
        <v>1214</v>
      </c>
      <c r="B600" t="s">
        <v>1215</v>
      </c>
      <c r="C600" s="1">
        <f>'2020 DPE Ratio Data'!C600*'Trend Analysis'!$I600</f>
        <v>171.30770128244126</v>
      </c>
      <c r="D600" s="1">
        <f>'2020 DPE Ratio Data'!D600*'Trend Analysis'!$I600</f>
        <v>1.7609564930512696E-2</v>
      </c>
      <c r="E600" s="1">
        <f>'2020 DPE Ratio Data'!E600*'Trend Analysis'!$I600</f>
        <v>0</v>
      </c>
      <c r="F600" s="1">
        <f>'2020 DPE Ratio Data'!F600*'Trend Analysis'!$I600</f>
        <v>0.48194598757192647</v>
      </c>
      <c r="G600" s="1">
        <f>'2020 DPE Ratio Data'!G600*'Trend Analysis'!$I600</f>
        <v>4.0594681260866112</v>
      </c>
      <c r="H600" s="1">
        <f>'2020 DPE Ratio Data'!H600*'Trend Analysis'!$I600</f>
        <v>0</v>
      </c>
      <c r="I600" s="1">
        <f>'2020 DPE Ratio Data'!I600*'Trend Analysis'!$I600</f>
        <v>0</v>
      </c>
      <c r="J600" s="1">
        <f>'2020 DPE Ratio Data'!J600*'Trend Analysis'!$I600</f>
        <v>0</v>
      </c>
      <c r="K600" s="1">
        <f>'2020 DPE Ratio Data'!K600*'Trend Analysis'!$I600</f>
        <v>0</v>
      </c>
      <c r="L600" s="1">
        <f>'2020 DPE Ratio Data'!L600*'Trend Analysis'!$I600</f>
        <v>0</v>
      </c>
      <c r="M600" s="1">
        <f>'2020 DPE Ratio Data'!M600*'Trend Analysis'!$I600</f>
        <v>0</v>
      </c>
      <c r="N600" s="1">
        <f>'2020 DPE Ratio Data'!N600*'Trend Analysis'!$I600</f>
        <v>0.16033972278835246</v>
      </c>
      <c r="O600" s="1">
        <f>'2020 DPE Ratio Data'!O600*'Trend Analysis'!$I600</f>
        <v>0</v>
      </c>
      <c r="P600" s="1">
        <f>'2020 DPE Ratio Data'!P600*'Trend Analysis'!$I600</f>
        <v>11.374852125904333</v>
      </c>
      <c r="Q600" s="1">
        <f>'2020 DPE Ratio Data'!Q600*'Trend Analysis'!$I600</f>
        <v>17.203618117904039</v>
      </c>
      <c r="R600" s="1">
        <f>'2020 DPE Ratio Data'!R600*'Trend Analysis'!$I600</f>
        <v>9.6796997965407705</v>
      </c>
      <c r="S600" s="1">
        <f>'2020 DPE Ratio Data'!S600*'Trend Analysis'!$I600</f>
        <v>0</v>
      </c>
      <c r="T600" s="1">
        <f>'2020 DPE Ratio Data'!T600*'Trend Analysis'!$I600</f>
        <v>0</v>
      </c>
      <c r="U600" s="1">
        <f>'2020 DPE Ratio Data'!U600*'Trend Analysis'!$I600</f>
        <v>53.755513998407181</v>
      </c>
      <c r="V600" s="1">
        <f>'2020 DPE Ratio Data'!V600*'Trend Analysis'!$I600</f>
        <v>0</v>
      </c>
      <c r="W600" s="1">
        <f>'2020 DPE Ratio Data'!W600*'Trend Analysis'!$I600</f>
        <v>0</v>
      </c>
    </row>
    <row r="601" spans="1:23" x14ac:dyDescent="0.2">
      <c r="A601" t="s">
        <v>1216</v>
      </c>
      <c r="B601" t="s">
        <v>1217</v>
      </c>
      <c r="C601" s="1">
        <f>'2020 DPE Ratio Data'!C601*'Trend Analysis'!$I601</f>
        <v>2593.7545835173482</v>
      </c>
      <c r="D601" s="1">
        <f>'2020 DPE Ratio Data'!D601*'Trend Analysis'!$I601</f>
        <v>0.25051578038473465</v>
      </c>
      <c r="E601" s="1">
        <f>'2020 DPE Ratio Data'!E601*'Trend Analysis'!$I601</f>
        <v>0</v>
      </c>
      <c r="F601" s="1">
        <f>'2020 DPE Ratio Data'!F601*'Trend Analysis'!$I601</f>
        <v>7.5884583239375933</v>
      </c>
      <c r="G601" s="1">
        <f>'2020 DPE Ratio Data'!G601*'Trend Analysis'!$I601</f>
        <v>70.223321115720907</v>
      </c>
      <c r="H601" s="1">
        <f>'2020 DPE Ratio Data'!H601*'Trend Analysis'!$I601</f>
        <v>47.987579900075851</v>
      </c>
      <c r="I601" s="1">
        <f>'2020 DPE Ratio Data'!I601*'Trend Analysis'!$I601</f>
        <v>0</v>
      </c>
      <c r="J601" s="1">
        <f>'2020 DPE Ratio Data'!J601*'Trend Analysis'!$I601</f>
        <v>2.4795144562489093</v>
      </c>
      <c r="K601" s="1">
        <f>'2020 DPE Ratio Data'!K601*'Trend Analysis'!$I601</f>
        <v>0</v>
      </c>
      <c r="L601" s="1">
        <f>'2020 DPE Ratio Data'!L601*'Trend Analysis'!$I601</f>
        <v>0</v>
      </c>
      <c r="M601" s="1">
        <f>'2020 DPE Ratio Data'!M601*'Trend Analysis'!$I601</f>
        <v>1.1214033161316665</v>
      </c>
      <c r="N601" s="1">
        <f>'2020 DPE Ratio Data'!N601*'Trend Analysis'!$I601</f>
        <v>9.9614542593929933E-2</v>
      </c>
      <c r="O601" s="1">
        <f>'2020 DPE Ratio Data'!O601*'Trend Analysis'!$I601</f>
        <v>0.2761591279831721</v>
      </c>
      <c r="P601" s="1">
        <f>'2020 DPE Ratio Data'!P601*'Trend Analysis'!$I601</f>
        <v>60.533094571311381</v>
      </c>
      <c r="Q601" s="1">
        <f>'2020 DPE Ratio Data'!Q601*'Trend Analysis'!$I601</f>
        <v>189.51321529585189</v>
      </c>
      <c r="R601" s="1">
        <f>'2020 DPE Ratio Data'!R601*'Trend Analysis'!$I601</f>
        <v>191.23625099794688</v>
      </c>
      <c r="S601" s="1">
        <f>'2020 DPE Ratio Data'!S601*'Trend Analysis'!$I601</f>
        <v>0</v>
      </c>
      <c r="T601" s="1">
        <f>'2020 DPE Ratio Data'!T601*'Trend Analysis'!$I601</f>
        <v>0</v>
      </c>
      <c r="U601" s="1">
        <f>'2020 DPE Ratio Data'!U601*'Trend Analysis'!$I601</f>
        <v>824.53225354975666</v>
      </c>
      <c r="V601" s="1">
        <f>'2020 DPE Ratio Data'!V601*'Trend Analysis'!$I601</f>
        <v>0</v>
      </c>
      <c r="W601" s="1">
        <f>'2020 DPE Ratio Data'!W601*'Trend Analysis'!$I601</f>
        <v>0</v>
      </c>
    </row>
    <row r="602" spans="1:23" x14ac:dyDescent="0.2">
      <c r="A602" t="s">
        <v>1218</v>
      </c>
      <c r="B602" t="s">
        <v>1219</v>
      </c>
      <c r="C602" s="1">
        <f>'2020 DPE Ratio Data'!C602*'Trend Analysis'!$I602</f>
        <v>472.6616632996699</v>
      </c>
      <c r="D602" s="1">
        <f>'2020 DPE Ratio Data'!D602*'Trend Analysis'!$I602</f>
        <v>0</v>
      </c>
      <c r="E602" s="1">
        <f>'2020 DPE Ratio Data'!E602*'Trend Analysis'!$I602</f>
        <v>0</v>
      </c>
      <c r="F602" s="1">
        <f>'2020 DPE Ratio Data'!F602*'Trend Analysis'!$I602</f>
        <v>0.28706990590816656</v>
      </c>
      <c r="G602" s="1">
        <f>'2020 DPE Ratio Data'!G602*'Trend Analysis'!$I602</f>
        <v>5.9242722804455701</v>
      </c>
      <c r="H602" s="1">
        <f>'2020 DPE Ratio Data'!H602*'Trend Analysis'!$I602</f>
        <v>0</v>
      </c>
      <c r="I602" s="1">
        <f>'2020 DPE Ratio Data'!I602*'Trend Analysis'!$I602</f>
        <v>0</v>
      </c>
      <c r="J602" s="1">
        <f>'2020 DPE Ratio Data'!J602*'Trend Analysis'!$I602</f>
        <v>0</v>
      </c>
      <c r="K602" s="1">
        <f>'2020 DPE Ratio Data'!K602*'Trend Analysis'!$I602</f>
        <v>0</v>
      </c>
      <c r="L602" s="1">
        <f>'2020 DPE Ratio Data'!L602*'Trend Analysis'!$I602</f>
        <v>0</v>
      </c>
      <c r="M602" s="1">
        <f>'2020 DPE Ratio Data'!M602*'Trend Analysis'!$I602</f>
        <v>0</v>
      </c>
      <c r="N602" s="1">
        <f>'2020 DPE Ratio Data'!N602*'Trend Analysis'!$I602</f>
        <v>0.28175379653949678</v>
      </c>
      <c r="O602" s="1">
        <f>'2020 DPE Ratio Data'!O602*'Trend Analysis'!$I602</f>
        <v>0</v>
      </c>
      <c r="P602" s="1">
        <f>'2020 DPE Ratio Data'!P602*'Trend Analysis'!$I602</f>
        <v>10.953311743207154</v>
      </c>
      <c r="Q602" s="1">
        <f>'2020 DPE Ratio Data'!Q602*'Trend Analysis'!$I602</f>
        <v>57.049296078942554</v>
      </c>
      <c r="R602" s="1">
        <f>'2020 DPE Ratio Data'!R602*'Trend Analysis'!$I602</f>
        <v>10.787449130904658</v>
      </c>
      <c r="S602" s="1">
        <f>'2020 DPE Ratio Data'!S602*'Trend Analysis'!$I602</f>
        <v>0</v>
      </c>
      <c r="T602" s="1">
        <f>'2020 DPE Ratio Data'!T602*'Trend Analysis'!$I602</f>
        <v>0</v>
      </c>
      <c r="U602" s="1">
        <f>'2020 DPE Ratio Data'!U602*'Trend Analysis'!$I602</f>
        <v>78.678418656312303</v>
      </c>
      <c r="V602" s="1">
        <f>'2020 DPE Ratio Data'!V602*'Trend Analysis'!$I602</f>
        <v>0</v>
      </c>
      <c r="W602" s="1">
        <f>'2020 DPE Ratio Data'!W602*'Trend Analysis'!$I602</f>
        <v>0</v>
      </c>
    </row>
    <row r="603" spans="1:23" x14ac:dyDescent="0.2">
      <c r="A603" t="s">
        <v>1220</v>
      </c>
      <c r="B603" t="s">
        <v>1221</v>
      </c>
      <c r="C603" s="1">
        <f>'2020 DPE Ratio Data'!C603*'Trend Analysis'!$I603</f>
        <v>419.06985213047324</v>
      </c>
      <c r="D603" s="1">
        <f>'2020 DPE Ratio Data'!D603*'Trend Analysis'!$I603</f>
        <v>0</v>
      </c>
      <c r="E603" s="1">
        <f>'2020 DPE Ratio Data'!E603*'Trend Analysis'!$I603</f>
        <v>0</v>
      </c>
      <c r="F603" s="1">
        <f>'2020 DPE Ratio Data'!F603*'Trend Analysis'!$I603</f>
        <v>0.62181989607840116</v>
      </c>
      <c r="G603" s="1">
        <f>'2020 DPE Ratio Data'!G603*'Trend Analysis'!$I603</f>
        <v>12.107619585710479</v>
      </c>
      <c r="H603" s="1">
        <f>'2020 DPE Ratio Data'!H603*'Trend Analysis'!$I603</f>
        <v>0</v>
      </c>
      <c r="I603" s="1">
        <f>'2020 DPE Ratio Data'!I603*'Trend Analysis'!$I603</f>
        <v>0</v>
      </c>
      <c r="J603" s="1">
        <f>'2020 DPE Ratio Data'!J603*'Trend Analysis'!$I603</f>
        <v>0</v>
      </c>
      <c r="K603" s="1">
        <f>'2020 DPE Ratio Data'!K603*'Trend Analysis'!$I603</f>
        <v>0</v>
      </c>
      <c r="L603" s="1">
        <f>'2020 DPE Ratio Data'!L603*'Trend Analysis'!$I603</f>
        <v>0</v>
      </c>
      <c r="M603" s="1">
        <f>'2020 DPE Ratio Data'!M603*'Trend Analysis'!$I603</f>
        <v>0</v>
      </c>
      <c r="N603" s="1">
        <f>'2020 DPE Ratio Data'!N603*'Trend Analysis'!$I603</f>
        <v>0</v>
      </c>
      <c r="O603" s="1">
        <f>'2020 DPE Ratio Data'!O603*'Trend Analysis'!$I603</f>
        <v>0</v>
      </c>
      <c r="P603" s="1">
        <f>'2020 DPE Ratio Data'!P603*'Trend Analysis'!$I603</f>
        <v>26.701497705002083</v>
      </c>
      <c r="Q603" s="1">
        <f>'2020 DPE Ratio Data'!Q603*'Trend Analysis'!$I603</f>
        <v>37.290814851519485</v>
      </c>
      <c r="R603" s="1">
        <f>'2020 DPE Ratio Data'!R603*'Trend Analysis'!$I603</f>
        <v>10.391233304416893</v>
      </c>
      <c r="S603" s="1">
        <f>'2020 DPE Ratio Data'!S603*'Trend Analysis'!$I603</f>
        <v>0</v>
      </c>
      <c r="T603" s="1">
        <f>'2020 DPE Ratio Data'!T603*'Trend Analysis'!$I603</f>
        <v>0</v>
      </c>
      <c r="U603" s="1">
        <f>'2020 DPE Ratio Data'!U603*'Trend Analysis'!$I603</f>
        <v>58.199891751180402</v>
      </c>
      <c r="V603" s="1">
        <f>'2020 DPE Ratio Data'!V603*'Trend Analysis'!$I603</f>
        <v>0</v>
      </c>
      <c r="W603" s="1">
        <f>'2020 DPE Ratio Data'!W603*'Trend Analysis'!$I603</f>
        <v>0</v>
      </c>
    </row>
    <row r="604" spans="1:23" x14ac:dyDescent="0.2">
      <c r="A604" t="s">
        <v>1222</v>
      </c>
      <c r="B604" t="s">
        <v>1223</v>
      </c>
      <c r="C604" s="1">
        <f>'2020 DPE Ratio Data'!C604*'Trend Analysis'!$I604</f>
        <v>545.5738079242517</v>
      </c>
      <c r="D604" s="1">
        <f>'2020 DPE Ratio Data'!D604*'Trend Analysis'!$I604</f>
        <v>0</v>
      </c>
      <c r="E604" s="1">
        <f>'2020 DPE Ratio Data'!E604*'Trend Analysis'!$I604</f>
        <v>0</v>
      </c>
      <c r="F604" s="1">
        <f>'2020 DPE Ratio Data'!F604*'Trend Analysis'!$I604</f>
        <v>0.87810236150260979</v>
      </c>
      <c r="G604" s="1">
        <f>'2020 DPE Ratio Data'!G604*'Trend Analysis'!$I604</f>
        <v>7.0911468043328005</v>
      </c>
      <c r="H604" s="1">
        <f>'2020 DPE Ratio Data'!H604*'Trend Analysis'!$I604</f>
        <v>0</v>
      </c>
      <c r="I604" s="1">
        <f>'2020 DPE Ratio Data'!I604*'Trend Analysis'!$I604</f>
        <v>0</v>
      </c>
      <c r="J604" s="1">
        <f>'2020 DPE Ratio Data'!J604*'Trend Analysis'!$I604</f>
        <v>0</v>
      </c>
      <c r="K604" s="1">
        <f>'2020 DPE Ratio Data'!K604*'Trend Analysis'!$I604</f>
        <v>0</v>
      </c>
      <c r="L604" s="1">
        <f>'2020 DPE Ratio Data'!L604*'Trend Analysis'!$I604</f>
        <v>0</v>
      </c>
      <c r="M604" s="1">
        <f>'2020 DPE Ratio Data'!M604*'Trend Analysis'!$I604</f>
        <v>0</v>
      </c>
      <c r="N604" s="1">
        <f>'2020 DPE Ratio Data'!N604*'Trend Analysis'!$I604</f>
        <v>0</v>
      </c>
      <c r="O604" s="1">
        <f>'2020 DPE Ratio Data'!O604*'Trend Analysis'!$I604</f>
        <v>0</v>
      </c>
      <c r="P604" s="1">
        <f>'2020 DPE Ratio Data'!P604*'Trend Analysis'!$I604</f>
        <v>14.617879898475239</v>
      </c>
      <c r="Q604" s="1">
        <f>'2020 DPE Ratio Data'!Q604*'Trend Analysis'!$I604</f>
        <v>53.914693021187858</v>
      </c>
      <c r="R604" s="1">
        <f>'2020 DPE Ratio Data'!R604*'Trend Analysis'!$I604</f>
        <v>19.359830644357427</v>
      </c>
      <c r="S604" s="1">
        <f>'2020 DPE Ratio Data'!S604*'Trend Analysis'!$I604</f>
        <v>0</v>
      </c>
      <c r="T604" s="1">
        <f>'2020 DPE Ratio Data'!T604*'Trend Analysis'!$I604</f>
        <v>0</v>
      </c>
      <c r="U604" s="1">
        <f>'2020 DPE Ratio Data'!U604*'Trend Analysis'!$I604</f>
        <v>81.177444919068776</v>
      </c>
      <c r="V604" s="1">
        <f>'2020 DPE Ratio Data'!V604*'Trend Analysis'!$I604</f>
        <v>2.951097113460293</v>
      </c>
      <c r="W604" s="1">
        <f>'2020 DPE Ratio Data'!W604*'Trend Analysis'!$I604</f>
        <v>0</v>
      </c>
    </row>
    <row r="605" spans="1:23" x14ac:dyDescent="0.2">
      <c r="A605" t="s">
        <v>1224</v>
      </c>
      <c r="B605" t="s">
        <v>1225</v>
      </c>
      <c r="C605" s="1">
        <f>'2020 DPE Ratio Data'!C605*'Trend Analysis'!$I605</f>
        <v>161.31516747361226</v>
      </c>
      <c r="D605" s="1">
        <f>'2020 DPE Ratio Data'!D605*'Trend Analysis'!$I605</f>
        <v>7.2261570455987467E-2</v>
      </c>
      <c r="E605" s="1">
        <f>'2020 DPE Ratio Data'!E605*'Trend Analysis'!$I605</f>
        <v>0</v>
      </c>
      <c r="F605" s="1">
        <f>'2020 DPE Ratio Data'!F605*'Trend Analysis'!$I605</f>
        <v>0.31150595912783791</v>
      </c>
      <c r="G605" s="1">
        <f>'2020 DPE Ratio Data'!G605*'Trend Analysis'!$I605</f>
        <v>4.0896142847253447</v>
      </c>
      <c r="H605" s="1">
        <f>'2020 DPE Ratio Data'!H605*'Trend Analysis'!$I605</f>
        <v>0</v>
      </c>
      <c r="I605" s="1">
        <f>'2020 DPE Ratio Data'!I605*'Trend Analysis'!$I605</f>
        <v>0</v>
      </c>
      <c r="J605" s="1">
        <f>'2020 DPE Ratio Data'!J605*'Trend Analysis'!$I605</f>
        <v>0</v>
      </c>
      <c r="K605" s="1">
        <f>'2020 DPE Ratio Data'!K605*'Trend Analysis'!$I605</f>
        <v>0</v>
      </c>
      <c r="L605" s="1">
        <f>'2020 DPE Ratio Data'!L605*'Trend Analysis'!$I605</f>
        <v>0</v>
      </c>
      <c r="M605" s="1">
        <f>'2020 DPE Ratio Data'!M605*'Trend Analysis'!$I605</f>
        <v>0</v>
      </c>
      <c r="N605" s="1">
        <f>'2020 DPE Ratio Data'!N605*'Trend Analysis'!$I605</f>
        <v>4.7848877734370091E-2</v>
      </c>
      <c r="O605" s="1">
        <f>'2020 DPE Ratio Data'!O605*'Trend Analysis'!$I605</f>
        <v>0</v>
      </c>
      <c r="P605" s="1">
        <f>'2020 DPE Ratio Data'!P605*'Trend Analysis'!$I605</f>
        <v>1.0497457870295477</v>
      </c>
      <c r="Q605" s="1">
        <f>'2020 DPE Ratio Data'!Q605*'Trend Analysis'!$I605</f>
        <v>14.18084494813311</v>
      </c>
      <c r="R605" s="1">
        <f>'2020 DPE Ratio Data'!R605*'Trend Analysis'!$I605</f>
        <v>0</v>
      </c>
      <c r="S605" s="1">
        <f>'2020 DPE Ratio Data'!S605*'Trend Analysis'!$I605</f>
        <v>0</v>
      </c>
      <c r="T605" s="1">
        <f>'2020 DPE Ratio Data'!T605*'Trend Analysis'!$I605</f>
        <v>0</v>
      </c>
      <c r="U605" s="1">
        <f>'2020 DPE Ratio Data'!U605*'Trend Analysis'!$I605</f>
        <v>26.365708139346783</v>
      </c>
      <c r="V605" s="1">
        <f>'2020 DPE Ratio Data'!V605*'Trend Analysis'!$I605</f>
        <v>0</v>
      </c>
      <c r="W605" s="1">
        <f>'2020 DPE Ratio Data'!W605*'Trend Analysis'!$I605</f>
        <v>0</v>
      </c>
    </row>
    <row r="606" spans="1:23" x14ac:dyDescent="0.2">
      <c r="A606" t="s">
        <v>1226</v>
      </c>
      <c r="B606" t="s">
        <v>1227</v>
      </c>
      <c r="C606" s="1">
        <f>'2020 DPE Ratio Data'!C606*'Trend Analysis'!$I606</f>
        <v>76.313000000000002</v>
      </c>
      <c r="D606" s="1">
        <f>'2020 DPE Ratio Data'!D606*'Trend Analysis'!$I606</f>
        <v>0</v>
      </c>
      <c r="E606" s="1">
        <f>'2020 DPE Ratio Data'!E606*'Trend Analysis'!$I606</f>
        <v>0</v>
      </c>
      <c r="F606" s="1">
        <f>'2020 DPE Ratio Data'!F606*'Trend Analysis'!$I606</f>
        <v>0</v>
      </c>
      <c r="G606" s="1">
        <f>'2020 DPE Ratio Data'!G606*'Trend Analysis'!$I606</f>
        <v>0</v>
      </c>
      <c r="H606" s="1">
        <f>'2020 DPE Ratio Data'!H606*'Trend Analysis'!$I606</f>
        <v>0</v>
      </c>
      <c r="I606" s="1">
        <f>'2020 DPE Ratio Data'!I606*'Trend Analysis'!$I606</f>
        <v>0</v>
      </c>
      <c r="J606" s="1">
        <f>'2020 DPE Ratio Data'!J606*'Trend Analysis'!$I606</f>
        <v>0</v>
      </c>
      <c r="K606" s="1">
        <f>'2020 DPE Ratio Data'!K606*'Trend Analysis'!$I606</f>
        <v>0</v>
      </c>
      <c r="L606" s="1">
        <f>'2020 DPE Ratio Data'!L606*'Trend Analysis'!$I606</f>
        <v>0</v>
      </c>
      <c r="M606" s="1">
        <f>'2020 DPE Ratio Data'!M606*'Trend Analysis'!$I606</f>
        <v>0</v>
      </c>
      <c r="N606" s="1">
        <f>'2020 DPE Ratio Data'!N606*'Trend Analysis'!$I606</f>
        <v>0</v>
      </c>
      <c r="O606" s="1">
        <f>'2020 DPE Ratio Data'!O606*'Trend Analysis'!$I606</f>
        <v>9.9280000000000008</v>
      </c>
      <c r="P606" s="1">
        <f>'2020 DPE Ratio Data'!P606*'Trend Analysis'!$I606</f>
        <v>0</v>
      </c>
      <c r="Q606" s="1">
        <f>'2020 DPE Ratio Data'!Q606*'Trend Analysis'!$I606</f>
        <v>0</v>
      </c>
      <c r="R606" s="1">
        <f>'2020 DPE Ratio Data'!R606*'Trend Analysis'!$I606</f>
        <v>7.2999999999999995E-2</v>
      </c>
      <c r="S606" s="1">
        <f>'2020 DPE Ratio Data'!S606*'Trend Analysis'!$I606</f>
        <v>0</v>
      </c>
      <c r="T606" s="1">
        <f>'2020 DPE Ratio Data'!T606*'Trend Analysis'!$I606</f>
        <v>0</v>
      </c>
      <c r="U606" s="1">
        <f>'2020 DPE Ratio Data'!U606*'Trend Analysis'!$I606</f>
        <v>0</v>
      </c>
      <c r="V606" s="1">
        <f>'2020 DPE Ratio Data'!V606*'Trend Analysis'!$I606</f>
        <v>0</v>
      </c>
      <c r="W606" s="1">
        <f>'2020 DPE Ratio Data'!W606*'Trend Analysis'!$I606</f>
        <v>0</v>
      </c>
    </row>
    <row r="607" spans="1:23" x14ac:dyDescent="0.2">
      <c r="A607" t="s">
        <v>1228</v>
      </c>
      <c r="B607" t="s">
        <v>1229</v>
      </c>
      <c r="C607" s="1">
        <f>'2020 DPE Ratio Data'!C607*'Trend Analysis'!$I607</f>
        <v>7079.2813994025573</v>
      </c>
      <c r="D607" s="1">
        <f>'2020 DPE Ratio Data'!D607*'Trend Analysis'!$I607</f>
        <v>1.0620470661950354</v>
      </c>
      <c r="E607" s="1">
        <f>'2020 DPE Ratio Data'!E607*'Trend Analysis'!$I607</f>
        <v>0.10845567342646797</v>
      </c>
      <c r="F607" s="1">
        <f>'2020 DPE Ratio Data'!F607*'Trend Analysis'!$I607</f>
        <v>17.631209098914113</v>
      </c>
      <c r="G607" s="1">
        <f>'2020 DPE Ratio Data'!G607*'Trend Analysis'!$I607</f>
        <v>132.47451242350888</v>
      </c>
      <c r="H607" s="1">
        <f>'2020 DPE Ratio Data'!H607*'Trend Analysis'!$I607</f>
        <v>66.794370496478138</v>
      </c>
      <c r="I607" s="1">
        <f>'2020 DPE Ratio Data'!I607*'Trend Analysis'!$I607</f>
        <v>0</v>
      </c>
      <c r="J607" s="1">
        <f>'2020 DPE Ratio Data'!J607*'Trend Analysis'!$I607</f>
        <v>0</v>
      </c>
      <c r="K607" s="1">
        <f>'2020 DPE Ratio Data'!K607*'Trend Analysis'!$I607</f>
        <v>0</v>
      </c>
      <c r="L607" s="1">
        <f>'2020 DPE Ratio Data'!L607*'Trend Analysis'!$I607</f>
        <v>0</v>
      </c>
      <c r="M607" s="1">
        <f>'2020 DPE Ratio Data'!M607*'Trend Analysis'!$I607</f>
        <v>0</v>
      </c>
      <c r="N607" s="1">
        <f>'2020 DPE Ratio Data'!N607*'Trend Analysis'!$I607</f>
        <v>0.20565651281811381</v>
      </c>
      <c r="O607" s="1">
        <f>'2020 DPE Ratio Data'!O607*'Trend Analysis'!$I607</f>
        <v>0</v>
      </c>
      <c r="P607" s="1">
        <f>'2020 DPE Ratio Data'!P607*'Trend Analysis'!$I607</f>
        <v>237.28055012250314</v>
      </c>
      <c r="Q607" s="1">
        <f>'2020 DPE Ratio Data'!Q607*'Trend Analysis'!$I607</f>
        <v>501.298493244822</v>
      </c>
      <c r="R607" s="1">
        <f>'2020 DPE Ratio Data'!R607*'Trend Analysis'!$I607</f>
        <v>590.86753199412806</v>
      </c>
      <c r="S607" s="1">
        <f>'2020 DPE Ratio Data'!S607*'Trend Analysis'!$I607</f>
        <v>0</v>
      </c>
      <c r="T607" s="1">
        <f>'2020 DPE Ratio Data'!T607*'Trend Analysis'!$I607</f>
        <v>0</v>
      </c>
      <c r="U607" s="1">
        <f>'2020 DPE Ratio Data'!U607*'Trend Analysis'!$I607</f>
        <v>1464.1515912573177</v>
      </c>
      <c r="V607" s="1">
        <f>'2020 DPE Ratio Data'!V607*'Trend Analysis'!$I607</f>
        <v>25.521870924054877</v>
      </c>
      <c r="W607" s="1">
        <f>'2020 DPE Ratio Data'!W607*'Trend Analysis'!$I607</f>
        <v>0</v>
      </c>
    </row>
    <row r="608" spans="1:23" x14ac:dyDescent="0.2">
      <c r="A608" t="s">
        <v>1230</v>
      </c>
      <c r="B608" t="s">
        <v>1231</v>
      </c>
      <c r="C608" s="1">
        <f>'2020 DPE Ratio Data'!C608*'Trend Analysis'!$I608</f>
        <v>443.14359681249425</v>
      </c>
      <c r="D608" s="1">
        <f>'2020 DPE Ratio Data'!D608*'Trend Analysis'!$I608</f>
        <v>0</v>
      </c>
      <c r="E608" s="1">
        <f>'2020 DPE Ratio Data'!E608*'Trend Analysis'!$I608</f>
        <v>0</v>
      </c>
      <c r="F608" s="1">
        <f>'2020 DPE Ratio Data'!F608*'Trend Analysis'!$I608</f>
        <v>0.4120706910980127</v>
      </c>
      <c r="G608" s="1">
        <f>'2020 DPE Ratio Data'!G608*'Trend Analysis'!$I608</f>
        <v>8.2979934764374423</v>
      </c>
      <c r="H608" s="1">
        <f>'2020 DPE Ratio Data'!H608*'Trend Analysis'!$I608</f>
        <v>1.5169752643789536</v>
      </c>
      <c r="I608" s="1">
        <f>'2020 DPE Ratio Data'!I608*'Trend Analysis'!$I608</f>
        <v>0</v>
      </c>
      <c r="J608" s="1">
        <f>'2020 DPE Ratio Data'!J608*'Trend Analysis'!$I608</f>
        <v>0</v>
      </c>
      <c r="K608" s="1">
        <f>'2020 DPE Ratio Data'!K608*'Trend Analysis'!$I608</f>
        <v>0</v>
      </c>
      <c r="L608" s="1">
        <f>'2020 DPE Ratio Data'!L608*'Trend Analysis'!$I608</f>
        <v>0</v>
      </c>
      <c r="M608" s="1">
        <f>'2020 DPE Ratio Data'!M608*'Trend Analysis'!$I608</f>
        <v>0</v>
      </c>
      <c r="N608" s="1">
        <f>'2020 DPE Ratio Data'!N608*'Trend Analysis'!$I608</f>
        <v>0</v>
      </c>
      <c r="O608" s="1">
        <f>'2020 DPE Ratio Data'!O608*'Trend Analysis'!$I608</f>
        <v>0</v>
      </c>
      <c r="P608" s="1">
        <f>'2020 DPE Ratio Data'!P608*'Trend Analysis'!$I608</f>
        <v>3.9029286182754781</v>
      </c>
      <c r="Q608" s="1">
        <f>'2020 DPE Ratio Data'!Q608*'Trend Analysis'!$I608</f>
        <v>25.721324433459895</v>
      </c>
      <c r="R608" s="1">
        <f>'2020 DPE Ratio Data'!R608*'Trend Analysis'!$I608</f>
        <v>16.571433517913086</v>
      </c>
      <c r="S608" s="1">
        <f>'2020 DPE Ratio Data'!S608*'Trend Analysis'!$I608</f>
        <v>0</v>
      </c>
      <c r="T608" s="1">
        <f>'2020 DPE Ratio Data'!T608*'Trend Analysis'!$I608</f>
        <v>0</v>
      </c>
      <c r="U608" s="1">
        <f>'2020 DPE Ratio Data'!U608*'Trend Analysis'!$I608</f>
        <v>67.255060982318142</v>
      </c>
      <c r="V608" s="1">
        <f>'2020 DPE Ratio Data'!V608*'Trend Analysis'!$I608</f>
        <v>0</v>
      </c>
      <c r="W608" s="1">
        <f>'2020 DPE Ratio Data'!W608*'Trend Analysis'!$I608</f>
        <v>0</v>
      </c>
    </row>
    <row r="609" spans="1:23" x14ac:dyDescent="0.2">
      <c r="A609" t="s">
        <v>1232</v>
      </c>
      <c r="B609" t="s">
        <v>1233</v>
      </c>
      <c r="C609" s="1">
        <f>'2020 DPE Ratio Data'!C609*'Trend Analysis'!$I609</f>
        <v>755.46864764934605</v>
      </c>
      <c r="D609" s="1">
        <f>'2020 DPE Ratio Data'!D609*'Trend Analysis'!$I609</f>
        <v>0</v>
      </c>
      <c r="E609" s="1">
        <f>'2020 DPE Ratio Data'!E609*'Trend Analysis'!$I609</f>
        <v>0</v>
      </c>
      <c r="F609" s="1">
        <f>'2020 DPE Ratio Data'!F609*'Trend Analysis'!$I609</f>
        <v>0.73161829814958512</v>
      </c>
      <c r="G609" s="1">
        <f>'2020 DPE Ratio Data'!G609*'Trend Analysis'!$I609</f>
        <v>5.1752582258536721</v>
      </c>
      <c r="H609" s="1">
        <f>'2020 DPE Ratio Data'!H609*'Trend Analysis'!$I609</f>
        <v>0</v>
      </c>
      <c r="I609" s="1">
        <f>'2020 DPE Ratio Data'!I609*'Trend Analysis'!$I609</f>
        <v>0</v>
      </c>
      <c r="J609" s="1">
        <f>'2020 DPE Ratio Data'!J609*'Trend Analysis'!$I609</f>
        <v>5.6087344358838847</v>
      </c>
      <c r="K609" s="1">
        <f>'2020 DPE Ratio Data'!K609*'Trend Analysis'!$I609</f>
        <v>0</v>
      </c>
      <c r="L609" s="1">
        <f>'2020 DPE Ratio Data'!L609*'Trend Analysis'!$I609</f>
        <v>0</v>
      </c>
      <c r="M609" s="1">
        <f>'2020 DPE Ratio Data'!M609*'Trend Analysis'!$I609</f>
        <v>0</v>
      </c>
      <c r="N609" s="1">
        <f>'2020 DPE Ratio Data'!N609*'Trend Analysis'!$I609</f>
        <v>0</v>
      </c>
      <c r="O609" s="1">
        <f>'2020 DPE Ratio Data'!O609*'Trend Analysis'!$I609</f>
        <v>0</v>
      </c>
      <c r="P609" s="1">
        <f>'2020 DPE Ratio Data'!P609*'Trend Analysis'!$I609</f>
        <v>16.084409511614037</v>
      </c>
      <c r="Q609" s="1">
        <f>'2020 DPE Ratio Data'!Q609*'Trend Analysis'!$I609</f>
        <v>66.190596211867003</v>
      </c>
      <c r="R609" s="1">
        <f>'2020 DPE Ratio Data'!R609*'Trend Analysis'!$I609</f>
        <v>4.0274620640835304</v>
      </c>
      <c r="S609" s="1">
        <f>'2020 DPE Ratio Data'!S609*'Trend Analysis'!$I609</f>
        <v>0</v>
      </c>
      <c r="T609" s="1">
        <f>'2020 DPE Ratio Data'!T609*'Trend Analysis'!$I609</f>
        <v>0</v>
      </c>
      <c r="U609" s="1">
        <f>'2020 DPE Ratio Data'!U609*'Trend Analysis'!$I609</f>
        <v>71.228485216232215</v>
      </c>
      <c r="V609" s="1">
        <f>'2020 DPE Ratio Data'!V609*'Trend Analysis'!$I609</f>
        <v>0</v>
      </c>
      <c r="W609" s="1">
        <f>'2020 DPE Ratio Data'!W609*'Trend Analysis'!$I609</f>
        <v>0</v>
      </c>
    </row>
    <row r="610" spans="1:23" x14ac:dyDescent="0.2">
      <c r="A610" t="s">
        <v>1234</v>
      </c>
      <c r="B610" t="s">
        <v>1235</v>
      </c>
      <c r="C610" s="1">
        <f>'2020 DPE Ratio Data'!C610*'Trend Analysis'!$I610</f>
        <v>4087.7389579727387</v>
      </c>
      <c r="D610" s="1">
        <f>'2020 DPE Ratio Data'!D610*'Trend Analysis'!$I610</f>
        <v>0.22931240131686303</v>
      </c>
      <c r="E610" s="1">
        <f>'2020 DPE Ratio Data'!E610*'Trend Analysis'!$I610</f>
        <v>0</v>
      </c>
      <c r="F610" s="1">
        <f>'2020 DPE Ratio Data'!F610*'Trend Analysis'!$I610</f>
        <v>5.8394201844109945</v>
      </c>
      <c r="G610" s="1">
        <f>'2020 DPE Ratio Data'!G610*'Trend Analysis'!$I610</f>
        <v>72.120761726445679</v>
      </c>
      <c r="H610" s="1">
        <f>'2020 DPE Ratio Data'!H610*'Trend Analysis'!$I610</f>
        <v>49.759785329613152</v>
      </c>
      <c r="I610" s="1">
        <f>'2020 DPE Ratio Data'!I610*'Trend Analysis'!$I610</f>
        <v>0</v>
      </c>
      <c r="J610" s="1">
        <f>'2020 DPE Ratio Data'!J610*'Trend Analysis'!$I610</f>
        <v>3.9848058509535589</v>
      </c>
      <c r="K610" s="1">
        <f>'2020 DPE Ratio Data'!K610*'Trend Analysis'!$I610</f>
        <v>0</v>
      </c>
      <c r="L610" s="1">
        <f>'2020 DPE Ratio Data'!L610*'Trend Analysis'!$I610</f>
        <v>0</v>
      </c>
      <c r="M610" s="1">
        <f>'2020 DPE Ratio Data'!M610*'Trend Analysis'!$I610</f>
        <v>0</v>
      </c>
      <c r="N610" s="1">
        <f>'2020 DPE Ratio Data'!N610*'Trend Analysis'!$I610</f>
        <v>0.48879748701752385</v>
      </c>
      <c r="O610" s="1">
        <f>'2020 DPE Ratio Data'!O610*'Trend Analysis'!$I610</f>
        <v>0</v>
      </c>
      <c r="P610" s="1">
        <f>'2020 DPE Ratio Data'!P610*'Trend Analysis'!$I610</f>
        <v>171.95815132784799</v>
      </c>
      <c r="Q610" s="1">
        <f>'2020 DPE Ratio Data'!Q610*'Trend Analysis'!$I610</f>
        <v>376.49978452175918</v>
      </c>
      <c r="R610" s="1">
        <f>'2020 DPE Ratio Data'!R610*'Trend Analysis'!$I610</f>
        <v>321.21135765688814</v>
      </c>
      <c r="S610" s="1">
        <f>'2020 DPE Ratio Data'!S610*'Trend Analysis'!$I610</f>
        <v>238.36420663200235</v>
      </c>
      <c r="T610" s="1">
        <f>'2020 DPE Ratio Data'!T610*'Trend Analysis'!$I610</f>
        <v>0</v>
      </c>
      <c r="U610" s="1">
        <f>'2020 DPE Ratio Data'!U610*'Trend Analysis'!$I610</f>
        <v>1058.0554657251751</v>
      </c>
      <c r="V610" s="1">
        <f>'2020 DPE Ratio Data'!V610*'Trend Analysis'!$I610</f>
        <v>0</v>
      </c>
      <c r="W610" s="1">
        <f>'2020 DPE Ratio Data'!W610*'Trend Analysis'!$I610</f>
        <v>0</v>
      </c>
    </row>
    <row r="611" spans="1:23" x14ac:dyDescent="0.2">
      <c r="A611" t="s">
        <v>1236</v>
      </c>
      <c r="B611" t="s">
        <v>1237</v>
      </c>
      <c r="C611" s="1">
        <f>'2020 DPE Ratio Data'!C611*'Trend Analysis'!$I611</f>
        <v>360.15012168761649</v>
      </c>
      <c r="D611" s="1">
        <f>'2020 DPE Ratio Data'!D611*'Trend Analysis'!$I611</f>
        <v>1.6223572222524654E-2</v>
      </c>
      <c r="E611" s="1">
        <f>'2020 DPE Ratio Data'!E611*'Trend Analysis'!$I611</f>
        <v>0</v>
      </c>
      <c r="F611" s="1">
        <f>'2020 DPE Ratio Data'!F611*'Trend Analysis'!$I611</f>
        <v>0.55667132188537716</v>
      </c>
      <c r="G611" s="1">
        <f>'2020 DPE Ratio Data'!G611*'Trend Analysis'!$I611</f>
        <v>18.285993841313097</v>
      </c>
      <c r="H611" s="1">
        <f>'2020 DPE Ratio Data'!H611*'Trend Analysis'!$I611</f>
        <v>3.6644993757627558</v>
      </c>
      <c r="I611" s="1">
        <f>'2020 DPE Ratio Data'!I611*'Trend Analysis'!$I611</f>
        <v>0</v>
      </c>
      <c r="J611" s="1">
        <f>'2020 DPE Ratio Data'!J611*'Trend Analysis'!$I611</f>
        <v>0.71789307084671583</v>
      </c>
      <c r="K611" s="1">
        <f>'2020 DPE Ratio Data'!K611*'Trend Analysis'!$I611</f>
        <v>0</v>
      </c>
      <c r="L611" s="1">
        <f>'2020 DPE Ratio Data'!L611*'Trend Analysis'!$I611</f>
        <v>0</v>
      </c>
      <c r="M611" s="1">
        <f>'2020 DPE Ratio Data'!M611*'Trend Analysis'!$I611</f>
        <v>0</v>
      </c>
      <c r="N611" s="1">
        <f>'2020 DPE Ratio Data'!N611*'Trend Analysis'!$I611</f>
        <v>0.12370473819675047</v>
      </c>
      <c r="O611" s="1">
        <f>'2020 DPE Ratio Data'!O611*'Trend Analysis'!$I611</f>
        <v>0</v>
      </c>
      <c r="P611" s="1">
        <f>'2020 DPE Ratio Data'!P611*'Trend Analysis'!$I611</f>
        <v>0.711809231263269</v>
      </c>
      <c r="Q611" s="1">
        <f>'2020 DPE Ratio Data'!Q611*'Trend Analysis'!$I611</f>
        <v>40.209109780263447</v>
      </c>
      <c r="R611" s="1">
        <f>'2020 DPE Ratio Data'!R611*'Trend Analysis'!$I611</f>
        <v>11.346360823128178</v>
      </c>
      <c r="S611" s="1">
        <f>'2020 DPE Ratio Data'!S611*'Trend Analysis'!$I611</f>
        <v>0</v>
      </c>
      <c r="T611" s="1">
        <f>'2020 DPE Ratio Data'!T611*'Trend Analysis'!$I611</f>
        <v>0</v>
      </c>
      <c r="U611" s="1">
        <f>'2020 DPE Ratio Data'!U611*'Trend Analysis'!$I611</f>
        <v>64.894288890098608</v>
      </c>
      <c r="V611" s="1">
        <f>'2020 DPE Ratio Data'!V611*'Trend Analysis'!$I611</f>
        <v>0</v>
      </c>
      <c r="W611" s="1">
        <f>'2020 DPE Ratio Data'!W611*'Trend Analysis'!$I611</f>
        <v>0</v>
      </c>
    </row>
    <row r="612" spans="1:23" x14ac:dyDescent="0.2">
      <c r="A612" t="s">
        <v>1238</v>
      </c>
      <c r="B612" t="s">
        <v>1239</v>
      </c>
      <c r="C612" s="1">
        <f>'2020 DPE Ratio Data'!C612*'Trend Analysis'!$I612</f>
        <v>524.08098006114096</v>
      </c>
      <c r="D612" s="1">
        <f>'2020 DPE Ratio Data'!D612*'Trend Analysis'!$I612</f>
        <v>4.5610839054952015E-2</v>
      </c>
      <c r="E612" s="1">
        <f>'2020 DPE Ratio Data'!E612*'Trend Analysis'!$I612</f>
        <v>0</v>
      </c>
      <c r="F612" s="1">
        <f>'2020 DPE Ratio Data'!F612*'Trend Analysis'!$I612</f>
        <v>0.71837071511549422</v>
      </c>
      <c r="G612" s="1">
        <f>'2020 DPE Ratio Data'!G612*'Trend Analysis'!$I612</f>
        <v>15.123102976652159</v>
      </c>
      <c r="H612" s="1">
        <f>'2020 DPE Ratio Data'!H612*'Trend Analysis'!$I612</f>
        <v>4.6668181233044086</v>
      </c>
      <c r="I612" s="1">
        <f>'2020 DPE Ratio Data'!I612*'Trend Analysis'!$I612</f>
        <v>0</v>
      </c>
      <c r="J612" s="1">
        <f>'2020 DPE Ratio Data'!J612*'Trend Analysis'!$I612</f>
        <v>0</v>
      </c>
      <c r="K612" s="1">
        <f>'2020 DPE Ratio Data'!K612*'Trend Analysis'!$I612</f>
        <v>0</v>
      </c>
      <c r="L612" s="1">
        <f>'2020 DPE Ratio Data'!L612*'Trend Analysis'!$I612</f>
        <v>0</v>
      </c>
      <c r="M612" s="1">
        <f>'2020 DPE Ratio Data'!M612*'Trend Analysis'!$I612</f>
        <v>0</v>
      </c>
      <c r="N612" s="1">
        <f>'2020 DPE Ratio Data'!N612*'Trend Analysis'!$I612</f>
        <v>0</v>
      </c>
      <c r="O612" s="1">
        <f>'2020 DPE Ratio Data'!O612*'Trend Analysis'!$I612</f>
        <v>0</v>
      </c>
      <c r="P612" s="1">
        <f>'2020 DPE Ratio Data'!P612*'Trend Analysis'!$I612</f>
        <v>13.824230673564548</v>
      </c>
      <c r="Q612" s="1">
        <f>'2020 DPE Ratio Data'!Q612*'Trend Analysis'!$I612</f>
        <v>74.939645177264694</v>
      </c>
      <c r="R612" s="1">
        <f>'2020 DPE Ratio Data'!R612*'Trend Analysis'!$I612</f>
        <v>48.940430305963517</v>
      </c>
      <c r="S612" s="1">
        <f>'2020 DPE Ratio Data'!S612*'Trend Analysis'!$I612</f>
        <v>0</v>
      </c>
      <c r="T612" s="1">
        <f>'2020 DPE Ratio Data'!T612*'Trend Analysis'!$I612</f>
        <v>0</v>
      </c>
      <c r="U612" s="1">
        <f>'2020 DPE Ratio Data'!U612*'Trend Analysis'!$I612</f>
        <v>122.31997746555314</v>
      </c>
      <c r="V612" s="1">
        <f>'2020 DPE Ratio Data'!V612*'Trend Analysis'!$I612</f>
        <v>0</v>
      </c>
      <c r="W612" s="1">
        <f>'2020 DPE Ratio Data'!W612*'Trend Analysis'!$I612</f>
        <v>0</v>
      </c>
    </row>
    <row r="613" spans="1:23" x14ac:dyDescent="0.2">
      <c r="A613" t="s">
        <v>1240</v>
      </c>
      <c r="B613" t="s">
        <v>1241</v>
      </c>
      <c r="C613" s="1">
        <f>'2020 DPE Ratio Data'!C613*'Trend Analysis'!$I613</f>
        <v>315.23170247359764</v>
      </c>
      <c r="D613" s="1">
        <f>'2020 DPE Ratio Data'!D613*'Trend Analysis'!$I613</f>
        <v>0</v>
      </c>
      <c r="E613" s="1">
        <f>'2020 DPE Ratio Data'!E613*'Trend Analysis'!$I613</f>
        <v>0</v>
      </c>
      <c r="F613" s="1">
        <f>'2020 DPE Ratio Data'!F613*'Trend Analysis'!$I613</f>
        <v>0.5016000197512922</v>
      </c>
      <c r="G613" s="1">
        <f>'2020 DPE Ratio Data'!G613*'Trend Analysis'!$I613</f>
        <v>5.1472505069407459</v>
      </c>
      <c r="H613" s="1">
        <f>'2020 DPE Ratio Data'!H613*'Trend Analysis'!$I613</f>
        <v>0.46293713790433666</v>
      </c>
      <c r="I613" s="1">
        <f>'2020 DPE Ratio Data'!I613*'Trend Analysis'!$I613</f>
        <v>0</v>
      </c>
      <c r="J613" s="1">
        <f>'2020 DPE Ratio Data'!J613*'Trend Analysis'!$I613</f>
        <v>0.70814120435476546</v>
      </c>
      <c r="K613" s="1">
        <f>'2020 DPE Ratio Data'!K613*'Trend Analysis'!$I613</f>
        <v>0</v>
      </c>
      <c r="L613" s="1">
        <f>'2020 DPE Ratio Data'!L613*'Trend Analysis'!$I613</f>
        <v>0</v>
      </c>
      <c r="M613" s="1">
        <f>'2020 DPE Ratio Data'!M613*'Trend Analysis'!$I613</f>
        <v>0</v>
      </c>
      <c r="N613" s="1">
        <f>'2020 DPE Ratio Data'!N613*'Trend Analysis'!$I613</f>
        <v>0</v>
      </c>
      <c r="O613" s="1">
        <f>'2020 DPE Ratio Data'!O613*'Trend Analysis'!$I613</f>
        <v>0</v>
      </c>
      <c r="P613" s="1">
        <f>'2020 DPE Ratio Data'!P613*'Trend Analysis'!$I613</f>
        <v>13.670381065676192</v>
      </c>
      <c r="Q613" s="1">
        <f>'2020 DPE Ratio Data'!Q613*'Trend Analysis'!$I613</f>
        <v>21.584062513192521</v>
      </c>
      <c r="R613" s="1">
        <f>'2020 DPE Ratio Data'!R613*'Trend Analysis'!$I613</f>
        <v>21.623742839298608</v>
      </c>
      <c r="S613" s="1">
        <f>'2020 DPE Ratio Data'!S613*'Trend Analysis'!$I613</f>
        <v>0</v>
      </c>
      <c r="T613" s="1">
        <f>'2020 DPE Ratio Data'!T613*'Trend Analysis'!$I613</f>
        <v>0</v>
      </c>
      <c r="U613" s="1">
        <f>'2020 DPE Ratio Data'!U613*'Trend Analysis'!$I613</f>
        <v>72.238542398259128</v>
      </c>
      <c r="V613" s="1">
        <f>'2020 DPE Ratio Data'!V613*'Trend Analysis'!$I613</f>
        <v>0</v>
      </c>
      <c r="W613" s="1">
        <f>'2020 DPE Ratio Data'!W613*'Trend Analysis'!$I613</f>
        <v>0</v>
      </c>
    </row>
    <row r="614" spans="1:23" x14ac:dyDescent="0.2">
      <c r="A614" t="s">
        <v>1242</v>
      </c>
      <c r="B614" t="s">
        <v>1243</v>
      </c>
      <c r="C614" s="1">
        <f>'2020 DPE Ratio Data'!C614*'Trend Analysis'!$I614</f>
        <v>689.13999537544669</v>
      </c>
      <c r="D614" s="1">
        <f>'2020 DPE Ratio Data'!D614*'Trend Analysis'!$I614</f>
        <v>0</v>
      </c>
      <c r="E614" s="1">
        <f>'2020 DPE Ratio Data'!E614*'Trend Analysis'!$I614</f>
        <v>0</v>
      </c>
      <c r="F614" s="1">
        <f>'2020 DPE Ratio Data'!F614*'Trend Analysis'!$I614</f>
        <v>0.84284577420546181</v>
      </c>
      <c r="G614" s="1">
        <f>'2020 DPE Ratio Data'!G614*'Trend Analysis'!$I614</f>
        <v>18.447961230452169</v>
      </c>
      <c r="H614" s="1">
        <f>'2020 DPE Ratio Data'!H614*'Trend Analysis'!$I614</f>
        <v>2.621190581482943</v>
      </c>
      <c r="I614" s="1">
        <f>'2020 DPE Ratio Data'!I614*'Trend Analysis'!$I614</f>
        <v>0</v>
      </c>
      <c r="J614" s="1">
        <f>'2020 DPE Ratio Data'!J614*'Trend Analysis'!$I614</f>
        <v>0</v>
      </c>
      <c r="K614" s="1">
        <f>'2020 DPE Ratio Data'!K614*'Trend Analysis'!$I614</f>
        <v>0</v>
      </c>
      <c r="L614" s="1">
        <f>'2020 DPE Ratio Data'!L614*'Trend Analysis'!$I614</f>
        <v>0</v>
      </c>
      <c r="M614" s="1">
        <f>'2020 DPE Ratio Data'!M614*'Trend Analysis'!$I614</f>
        <v>0</v>
      </c>
      <c r="N614" s="1">
        <f>'2020 DPE Ratio Data'!N614*'Trend Analysis'!$I614</f>
        <v>0</v>
      </c>
      <c r="O614" s="1">
        <f>'2020 DPE Ratio Data'!O614*'Trend Analysis'!$I614</f>
        <v>0</v>
      </c>
      <c r="P614" s="1">
        <f>'2020 DPE Ratio Data'!P614*'Trend Analysis'!$I614</f>
        <v>19.436262658362121</v>
      </c>
      <c r="Q614" s="1">
        <f>'2020 DPE Ratio Data'!Q614*'Trend Analysis'!$I614</f>
        <v>84.342361173387687</v>
      </c>
      <c r="R614" s="1">
        <f>'2020 DPE Ratio Data'!R614*'Trend Analysis'!$I614</f>
        <v>107.91016215991772</v>
      </c>
      <c r="S614" s="1">
        <f>'2020 DPE Ratio Data'!S614*'Trend Analysis'!$I614</f>
        <v>71.731555251528661</v>
      </c>
      <c r="T614" s="1">
        <f>'2020 DPE Ratio Data'!T614*'Trend Analysis'!$I614</f>
        <v>0</v>
      </c>
      <c r="U614" s="1">
        <f>'2020 DPE Ratio Data'!U614*'Trend Analysis'!$I614</f>
        <v>224.16111016102707</v>
      </c>
      <c r="V614" s="1">
        <f>'2020 DPE Ratio Data'!V614*'Trend Analysis'!$I614</f>
        <v>0</v>
      </c>
      <c r="W614" s="1">
        <f>'2020 DPE Ratio Data'!W614*'Trend Analysis'!$I614</f>
        <v>0</v>
      </c>
    </row>
    <row r="615" spans="1:23" x14ac:dyDescent="0.2">
      <c r="A615" t="s">
        <v>1244</v>
      </c>
      <c r="B615" t="s">
        <v>1245</v>
      </c>
      <c r="C615" s="1">
        <f>'2020 DPE Ratio Data'!C615*'Trend Analysis'!$I615</f>
        <v>303.00122816556996</v>
      </c>
      <c r="D615" s="1">
        <f>'2020 DPE Ratio Data'!D615*'Trend Analysis'!$I615</f>
        <v>2.5253579289206879E-2</v>
      </c>
      <c r="E615" s="1">
        <f>'2020 DPE Ratio Data'!E615*'Trend Analysis'!$I615</f>
        <v>0</v>
      </c>
      <c r="F615" s="1">
        <f>'2020 DPE Ratio Data'!F615*'Trend Analysis'!$I615</f>
        <v>0.31402276855274641</v>
      </c>
      <c r="G615" s="1">
        <f>'2020 DPE Ratio Data'!G615*'Trend Analysis'!$I615</f>
        <v>5.5393177180021178</v>
      </c>
      <c r="H615" s="1">
        <f>'2020 DPE Ratio Data'!H615*'Trend Analysis'!$I615</f>
        <v>0.10430826228150668</v>
      </c>
      <c r="I615" s="1">
        <f>'2020 DPE Ratio Data'!I615*'Trend Analysis'!$I615</f>
        <v>0</v>
      </c>
      <c r="J615" s="1">
        <f>'2020 DPE Ratio Data'!J615*'Trend Analysis'!$I615</f>
        <v>1.4778833792727157</v>
      </c>
      <c r="K615" s="1">
        <f>'2020 DPE Ratio Data'!K615*'Trend Analysis'!$I615</f>
        <v>0</v>
      </c>
      <c r="L615" s="1">
        <f>'2020 DPE Ratio Data'!L615*'Trend Analysis'!$I615</f>
        <v>0</v>
      </c>
      <c r="M615" s="1">
        <f>'2020 DPE Ratio Data'!M615*'Trend Analysis'!$I615</f>
        <v>0</v>
      </c>
      <c r="N615" s="1">
        <f>'2020 DPE Ratio Data'!N615*'Trend Analysis'!$I615</f>
        <v>0</v>
      </c>
      <c r="O615" s="1">
        <f>'2020 DPE Ratio Data'!O615*'Trend Analysis'!$I615</f>
        <v>0</v>
      </c>
      <c r="P615" s="1">
        <f>'2020 DPE Ratio Data'!P615*'Trend Analysis'!$I615</f>
        <v>15.034663530743904</v>
      </c>
      <c r="Q615" s="1">
        <f>'2020 DPE Ratio Data'!Q615*'Trend Analysis'!$I615</f>
        <v>31.297968592993133</v>
      </c>
      <c r="R615" s="1">
        <f>'2020 DPE Ratio Data'!R615*'Trend Analysis'!$I615</f>
        <v>30.098972567609923</v>
      </c>
      <c r="S615" s="1">
        <f>'2020 DPE Ratio Data'!S615*'Trend Analysis'!$I615</f>
        <v>0</v>
      </c>
      <c r="T615" s="1">
        <f>'2020 DPE Ratio Data'!T615*'Trend Analysis'!$I615</f>
        <v>0</v>
      </c>
      <c r="U615" s="1">
        <f>'2020 DPE Ratio Data'!U615*'Trend Analysis'!$I615</f>
        <v>81.250646408752573</v>
      </c>
      <c r="V615" s="1">
        <f>'2020 DPE Ratio Data'!V615*'Trend Analysis'!$I615</f>
        <v>0</v>
      </c>
      <c r="W615" s="1">
        <f>'2020 DPE Ratio Data'!W615*'Trend Analysis'!$I615</f>
        <v>0</v>
      </c>
    </row>
    <row r="616" spans="1:23" x14ac:dyDescent="0.2">
      <c r="A616" t="s">
        <v>1246</v>
      </c>
      <c r="B616" t="s">
        <v>1247</v>
      </c>
      <c r="C616" s="1">
        <f>'2020 DPE Ratio Data'!C616*'Trend Analysis'!$I616</f>
        <v>200.53533773155607</v>
      </c>
      <c r="D616" s="1">
        <f>'2020 DPE Ratio Data'!D616*'Trend Analysis'!$I616</f>
        <v>0</v>
      </c>
      <c r="E616" s="1">
        <f>'2020 DPE Ratio Data'!E616*'Trend Analysis'!$I616</f>
        <v>0</v>
      </c>
      <c r="F616" s="1">
        <f>'2020 DPE Ratio Data'!F616*'Trend Analysis'!$I616</f>
        <v>0.45825676478429339</v>
      </c>
      <c r="G616" s="1">
        <f>'2020 DPE Ratio Data'!G616*'Trend Analysis'!$I616</f>
        <v>0.28208029797737277</v>
      </c>
      <c r="H616" s="1">
        <f>'2020 DPE Ratio Data'!H616*'Trend Analysis'!$I616</f>
        <v>0</v>
      </c>
      <c r="I616" s="1">
        <f>'2020 DPE Ratio Data'!I616*'Trend Analysis'!$I616</f>
        <v>0</v>
      </c>
      <c r="J616" s="1">
        <f>'2020 DPE Ratio Data'!J616*'Trend Analysis'!$I616</f>
        <v>0.60573032407772687</v>
      </c>
      <c r="K616" s="1">
        <f>'2020 DPE Ratio Data'!K616*'Trend Analysis'!$I616</f>
        <v>0</v>
      </c>
      <c r="L616" s="1">
        <f>'2020 DPE Ratio Data'!L616*'Trend Analysis'!$I616</f>
        <v>0</v>
      </c>
      <c r="M616" s="1">
        <f>'2020 DPE Ratio Data'!M616*'Trend Analysis'!$I616</f>
        <v>0</v>
      </c>
      <c r="N616" s="1">
        <f>'2020 DPE Ratio Data'!N616*'Trend Analysis'!$I616</f>
        <v>0</v>
      </c>
      <c r="O616" s="1">
        <f>'2020 DPE Ratio Data'!O616*'Trend Analysis'!$I616</f>
        <v>0</v>
      </c>
      <c r="P616" s="1">
        <f>'2020 DPE Ratio Data'!P616*'Trend Analysis'!$I616</f>
        <v>20.309781454370842</v>
      </c>
      <c r="Q616" s="1">
        <f>'2020 DPE Ratio Data'!Q616*'Trend Analysis'!$I616</f>
        <v>22.26652794244546</v>
      </c>
      <c r="R616" s="1">
        <f>'2020 DPE Ratio Data'!R616*'Trend Analysis'!$I616</f>
        <v>6.1562787839272239</v>
      </c>
      <c r="S616" s="1">
        <f>'2020 DPE Ratio Data'!S616*'Trend Analysis'!$I616</f>
        <v>0</v>
      </c>
      <c r="T616" s="1">
        <f>'2020 DPE Ratio Data'!T616*'Trend Analysis'!$I616</f>
        <v>0</v>
      </c>
      <c r="U616" s="1">
        <f>'2020 DPE Ratio Data'!U616*'Trend Analysis'!$I616</f>
        <v>39.590217259982147</v>
      </c>
      <c r="V616" s="1">
        <f>'2020 DPE Ratio Data'!V616*'Trend Analysis'!$I616</f>
        <v>0</v>
      </c>
      <c r="W616" s="1">
        <f>'2020 DPE Ratio Data'!W616*'Trend Analysis'!$I616</f>
        <v>0</v>
      </c>
    </row>
    <row r="617" spans="1:23" x14ac:dyDescent="0.2">
      <c r="A617" t="s">
        <v>1248</v>
      </c>
      <c r="B617" t="s">
        <v>1249</v>
      </c>
      <c r="C617" s="1">
        <f>'2020 DPE Ratio Data'!C617*'Trend Analysis'!$I617</f>
        <v>1165.5582395610754</v>
      </c>
      <c r="D617" s="1">
        <f>'2020 DPE Ratio Data'!D617*'Trend Analysis'!$I617</f>
        <v>0</v>
      </c>
      <c r="E617" s="1">
        <f>'2020 DPE Ratio Data'!E617*'Trend Analysis'!$I617</f>
        <v>0</v>
      </c>
      <c r="F617" s="1">
        <f>'2020 DPE Ratio Data'!F617*'Trend Analysis'!$I617</f>
        <v>1.5740038931645017</v>
      </c>
      <c r="G617" s="1">
        <f>'2020 DPE Ratio Data'!G617*'Trend Analysis'!$I617</f>
        <v>13.410001938016118</v>
      </c>
      <c r="H617" s="1">
        <f>'2020 DPE Ratio Data'!H617*'Trend Analysis'!$I617</f>
        <v>3.4449154538715892</v>
      </c>
      <c r="I617" s="1">
        <f>'2020 DPE Ratio Data'!I617*'Trend Analysis'!$I617</f>
        <v>0</v>
      </c>
      <c r="J617" s="1">
        <f>'2020 DPE Ratio Data'!J617*'Trend Analysis'!$I617</f>
        <v>0</v>
      </c>
      <c r="K617" s="1">
        <f>'2020 DPE Ratio Data'!K617*'Trend Analysis'!$I617</f>
        <v>0</v>
      </c>
      <c r="L617" s="1">
        <f>'2020 DPE Ratio Data'!L617*'Trend Analysis'!$I617</f>
        <v>0</v>
      </c>
      <c r="M617" s="1">
        <f>'2020 DPE Ratio Data'!M617*'Trend Analysis'!$I617</f>
        <v>0</v>
      </c>
      <c r="N617" s="1">
        <f>'2020 DPE Ratio Data'!N617*'Trend Analysis'!$I617</f>
        <v>9.1431831395564434E-2</v>
      </c>
      <c r="O617" s="1">
        <f>'2020 DPE Ratio Data'!O617*'Trend Analysis'!$I617</f>
        <v>0</v>
      </c>
      <c r="P617" s="1">
        <f>'2020 DPE Ratio Data'!P617*'Trend Analysis'!$I617</f>
        <v>91.614695058355565</v>
      </c>
      <c r="Q617" s="1">
        <f>'2020 DPE Ratio Data'!Q617*'Trend Analysis'!$I617</f>
        <v>93.700913834929636</v>
      </c>
      <c r="R617" s="1">
        <f>'2020 DPE Ratio Data'!R617*'Trend Analysis'!$I617</f>
        <v>208.20109460539214</v>
      </c>
      <c r="S617" s="1">
        <f>'2020 DPE Ratio Data'!S617*'Trend Analysis'!$I617</f>
        <v>0</v>
      </c>
      <c r="T617" s="1">
        <f>'2020 DPE Ratio Data'!T617*'Trend Analysis'!$I617</f>
        <v>0</v>
      </c>
      <c r="U617" s="1">
        <f>'2020 DPE Ratio Data'!U617*'Trend Analysis'!$I617</f>
        <v>416.8505001260142</v>
      </c>
      <c r="V617" s="1">
        <f>'2020 DPE Ratio Data'!V617*'Trend Analysis'!$I617</f>
        <v>0</v>
      </c>
      <c r="W617" s="1">
        <f>'2020 DPE Ratio Data'!W617*'Trend Analysis'!$I617</f>
        <v>0</v>
      </c>
    </row>
    <row r="618" spans="1:23" x14ac:dyDescent="0.2">
      <c r="A618" t="s">
        <v>1250</v>
      </c>
      <c r="B618" t="s">
        <v>1251</v>
      </c>
      <c r="C618" s="1">
        <f>'2020 DPE Ratio Data'!C618*'Trend Analysis'!$I618</f>
        <v>515</v>
      </c>
      <c r="D618" s="1">
        <f>'2020 DPE Ratio Data'!D618*'Trend Analysis'!$I618</f>
        <v>0</v>
      </c>
      <c r="E618" s="1">
        <f>'2020 DPE Ratio Data'!E618*'Trend Analysis'!$I618</f>
        <v>0</v>
      </c>
      <c r="F618" s="1">
        <f>'2020 DPE Ratio Data'!F618*'Trend Analysis'!$I618</f>
        <v>0.74455010141411415</v>
      </c>
      <c r="G618" s="1">
        <f>'2020 DPE Ratio Data'!G618*'Trend Analysis'!$I618</f>
        <v>13.064384641889179</v>
      </c>
      <c r="H618" s="1">
        <f>'2020 DPE Ratio Data'!H618*'Trend Analysis'!$I618</f>
        <v>1.0198689964087682</v>
      </c>
      <c r="I618" s="1">
        <f>'2020 DPE Ratio Data'!I618*'Trend Analysis'!$I618</f>
        <v>0</v>
      </c>
      <c r="J618" s="1">
        <f>'2020 DPE Ratio Data'!J618*'Trend Analysis'!$I618</f>
        <v>0</v>
      </c>
      <c r="K618" s="1">
        <f>'2020 DPE Ratio Data'!K618*'Trend Analysis'!$I618</f>
        <v>0</v>
      </c>
      <c r="L618" s="1">
        <f>'2020 DPE Ratio Data'!L618*'Trend Analysis'!$I618</f>
        <v>0</v>
      </c>
      <c r="M618" s="1">
        <f>'2020 DPE Ratio Data'!M618*'Trend Analysis'!$I618</f>
        <v>0</v>
      </c>
      <c r="N618" s="1">
        <f>'2020 DPE Ratio Data'!N618*'Trend Analysis'!$I618</f>
        <v>0.21312060642443317</v>
      </c>
      <c r="O618" s="1">
        <f>'2020 DPE Ratio Data'!O618*'Trend Analysis'!$I618</f>
        <v>0</v>
      </c>
      <c r="P618" s="1">
        <f>'2020 DPE Ratio Data'!P618*'Trend Analysis'!$I618</f>
        <v>22.965803373839776</v>
      </c>
      <c r="Q618" s="1">
        <f>'2020 DPE Ratio Data'!Q618*'Trend Analysis'!$I618</f>
        <v>51.733426518281178</v>
      </c>
      <c r="R618" s="1">
        <f>'2020 DPE Ratio Data'!R618*'Trend Analysis'!$I618</f>
        <v>5.4688759906080939</v>
      </c>
      <c r="S618" s="1">
        <f>'2020 DPE Ratio Data'!S618*'Trend Analysis'!$I618</f>
        <v>0</v>
      </c>
      <c r="T618" s="1">
        <f>'2020 DPE Ratio Data'!T618*'Trend Analysis'!$I618</f>
        <v>0</v>
      </c>
      <c r="U618" s="1">
        <f>'2020 DPE Ratio Data'!U618*'Trend Analysis'!$I618</f>
        <v>92.382752141063307</v>
      </c>
      <c r="V618" s="1">
        <f>'2020 DPE Ratio Data'!V618*'Trend Analysis'!$I618</f>
        <v>0</v>
      </c>
      <c r="W618" s="1">
        <f>'2020 DPE Ratio Data'!W618*'Trend Analysis'!$I618</f>
        <v>0</v>
      </c>
    </row>
    <row r="619" spans="1:23" x14ac:dyDescent="0.2">
      <c r="A619" t="s">
        <v>1252</v>
      </c>
      <c r="B619" t="s">
        <v>1253</v>
      </c>
      <c r="C619" s="1">
        <f>'2020 DPE Ratio Data'!C619*'Trend Analysis'!$I619</f>
        <v>452.00205649605658</v>
      </c>
      <c r="D619" s="1">
        <f>'2020 DPE Ratio Data'!D619*'Trend Analysis'!$I619</f>
        <v>0.11814611355757453</v>
      </c>
      <c r="E619" s="1">
        <f>'2020 DPE Ratio Data'!E619*'Trend Analysis'!$I619</f>
        <v>0</v>
      </c>
      <c r="F619" s="1">
        <f>'2020 DPE Ratio Data'!F619*'Trend Analysis'!$I619</f>
        <v>0.60705970543404153</v>
      </c>
      <c r="G619" s="1">
        <f>'2020 DPE Ratio Data'!G619*'Trend Analysis'!$I619</f>
        <v>8.2375696737378803</v>
      </c>
      <c r="H619" s="1">
        <f>'2020 DPE Ratio Data'!H619*'Trend Analysis'!$I619</f>
        <v>6.435601307607719E-2</v>
      </c>
      <c r="I619" s="1">
        <f>'2020 DPE Ratio Data'!I619*'Trend Analysis'!$I619</f>
        <v>0</v>
      </c>
      <c r="J619" s="1">
        <f>'2020 DPE Ratio Data'!J619*'Trend Analysis'!$I619</f>
        <v>0</v>
      </c>
      <c r="K619" s="1">
        <f>'2020 DPE Ratio Data'!K619*'Trend Analysis'!$I619</f>
        <v>0</v>
      </c>
      <c r="L619" s="1">
        <f>'2020 DPE Ratio Data'!L619*'Trend Analysis'!$I619</f>
        <v>0</v>
      </c>
      <c r="M619" s="1">
        <f>'2020 DPE Ratio Data'!M619*'Trend Analysis'!$I619</f>
        <v>0</v>
      </c>
      <c r="N619" s="1">
        <f>'2020 DPE Ratio Data'!N619*'Trend Analysis'!$I619</f>
        <v>7.4921925670657016E-2</v>
      </c>
      <c r="O619" s="1">
        <f>'2020 DPE Ratio Data'!O619*'Trend Analysis'!$I619</f>
        <v>0</v>
      </c>
      <c r="P619" s="1">
        <f>'2020 DPE Ratio Data'!P619*'Trend Analysis'!$I619</f>
        <v>21.257655602786031</v>
      </c>
      <c r="Q619" s="1">
        <f>'2020 DPE Ratio Data'!Q619*'Trend Analysis'!$I619</f>
        <v>52.289740893067012</v>
      </c>
      <c r="R619" s="1">
        <f>'2020 DPE Ratio Data'!R619*'Trend Analysis'!$I619</f>
        <v>6.1695324177260256</v>
      </c>
      <c r="S619" s="1">
        <f>'2020 DPE Ratio Data'!S619*'Trend Analysis'!$I619</f>
        <v>0</v>
      </c>
      <c r="T619" s="1">
        <f>'2020 DPE Ratio Data'!T619*'Trend Analysis'!$I619</f>
        <v>0</v>
      </c>
      <c r="U619" s="1">
        <f>'2020 DPE Ratio Data'!U619*'Trend Analysis'!$I619</f>
        <v>74.921925670657018</v>
      </c>
      <c r="V619" s="1">
        <f>'2020 DPE Ratio Data'!V619*'Trend Analysis'!$I619</f>
        <v>0</v>
      </c>
      <c r="W619" s="1">
        <f>'2020 DPE Ratio Data'!W619*'Trend Analysis'!$I619</f>
        <v>0</v>
      </c>
    </row>
    <row r="620" spans="1:23" x14ac:dyDescent="0.2">
      <c r="A620" t="s">
        <v>1254</v>
      </c>
      <c r="B620" t="s">
        <v>1255</v>
      </c>
      <c r="C620" s="1">
        <f>'2020 DPE Ratio Data'!C620*'Trend Analysis'!$I620</f>
        <v>423.52845987352958</v>
      </c>
      <c r="D620" s="1">
        <f>'2020 DPE Ratio Data'!D620*'Trend Analysis'!$I620</f>
        <v>0.17127308252551474</v>
      </c>
      <c r="E620" s="1">
        <f>'2020 DPE Ratio Data'!E620*'Trend Analysis'!$I620</f>
        <v>0</v>
      </c>
      <c r="F620" s="1">
        <f>'2020 DPE Ratio Data'!F620*'Trend Analysis'!$I620</f>
        <v>0.45407282343973676</v>
      </c>
      <c r="G620" s="1">
        <f>'2020 DPE Ratio Data'!G620*'Trend Analysis'!$I620</f>
        <v>6.8240374101590264</v>
      </c>
      <c r="H620" s="1">
        <f>'2020 DPE Ratio Data'!H620*'Trend Analysis'!$I620</f>
        <v>2.4993920763897788</v>
      </c>
      <c r="I620" s="1">
        <f>'2020 DPE Ratio Data'!I620*'Trend Analysis'!$I620</f>
        <v>0</v>
      </c>
      <c r="J620" s="1">
        <f>'2020 DPE Ratio Data'!J620*'Trend Analysis'!$I620</f>
        <v>0</v>
      </c>
      <c r="K620" s="1">
        <f>'2020 DPE Ratio Data'!K620*'Trend Analysis'!$I620</f>
        <v>0</v>
      </c>
      <c r="L620" s="1">
        <f>'2020 DPE Ratio Data'!L620*'Trend Analysis'!$I620</f>
        <v>0</v>
      </c>
      <c r="M620" s="1">
        <f>'2020 DPE Ratio Data'!M620*'Trend Analysis'!$I620</f>
        <v>0</v>
      </c>
      <c r="N620" s="1">
        <f>'2020 DPE Ratio Data'!N620*'Trend Analysis'!$I620</f>
        <v>0</v>
      </c>
      <c r="O620" s="1">
        <f>'2020 DPE Ratio Data'!O620*'Trend Analysis'!$I620</f>
        <v>0</v>
      </c>
      <c r="P620" s="1">
        <f>'2020 DPE Ratio Data'!P620*'Trend Analysis'!$I620</f>
        <v>13.285613180554755</v>
      </c>
      <c r="Q620" s="1">
        <f>'2020 DPE Ratio Data'!Q620*'Trend Analysis'!$I620</f>
        <v>49.054801537525769</v>
      </c>
      <c r="R620" s="1">
        <f>'2020 DPE Ratio Data'!R620*'Trend Analysis'!$I620</f>
        <v>7.0231921572817182</v>
      </c>
      <c r="S620" s="1">
        <f>'2020 DPE Ratio Data'!S620*'Trend Analysis'!$I620</f>
        <v>0</v>
      </c>
      <c r="T620" s="1">
        <f>'2020 DPE Ratio Data'!T620*'Trend Analysis'!$I620</f>
        <v>0</v>
      </c>
      <c r="U620" s="1">
        <f>'2020 DPE Ratio Data'!U620*'Trend Analysis'!$I620</f>
        <v>71.695708964168958</v>
      </c>
      <c r="V620" s="1">
        <f>'2020 DPE Ratio Data'!V620*'Trend Analysis'!$I620</f>
        <v>0</v>
      </c>
      <c r="W620" s="1">
        <f>'2020 DPE Ratio Data'!W620*'Trend Analysis'!$I620</f>
        <v>0</v>
      </c>
    </row>
    <row r="621" spans="1:23" x14ac:dyDescent="0.2">
      <c r="A621" t="s">
        <v>1256</v>
      </c>
      <c r="B621" t="s">
        <v>1257</v>
      </c>
      <c r="C621" s="1">
        <f>'2020 DPE Ratio Data'!C621*'Trend Analysis'!$I621</f>
        <v>212.45011775705595</v>
      </c>
      <c r="D621" s="1">
        <f>'2020 DPE Ratio Data'!D621*'Trend Analysis'!$I621</f>
        <v>5.3965323565610013E-2</v>
      </c>
      <c r="E621" s="1">
        <f>'2020 DPE Ratio Data'!E621*'Trend Analysis'!$I621</f>
        <v>0</v>
      </c>
      <c r="F621" s="1">
        <f>'2020 DPE Ratio Data'!F621*'Trend Analysis'!$I621</f>
        <v>0.3039099800800143</v>
      </c>
      <c r="G621" s="1">
        <f>'2020 DPE Ratio Data'!G621*'Trend Analysis'!$I621</f>
        <v>8.7707852195054574</v>
      </c>
      <c r="H621" s="1">
        <f>'2020 DPE Ratio Data'!H621*'Trend Analysis'!$I621</f>
        <v>1.5148161000872986E-2</v>
      </c>
      <c r="I621" s="1">
        <f>'2020 DPE Ratio Data'!I621*'Trend Analysis'!$I621</f>
        <v>0</v>
      </c>
      <c r="J621" s="1">
        <f>'2020 DPE Ratio Data'!J621*'Trend Analysis'!$I621</f>
        <v>0</v>
      </c>
      <c r="K621" s="1">
        <f>'2020 DPE Ratio Data'!K621*'Trend Analysis'!$I621</f>
        <v>0</v>
      </c>
      <c r="L621" s="1">
        <f>'2020 DPE Ratio Data'!L621*'Trend Analysis'!$I621</f>
        <v>0</v>
      </c>
      <c r="M621" s="1">
        <f>'2020 DPE Ratio Data'!M621*'Trend Analysis'!$I621</f>
        <v>0</v>
      </c>
      <c r="N621" s="1">
        <f>'2020 DPE Ratio Data'!N621*'Trend Analysis'!$I621</f>
        <v>0</v>
      </c>
      <c r="O621" s="1">
        <f>'2020 DPE Ratio Data'!O621*'Trend Analysis'!$I621</f>
        <v>0</v>
      </c>
      <c r="P621" s="1">
        <f>'2020 DPE Ratio Data'!P621*'Trend Analysis'!$I621</f>
        <v>5.8282549450858809</v>
      </c>
      <c r="Q621" s="1">
        <f>'2020 DPE Ratio Data'!Q621*'Trend Analysis'!$I621</f>
        <v>15.067686395555846</v>
      </c>
      <c r="R621" s="1">
        <f>'2020 DPE Ratio Data'!R621*'Trend Analysis'!$I621</f>
        <v>1.6577768695330373</v>
      </c>
      <c r="S621" s="1">
        <f>'2020 DPE Ratio Data'!S621*'Trend Analysis'!$I621</f>
        <v>0</v>
      </c>
      <c r="T621" s="1">
        <f>'2020 DPE Ratio Data'!T621*'Trend Analysis'!$I621</f>
        <v>0</v>
      </c>
      <c r="U621" s="1">
        <f>'2020 DPE Ratio Data'!U621*'Trend Analysis'!$I621</f>
        <v>41.657442752400712</v>
      </c>
      <c r="V621" s="1">
        <f>'2020 DPE Ratio Data'!V621*'Trend Analysis'!$I621</f>
        <v>0</v>
      </c>
      <c r="W621" s="1">
        <f>'2020 DPE Ratio Data'!W621*'Trend Analysis'!$I621</f>
        <v>0</v>
      </c>
    </row>
    <row r="622" spans="1:23" x14ac:dyDescent="0.2">
      <c r="A622" t="s">
        <v>1258</v>
      </c>
      <c r="B622" t="s">
        <v>1259</v>
      </c>
      <c r="C622" s="1">
        <f>'2020 DPE Ratio Data'!C622*'Trend Analysis'!$I622</f>
        <v>3628.415705551899</v>
      </c>
      <c r="D622" s="1">
        <f>'2020 DPE Ratio Data'!D622*'Trend Analysis'!$I622</f>
        <v>0</v>
      </c>
      <c r="E622" s="1">
        <f>'2020 DPE Ratio Data'!E622*'Trend Analysis'!$I622</f>
        <v>0</v>
      </c>
      <c r="F622" s="1">
        <f>'2020 DPE Ratio Data'!F622*'Trend Analysis'!$I622</f>
        <v>3.8143634303868721</v>
      </c>
      <c r="G622" s="1">
        <f>'2020 DPE Ratio Data'!G622*'Trend Analysis'!$I622</f>
        <v>88.968581423869423</v>
      </c>
      <c r="H622" s="1">
        <f>'2020 DPE Ratio Data'!H622*'Trend Analysis'!$I622</f>
        <v>39.997977215661599</v>
      </c>
      <c r="I622" s="1">
        <f>'2020 DPE Ratio Data'!I622*'Trend Analysis'!$I622</f>
        <v>0</v>
      </c>
      <c r="J622" s="1">
        <f>'2020 DPE Ratio Data'!J622*'Trend Analysis'!$I622</f>
        <v>0</v>
      </c>
      <c r="K622" s="1">
        <f>'2020 DPE Ratio Data'!K622*'Trend Analysis'!$I622</f>
        <v>0</v>
      </c>
      <c r="L622" s="1">
        <f>'2020 DPE Ratio Data'!L622*'Trend Analysis'!$I622</f>
        <v>0</v>
      </c>
      <c r="M622" s="1">
        <f>'2020 DPE Ratio Data'!M622*'Trend Analysis'!$I622</f>
        <v>9.0763106822378674</v>
      </c>
      <c r="N622" s="1">
        <f>'2020 DPE Ratio Data'!N622*'Trend Analysis'!$I622</f>
        <v>1.372811929859572</v>
      </c>
      <c r="O622" s="1">
        <f>'2020 DPE Ratio Data'!O622*'Trend Analysis'!$I622</f>
        <v>0</v>
      </c>
      <c r="P622" s="1">
        <f>'2020 DPE Ratio Data'!P622*'Trend Analysis'!$I622</f>
        <v>66.701512104033895</v>
      </c>
      <c r="Q622" s="1">
        <f>'2020 DPE Ratio Data'!Q622*'Trend Analysis'!$I622</f>
        <v>233.96324274775219</v>
      </c>
      <c r="R622" s="1">
        <f>'2020 DPE Ratio Data'!R622*'Trend Analysis'!$I622</f>
        <v>144.53606038870819</v>
      </c>
      <c r="S622" s="1">
        <f>'2020 DPE Ratio Data'!S622*'Trend Analysis'!$I622</f>
        <v>0</v>
      </c>
      <c r="T622" s="1">
        <f>'2020 DPE Ratio Data'!T622*'Trend Analysis'!$I622</f>
        <v>0</v>
      </c>
      <c r="U622" s="1">
        <f>'2020 DPE Ratio Data'!U622*'Trend Analysis'!$I622</f>
        <v>947.11062699099011</v>
      </c>
      <c r="V622" s="1">
        <f>'2020 DPE Ratio Data'!V622*'Trend Analysis'!$I622</f>
        <v>0</v>
      </c>
      <c r="W622" s="1">
        <f>'2020 DPE Ratio Data'!W622*'Trend Analysis'!$I622</f>
        <v>0</v>
      </c>
    </row>
    <row r="623" spans="1:23" x14ac:dyDescent="0.2">
      <c r="A623" t="s">
        <v>1260</v>
      </c>
      <c r="B623" t="s">
        <v>1261</v>
      </c>
      <c r="C623" s="1">
        <f>'2020 DPE Ratio Data'!C623*'Trend Analysis'!$I623</f>
        <v>1096.7599646619733</v>
      </c>
      <c r="D623" s="1">
        <f>'2020 DPE Ratio Data'!D623*'Trend Analysis'!$I623</f>
        <v>0</v>
      </c>
      <c r="E623" s="1">
        <f>'2020 DPE Ratio Data'!E623*'Trend Analysis'!$I623</f>
        <v>0</v>
      </c>
      <c r="F623" s="1">
        <f>'2020 DPE Ratio Data'!F623*'Trend Analysis'!$I623</f>
        <v>1.171541605015388</v>
      </c>
      <c r="G623" s="1">
        <f>'2020 DPE Ratio Data'!G623*'Trend Analysis'!$I623</f>
        <v>14.033077019207827</v>
      </c>
      <c r="H623" s="1">
        <f>'2020 DPE Ratio Data'!H623*'Trend Analysis'!$I623</f>
        <v>9.2314512547098584</v>
      </c>
      <c r="I623" s="1">
        <f>'2020 DPE Ratio Data'!I623*'Trend Analysis'!$I623</f>
        <v>0</v>
      </c>
      <c r="J623" s="1">
        <f>'2020 DPE Ratio Data'!J623*'Trend Analysis'!$I623</f>
        <v>0</v>
      </c>
      <c r="K623" s="1">
        <f>'2020 DPE Ratio Data'!K623*'Trend Analysis'!$I623</f>
        <v>0</v>
      </c>
      <c r="L623" s="1">
        <f>'2020 DPE Ratio Data'!L623*'Trend Analysis'!$I623</f>
        <v>0</v>
      </c>
      <c r="M623" s="1">
        <f>'2020 DPE Ratio Data'!M623*'Trend Analysis'!$I623</f>
        <v>0</v>
      </c>
      <c r="N623" s="1">
        <f>'2020 DPE Ratio Data'!N623*'Trend Analysis'!$I623</f>
        <v>0</v>
      </c>
      <c r="O623" s="1">
        <f>'2020 DPE Ratio Data'!O623*'Trend Analysis'!$I623</f>
        <v>0</v>
      </c>
      <c r="P623" s="1">
        <f>'2020 DPE Ratio Data'!P623*'Trend Analysis'!$I623</f>
        <v>40.936163532933705</v>
      </c>
      <c r="Q623" s="1">
        <f>'2020 DPE Ratio Data'!Q623*'Trend Analysis'!$I623</f>
        <v>71.841134480428238</v>
      </c>
      <c r="R623" s="1">
        <f>'2020 DPE Ratio Data'!R623*'Trend Analysis'!$I623</f>
        <v>21.889608741087692</v>
      </c>
      <c r="S623" s="1">
        <f>'2020 DPE Ratio Data'!S623*'Trend Analysis'!$I623</f>
        <v>0</v>
      </c>
      <c r="T623" s="1">
        <f>'2020 DPE Ratio Data'!T623*'Trend Analysis'!$I623</f>
        <v>0</v>
      </c>
      <c r="U623" s="1">
        <f>'2020 DPE Ratio Data'!U623*'Trend Analysis'!$I623</f>
        <v>134.52602516903639</v>
      </c>
      <c r="V623" s="1">
        <f>'2020 DPE Ratio Data'!V623*'Trend Analysis'!$I623</f>
        <v>0</v>
      </c>
      <c r="W623" s="1">
        <f>'2020 DPE Ratio Data'!W623*'Trend Analysis'!$I623</f>
        <v>0</v>
      </c>
    </row>
    <row r="624" spans="1:23" x14ac:dyDescent="0.2">
      <c r="A624" t="s">
        <v>1262</v>
      </c>
      <c r="B624" t="s">
        <v>1263</v>
      </c>
      <c r="C624" s="1">
        <f>'2020 DPE Ratio Data'!C624*'Trend Analysis'!$I624</f>
        <v>749.98160324519279</v>
      </c>
      <c r="D624" s="1">
        <f>'2020 DPE Ratio Data'!D624*'Trend Analysis'!$I624</f>
        <v>0</v>
      </c>
      <c r="E624" s="1">
        <f>'2020 DPE Ratio Data'!E624*'Trend Analysis'!$I624</f>
        <v>0</v>
      </c>
      <c r="F624" s="1">
        <f>'2020 DPE Ratio Data'!F624*'Trend Analysis'!$I624</f>
        <v>0.63929362383552579</v>
      </c>
      <c r="G624" s="1">
        <f>'2020 DPE Ratio Data'!G624*'Trend Analysis'!$I624</f>
        <v>17.037475683503832</v>
      </c>
      <c r="H624" s="1">
        <f>'2020 DPE Ratio Data'!H624*'Trend Analysis'!$I624</f>
        <v>1.8347125787505447</v>
      </c>
      <c r="I624" s="1">
        <f>'2020 DPE Ratio Data'!I624*'Trend Analysis'!$I624</f>
        <v>0</v>
      </c>
      <c r="J624" s="1">
        <f>'2020 DPE Ratio Data'!J624*'Trend Analysis'!$I624</f>
        <v>1.3747818995334504</v>
      </c>
      <c r="K624" s="1">
        <f>'2020 DPE Ratio Data'!K624*'Trend Analysis'!$I624</f>
        <v>0</v>
      </c>
      <c r="L624" s="1">
        <f>'2020 DPE Ratio Data'!L624*'Trend Analysis'!$I624</f>
        <v>0</v>
      </c>
      <c r="M624" s="1">
        <f>'2020 DPE Ratio Data'!M624*'Trend Analysis'!$I624</f>
        <v>0</v>
      </c>
      <c r="N624" s="1">
        <f>'2020 DPE Ratio Data'!N624*'Trend Analysis'!$I624</f>
        <v>0</v>
      </c>
      <c r="O624" s="1">
        <f>'2020 DPE Ratio Data'!O624*'Trend Analysis'!$I624</f>
        <v>0</v>
      </c>
      <c r="P624" s="1">
        <f>'2020 DPE Ratio Data'!P624*'Trend Analysis'!$I624</f>
        <v>5.6694722941401325</v>
      </c>
      <c r="Q624" s="1">
        <f>'2020 DPE Ratio Data'!Q624*'Trend Analysis'!$I624</f>
        <v>54.780850180389017</v>
      </c>
      <c r="R624" s="1">
        <f>'2020 DPE Ratio Data'!R624*'Trend Analysis'!$I624</f>
        <v>11.898076002230459</v>
      </c>
      <c r="S624" s="1">
        <f>'2020 DPE Ratio Data'!S624*'Trend Analysis'!$I624</f>
        <v>0</v>
      </c>
      <c r="T624" s="1">
        <f>'2020 DPE Ratio Data'!T624*'Trend Analysis'!$I624</f>
        <v>0</v>
      </c>
      <c r="U624" s="1">
        <f>'2020 DPE Ratio Data'!U624*'Trend Analysis'!$I624</f>
        <v>82.166265132465696</v>
      </c>
      <c r="V624" s="1">
        <f>'2020 DPE Ratio Data'!V624*'Trend Analysis'!$I624</f>
        <v>0</v>
      </c>
      <c r="W624" s="1">
        <f>'2020 DPE Ratio Data'!W624*'Trend Analysis'!$I624</f>
        <v>0</v>
      </c>
    </row>
    <row r="625" spans="1:23" x14ac:dyDescent="0.2">
      <c r="A625" t="s">
        <v>1264</v>
      </c>
      <c r="B625" t="s">
        <v>1265</v>
      </c>
      <c r="C625" s="1">
        <f>'2020 DPE Ratio Data'!C625*'Trend Analysis'!$I625</f>
        <v>383.1334202416524</v>
      </c>
      <c r="D625" s="1">
        <f>'2020 DPE Ratio Data'!D625*'Trend Analysis'!$I625</f>
        <v>0.10291201004767159</v>
      </c>
      <c r="E625" s="1">
        <f>'2020 DPE Ratio Data'!E625*'Trend Analysis'!$I625</f>
        <v>0</v>
      </c>
      <c r="F625" s="1">
        <f>'2020 DPE Ratio Data'!F625*'Trend Analysis'!$I625</f>
        <v>0.74736100500639169</v>
      </c>
      <c r="G625" s="1">
        <f>'2020 DPE Ratio Data'!G625*'Trend Analysis'!$I625</f>
        <v>2.4668908039582633</v>
      </c>
      <c r="H625" s="1">
        <f>'2020 DPE Ratio Data'!H625*'Trend Analysis'!$I625</f>
        <v>0.74436356782053725</v>
      </c>
      <c r="I625" s="1">
        <f>'2020 DPE Ratio Data'!I625*'Trend Analysis'!$I625</f>
        <v>0</v>
      </c>
      <c r="J625" s="1">
        <f>'2020 DPE Ratio Data'!J625*'Trend Analysis'!$I625</f>
        <v>0</v>
      </c>
      <c r="K625" s="1">
        <f>'2020 DPE Ratio Data'!K625*'Trend Analysis'!$I625</f>
        <v>0</v>
      </c>
      <c r="L625" s="1">
        <f>'2020 DPE Ratio Data'!L625*'Trend Analysis'!$I625</f>
        <v>0</v>
      </c>
      <c r="M625" s="1">
        <f>'2020 DPE Ratio Data'!M625*'Trend Analysis'!$I625</f>
        <v>0</v>
      </c>
      <c r="N625" s="1">
        <f>'2020 DPE Ratio Data'!N625*'Trend Analysis'!$I625</f>
        <v>0</v>
      </c>
      <c r="O625" s="1">
        <f>'2020 DPE Ratio Data'!O625*'Trend Analysis'!$I625</f>
        <v>0</v>
      </c>
      <c r="P625" s="1">
        <f>'2020 DPE Ratio Data'!P625*'Trend Analysis'!$I625</f>
        <v>16.289072813662038</v>
      </c>
      <c r="Q625" s="1">
        <f>'2020 DPE Ratio Data'!Q625*'Trend Analysis'!$I625</f>
        <v>16.999465426709556</v>
      </c>
      <c r="R625" s="1">
        <f>'2020 DPE Ratio Data'!R625*'Trend Analysis'!$I625</f>
        <v>87.074551103344959</v>
      </c>
      <c r="S625" s="1">
        <f>'2020 DPE Ratio Data'!S625*'Trend Analysis'!$I625</f>
        <v>135.88381909207123</v>
      </c>
      <c r="T625" s="1">
        <f>'2020 DPE Ratio Data'!T625*'Trend Analysis'!$I625</f>
        <v>57.950452259853904</v>
      </c>
      <c r="U625" s="1">
        <f>'2020 DPE Ratio Data'!U625*'Trend Analysis'!$I625</f>
        <v>199.82914572363416</v>
      </c>
      <c r="V625" s="1">
        <f>'2020 DPE Ratio Data'!V625*'Trend Analysis'!$I625</f>
        <v>0</v>
      </c>
      <c r="W625" s="1">
        <f>'2020 DPE Ratio Data'!W625*'Trend Analysis'!$I625</f>
        <v>0</v>
      </c>
    </row>
    <row r="626" spans="1:23" x14ac:dyDescent="0.2">
      <c r="A626" t="s">
        <v>1266</v>
      </c>
      <c r="B626" t="s">
        <v>1267</v>
      </c>
      <c r="C626" s="1">
        <f>'2020 DPE Ratio Data'!C626*'Trend Analysis'!$I626</f>
        <v>90.808882563511148</v>
      </c>
      <c r="D626" s="1">
        <f>'2020 DPE Ratio Data'!D626*'Trend Analysis'!$I626</f>
        <v>0</v>
      </c>
      <c r="E626" s="1">
        <f>'2020 DPE Ratio Data'!E626*'Trend Analysis'!$I626</f>
        <v>0</v>
      </c>
      <c r="F626" s="1">
        <f>'2020 DPE Ratio Data'!F626*'Trend Analysis'!$I626</f>
        <v>0.26717723308602126</v>
      </c>
      <c r="G626" s="1">
        <f>'2020 DPE Ratio Data'!G626*'Trend Analysis'!$I626</f>
        <v>2.5700358043826173</v>
      </c>
      <c r="H626" s="1">
        <f>'2020 DPE Ratio Data'!H626*'Trend Analysis'!$I626</f>
        <v>0.16163747197374953</v>
      </c>
      <c r="I626" s="1">
        <f>'2020 DPE Ratio Data'!I626*'Trend Analysis'!$I626</f>
        <v>0</v>
      </c>
      <c r="J626" s="1">
        <f>'2020 DPE Ratio Data'!J626*'Trend Analysis'!$I626</f>
        <v>0</v>
      </c>
      <c r="K626" s="1">
        <f>'2020 DPE Ratio Data'!K626*'Trend Analysis'!$I626</f>
        <v>0</v>
      </c>
      <c r="L626" s="1">
        <f>'2020 DPE Ratio Data'!L626*'Trend Analysis'!$I626</f>
        <v>0</v>
      </c>
      <c r="M626" s="1">
        <f>'2020 DPE Ratio Data'!M626*'Trend Analysis'!$I626</f>
        <v>0</v>
      </c>
      <c r="N626" s="1">
        <f>'2020 DPE Ratio Data'!N626*'Trend Analysis'!$I626</f>
        <v>0</v>
      </c>
      <c r="O626" s="1">
        <f>'2020 DPE Ratio Data'!O626*'Trend Analysis'!$I626</f>
        <v>0</v>
      </c>
      <c r="P626" s="1">
        <f>'2020 DPE Ratio Data'!P626*'Trend Analysis'!$I626</f>
        <v>6.633792011534414</v>
      </c>
      <c r="Q626" s="1">
        <f>'2020 DPE Ratio Data'!Q626*'Trend Analysis'!$I626</f>
        <v>3.4048458066940999</v>
      </c>
      <c r="R626" s="1">
        <f>'2020 DPE Ratio Data'!R626*'Trend Analysis'!$I626</f>
        <v>4.0799199543491715</v>
      </c>
      <c r="S626" s="1">
        <f>'2020 DPE Ratio Data'!S626*'Trend Analysis'!$I626</f>
        <v>0</v>
      </c>
      <c r="T626" s="1">
        <f>'2020 DPE Ratio Data'!T626*'Trend Analysis'!$I626</f>
        <v>0</v>
      </c>
      <c r="U626" s="1">
        <f>'2020 DPE Ratio Data'!U626*'Trend Analysis'!$I626</f>
        <v>29.475068418742559</v>
      </c>
      <c r="V626" s="1">
        <f>'2020 DPE Ratio Data'!V626*'Trend Analysis'!$I626</f>
        <v>0</v>
      </c>
      <c r="W626" s="1">
        <f>'2020 DPE Ratio Data'!W626*'Trend Analysis'!$I626</f>
        <v>0</v>
      </c>
    </row>
    <row r="627" spans="1:23" x14ac:dyDescent="0.2">
      <c r="A627" t="s">
        <v>1268</v>
      </c>
      <c r="B627" t="s">
        <v>1269</v>
      </c>
      <c r="C627" s="1">
        <f>'2020 DPE Ratio Data'!C627*'Trend Analysis'!$I627</f>
        <v>52.041174246595759</v>
      </c>
      <c r="D627" s="1">
        <f>'2020 DPE Ratio Data'!D627*'Trend Analysis'!$I627</f>
        <v>0</v>
      </c>
      <c r="E627" s="1">
        <f>'2020 DPE Ratio Data'!E627*'Trend Analysis'!$I627</f>
        <v>0</v>
      </c>
      <c r="F627" s="1">
        <f>'2020 DPE Ratio Data'!F627*'Trend Analysis'!$I627</f>
        <v>0.12641500189965307</v>
      </c>
      <c r="G627" s="1">
        <f>'2020 DPE Ratio Data'!G627*'Trend Analysis'!$I627</f>
        <v>0.38123579313044981</v>
      </c>
      <c r="H627" s="1">
        <f>'2020 DPE Ratio Data'!H627*'Trend Analysis'!$I627</f>
        <v>0.17021232539244627</v>
      </c>
      <c r="I627" s="1">
        <f>'2020 DPE Ratio Data'!I627*'Trend Analysis'!$I627</f>
        <v>0</v>
      </c>
      <c r="J627" s="1">
        <f>'2020 DPE Ratio Data'!J627*'Trend Analysis'!$I627</f>
        <v>0</v>
      </c>
      <c r="K627" s="1">
        <f>'2020 DPE Ratio Data'!K627*'Trend Analysis'!$I627</f>
        <v>0</v>
      </c>
      <c r="L627" s="1">
        <f>'2020 DPE Ratio Data'!L627*'Trend Analysis'!$I627</f>
        <v>0</v>
      </c>
      <c r="M627" s="1">
        <f>'2020 DPE Ratio Data'!M627*'Trend Analysis'!$I627</f>
        <v>0</v>
      </c>
      <c r="N627" s="1">
        <f>'2020 DPE Ratio Data'!N627*'Trend Analysis'!$I627</f>
        <v>0</v>
      </c>
      <c r="O627" s="1">
        <f>'2020 DPE Ratio Data'!O627*'Trend Analysis'!$I627</f>
        <v>0</v>
      </c>
      <c r="P627" s="1">
        <f>'2020 DPE Ratio Data'!P627*'Trend Analysis'!$I627</f>
        <v>3.2619052064973477</v>
      </c>
      <c r="Q627" s="1">
        <f>'2020 DPE Ratio Data'!Q627*'Trend Analysis'!$I627</f>
        <v>4.2035476615924008</v>
      </c>
      <c r="R627" s="1">
        <f>'2020 DPE Ratio Data'!R627*'Trend Analysis'!$I627</f>
        <v>17.993732199527784</v>
      </c>
      <c r="S627" s="1">
        <f>'2020 DPE Ratio Data'!S627*'Trend Analysis'!$I627</f>
        <v>0</v>
      </c>
      <c r="T627" s="1">
        <f>'2020 DPE Ratio Data'!T627*'Trend Analysis'!$I627</f>
        <v>0</v>
      </c>
      <c r="U627" s="1">
        <f>'2020 DPE Ratio Data'!U627*'Trend Analysis'!$I627</f>
        <v>23.889449177887194</v>
      </c>
      <c r="V627" s="1">
        <f>'2020 DPE Ratio Data'!V627*'Trend Analysis'!$I627</f>
        <v>0</v>
      </c>
      <c r="W627" s="1">
        <f>'2020 DPE Ratio Data'!W627*'Trend Analysis'!$I627</f>
        <v>0</v>
      </c>
    </row>
    <row r="628" spans="1:23" x14ac:dyDescent="0.2">
      <c r="A628" t="s">
        <v>1270</v>
      </c>
      <c r="B628" t="s">
        <v>1271</v>
      </c>
      <c r="C628" s="1">
        <f>'2020 DPE Ratio Data'!C628*'Trend Analysis'!$I628</f>
        <v>1887.3157653149253</v>
      </c>
      <c r="D628" s="1">
        <f>'2020 DPE Ratio Data'!D628*'Trend Analysis'!$I628</f>
        <v>0</v>
      </c>
      <c r="E628" s="1">
        <f>'2020 DPE Ratio Data'!E628*'Trend Analysis'!$I628</f>
        <v>0</v>
      </c>
      <c r="F628" s="1">
        <f>'2020 DPE Ratio Data'!F628*'Trend Analysis'!$I628</f>
        <v>2.8063156964230354</v>
      </c>
      <c r="G628" s="1">
        <f>'2020 DPE Ratio Data'!G628*'Trend Analysis'!$I628</f>
        <v>65.97925175720556</v>
      </c>
      <c r="H628" s="1">
        <f>'2020 DPE Ratio Data'!H628*'Trend Analysis'!$I628</f>
        <v>9.2644999378375363</v>
      </c>
      <c r="I628" s="1">
        <f>'2020 DPE Ratio Data'!I628*'Trend Analysis'!$I628</f>
        <v>0</v>
      </c>
      <c r="J628" s="1">
        <f>'2020 DPE Ratio Data'!J628*'Trend Analysis'!$I628</f>
        <v>1.6325754628725442</v>
      </c>
      <c r="K628" s="1">
        <f>'2020 DPE Ratio Data'!K628*'Trend Analysis'!$I628</f>
        <v>0</v>
      </c>
      <c r="L628" s="1">
        <f>'2020 DPE Ratio Data'!L628*'Trend Analysis'!$I628</f>
        <v>0</v>
      </c>
      <c r="M628" s="1">
        <f>'2020 DPE Ratio Data'!M628*'Trend Analysis'!$I628</f>
        <v>0</v>
      </c>
      <c r="N628" s="1">
        <f>'2020 DPE Ratio Data'!N628*'Trend Analysis'!$I628</f>
        <v>2.8219934377438343E-2</v>
      </c>
      <c r="O628" s="1">
        <f>'2020 DPE Ratio Data'!O628*'Trend Analysis'!$I628</f>
        <v>0</v>
      </c>
      <c r="P628" s="1">
        <f>'2020 DPE Ratio Data'!P628*'Trend Analysis'!$I628</f>
        <v>1.1758305990599309</v>
      </c>
      <c r="Q628" s="1">
        <f>'2020 DPE Ratio Data'!Q628*'Trend Analysis'!$I628</f>
        <v>127.85825156764481</v>
      </c>
      <c r="R628" s="1">
        <f>'2020 DPE Ratio Data'!R628*'Trend Analysis'!$I628</f>
        <v>68.09783720102287</v>
      </c>
      <c r="S628" s="1">
        <f>'2020 DPE Ratio Data'!S628*'Trend Analysis'!$I628</f>
        <v>0</v>
      </c>
      <c r="T628" s="1">
        <f>'2020 DPE Ratio Data'!T628*'Trend Analysis'!$I628</f>
        <v>0</v>
      </c>
      <c r="U628" s="1">
        <f>'2020 DPE Ratio Data'!U628*'Trend Analysis'!$I628</f>
        <v>173.50033728350979</v>
      </c>
      <c r="V628" s="1">
        <f>'2020 DPE Ratio Data'!V628*'Trend Analysis'!$I628</f>
        <v>0</v>
      </c>
      <c r="W628" s="1">
        <f>'2020 DPE Ratio Data'!W628*'Trend Analysis'!$I628</f>
        <v>0</v>
      </c>
    </row>
    <row r="629" spans="1:23" x14ac:dyDescent="0.2">
      <c r="A629" t="s">
        <v>1272</v>
      </c>
      <c r="B629" t="s">
        <v>1273</v>
      </c>
      <c r="C629" s="1">
        <f>'2020 DPE Ratio Data'!C629*'Trend Analysis'!$I629</f>
        <v>477.67741601574244</v>
      </c>
      <c r="D629" s="1">
        <f>'2020 DPE Ratio Data'!D629*'Trend Analysis'!$I629</f>
        <v>8.4166156530936939E-2</v>
      </c>
      <c r="E629" s="1">
        <f>'2020 DPE Ratio Data'!E629*'Trend Analysis'!$I629</f>
        <v>0</v>
      </c>
      <c r="F629" s="1">
        <f>'2020 DPE Ratio Data'!F629*'Trend Analysis'!$I629</f>
        <v>0.93698227270585221</v>
      </c>
      <c r="G629" s="1">
        <f>'2020 DPE Ratio Data'!G629*'Trend Analysis'!$I629</f>
        <v>24.464972198378128</v>
      </c>
      <c r="H629" s="1">
        <f>'2020 DPE Ratio Data'!H629*'Trend Analysis'!$I629</f>
        <v>4.1302259704880262</v>
      </c>
      <c r="I629" s="1">
        <f>'2020 DPE Ratio Data'!I629*'Trend Analysis'!$I629</f>
        <v>0</v>
      </c>
      <c r="J629" s="1">
        <f>'2020 DPE Ratio Data'!J629*'Trend Analysis'!$I629</f>
        <v>0</v>
      </c>
      <c r="K629" s="1">
        <f>'2020 DPE Ratio Data'!K629*'Trend Analysis'!$I629</f>
        <v>0</v>
      </c>
      <c r="L629" s="1">
        <f>'2020 DPE Ratio Data'!L629*'Trend Analysis'!$I629</f>
        <v>0</v>
      </c>
      <c r="M629" s="1">
        <f>'2020 DPE Ratio Data'!M629*'Trend Analysis'!$I629</f>
        <v>0</v>
      </c>
      <c r="N629" s="1">
        <f>'2020 DPE Ratio Data'!N629*'Trend Analysis'!$I629</f>
        <v>0</v>
      </c>
      <c r="O629" s="1">
        <f>'2020 DPE Ratio Data'!O629*'Trend Analysis'!$I629</f>
        <v>0</v>
      </c>
      <c r="P629" s="1">
        <f>'2020 DPE Ratio Data'!P629*'Trend Analysis'!$I629</f>
        <v>2.6689798071015183</v>
      </c>
      <c r="Q629" s="1">
        <f>'2020 DPE Ratio Data'!Q629*'Trend Analysis'!$I629</f>
        <v>54.020475791759907</v>
      </c>
      <c r="R629" s="1">
        <f>'2020 DPE Ratio Data'!R629*'Trend Analysis'!$I629</f>
        <v>11.841062768816272</v>
      </c>
      <c r="S629" s="1">
        <f>'2020 DPE Ratio Data'!S629*'Trend Analysis'!$I629</f>
        <v>0</v>
      </c>
      <c r="T629" s="1">
        <f>'2020 DPE Ratio Data'!T629*'Trend Analysis'!$I629</f>
        <v>0</v>
      </c>
      <c r="U629" s="1">
        <f>'2020 DPE Ratio Data'!U629*'Trend Analysis'!$I629</f>
        <v>75.039705822763054</v>
      </c>
      <c r="V629" s="1">
        <f>'2020 DPE Ratio Data'!V629*'Trend Analysis'!$I629</f>
        <v>0</v>
      </c>
      <c r="W629" s="1">
        <f>'2020 DPE Ratio Data'!W629*'Trend Analysis'!$I629</f>
        <v>0</v>
      </c>
    </row>
    <row r="630" spans="1:23" x14ac:dyDescent="0.2">
      <c r="A630" t="s">
        <v>1274</v>
      </c>
      <c r="B630" t="s">
        <v>1275</v>
      </c>
      <c r="C630" s="1">
        <f>'2020 DPE Ratio Data'!C630*'Trend Analysis'!$I630</f>
        <v>1412.4165513074665</v>
      </c>
      <c r="D630" s="1">
        <f>'2020 DPE Ratio Data'!D630*'Trend Analysis'!$I630</f>
        <v>0</v>
      </c>
      <c r="E630" s="1">
        <f>'2020 DPE Ratio Data'!E630*'Trend Analysis'!$I630</f>
        <v>0</v>
      </c>
      <c r="F630" s="1">
        <f>'2020 DPE Ratio Data'!F630*'Trend Analysis'!$I630</f>
        <v>2.8815309603200832</v>
      </c>
      <c r="G630" s="1">
        <f>'2020 DPE Ratio Data'!G630*'Trend Analysis'!$I630</f>
        <v>58.368804652553962</v>
      </c>
      <c r="H630" s="1">
        <f>'2020 DPE Ratio Data'!H630*'Trend Analysis'!$I630</f>
        <v>11.785892904532298</v>
      </c>
      <c r="I630" s="1">
        <f>'2020 DPE Ratio Data'!I630*'Trend Analysis'!$I630</f>
        <v>0</v>
      </c>
      <c r="J630" s="1">
        <f>'2020 DPE Ratio Data'!J630*'Trend Analysis'!$I630</f>
        <v>1.1784889935176113</v>
      </c>
      <c r="K630" s="1">
        <f>'2020 DPE Ratio Data'!K630*'Trend Analysis'!$I630</f>
        <v>0</v>
      </c>
      <c r="L630" s="1">
        <f>'2020 DPE Ratio Data'!L630*'Trend Analysis'!$I630</f>
        <v>0.70408448804201118</v>
      </c>
      <c r="M630" s="1">
        <f>'2020 DPE Ratio Data'!M630*'Trend Analysis'!$I630</f>
        <v>0</v>
      </c>
      <c r="N630" s="1">
        <f>'2020 DPE Ratio Data'!N630*'Trend Analysis'!$I630</f>
        <v>0</v>
      </c>
      <c r="O630" s="1">
        <f>'2020 DPE Ratio Data'!O630*'Trend Analysis'!$I630</f>
        <v>0</v>
      </c>
      <c r="P630" s="1">
        <f>'2020 DPE Ratio Data'!P630*'Trend Analysis'!$I630</f>
        <v>3.3408909254529049</v>
      </c>
      <c r="Q630" s="1">
        <f>'2020 DPE Ratio Data'!Q630*'Trend Analysis'!$I630</f>
        <v>96.720346894363686</v>
      </c>
      <c r="R630" s="1">
        <f>'2020 DPE Ratio Data'!R630*'Trend Analysis'!$I630</f>
        <v>129.6568575821295</v>
      </c>
      <c r="S630" s="1">
        <f>'2020 DPE Ratio Data'!S630*'Trend Analysis'!$I630</f>
        <v>0</v>
      </c>
      <c r="T630" s="1">
        <f>'2020 DPE Ratio Data'!T630*'Trend Analysis'!$I630</f>
        <v>0</v>
      </c>
      <c r="U630" s="1">
        <f>'2020 DPE Ratio Data'!U630*'Trend Analysis'!$I630</f>
        <v>335.99473432204235</v>
      </c>
      <c r="V630" s="1">
        <f>'2020 DPE Ratio Data'!V630*'Trend Analysis'!$I630</f>
        <v>0</v>
      </c>
      <c r="W630" s="1">
        <f>'2020 DPE Ratio Data'!W630*'Trend Analysis'!$I630</f>
        <v>0</v>
      </c>
    </row>
    <row r="631" spans="1:23" x14ac:dyDescent="0.2">
      <c r="A631" t="s">
        <v>1276</v>
      </c>
      <c r="B631" t="s">
        <v>1277</v>
      </c>
      <c r="C631" s="1">
        <f>'2020 DPE Ratio Data'!C631*'Trend Analysis'!$I631</f>
        <v>4743.6474618276043</v>
      </c>
      <c r="D631" s="1">
        <f>'2020 DPE Ratio Data'!D631*'Trend Analysis'!$I631</f>
        <v>0.94269487043140709</v>
      </c>
      <c r="E631" s="1">
        <f>'2020 DPE Ratio Data'!E631*'Trend Analysis'!$I631</f>
        <v>0</v>
      </c>
      <c r="F631" s="1">
        <f>'2020 DPE Ratio Data'!F631*'Trend Analysis'!$I631</f>
        <v>12.088097765636064</v>
      </c>
      <c r="G631" s="1">
        <f>'2020 DPE Ratio Data'!G631*'Trend Analysis'!$I631</f>
        <v>94.521854315745799</v>
      </c>
      <c r="H631" s="1">
        <f>'2020 DPE Ratio Data'!H631*'Trend Analysis'!$I631</f>
        <v>57.844150039200485</v>
      </c>
      <c r="I631" s="1">
        <f>'2020 DPE Ratio Data'!I631*'Trend Analysis'!$I631</f>
        <v>0</v>
      </c>
      <c r="J631" s="1">
        <f>'2020 DPE Ratio Data'!J631*'Trend Analysis'!$I631</f>
        <v>0</v>
      </c>
      <c r="K631" s="1">
        <f>'2020 DPE Ratio Data'!K631*'Trend Analysis'!$I631</f>
        <v>0</v>
      </c>
      <c r="L631" s="1">
        <f>'2020 DPE Ratio Data'!L631*'Trend Analysis'!$I631</f>
        <v>0</v>
      </c>
      <c r="M631" s="1">
        <f>'2020 DPE Ratio Data'!M631*'Trend Analysis'!$I631</f>
        <v>0</v>
      </c>
      <c r="N631" s="1">
        <f>'2020 DPE Ratio Data'!N631*'Trend Analysis'!$I631</f>
        <v>0.22389003172745919</v>
      </c>
      <c r="O631" s="1">
        <f>'2020 DPE Ratio Data'!O631*'Trend Analysis'!$I631</f>
        <v>0.1119450158637296</v>
      </c>
      <c r="P631" s="1">
        <f>'2020 DPE Ratio Data'!P631*'Trend Analysis'!$I631</f>
        <v>138.26387827758643</v>
      </c>
      <c r="Q631" s="1">
        <f>'2020 DPE Ratio Data'!Q631*'Trend Analysis'!$I631</f>
        <v>444.87342093775493</v>
      </c>
      <c r="R631" s="1">
        <f>'2020 DPE Ratio Data'!R631*'Trend Analysis'!$I631</f>
        <v>744.94301793430554</v>
      </c>
      <c r="S631" s="1">
        <f>'2020 DPE Ratio Data'!S631*'Trend Analysis'!$I631</f>
        <v>289.68227789298447</v>
      </c>
      <c r="T631" s="1">
        <f>'2020 DPE Ratio Data'!T631*'Trend Analysis'!$I631</f>
        <v>0</v>
      </c>
      <c r="U631" s="1">
        <f>'2020 DPE Ratio Data'!U631*'Trend Analysis'!$I631</f>
        <v>1500.456002103323</v>
      </c>
      <c r="V631" s="1">
        <f>'2020 DPE Ratio Data'!V631*'Trend Analysis'!$I631</f>
        <v>0</v>
      </c>
      <c r="W631" s="1">
        <f>'2020 DPE Ratio Data'!W631*'Trend Analysis'!$I631</f>
        <v>0</v>
      </c>
    </row>
    <row r="632" spans="1:23" x14ac:dyDescent="0.2">
      <c r="A632" t="s">
        <v>1278</v>
      </c>
      <c r="B632" t="s">
        <v>1279</v>
      </c>
      <c r="C632" s="1">
        <f>'2020 DPE Ratio Data'!C632*'Trend Analysis'!$I632</f>
        <v>918.86524512463711</v>
      </c>
      <c r="D632" s="1">
        <f>'2020 DPE Ratio Data'!D632*'Trend Analysis'!$I632</f>
        <v>0</v>
      </c>
      <c r="E632" s="1">
        <f>'2020 DPE Ratio Data'!E632*'Trend Analysis'!$I632</f>
        <v>0</v>
      </c>
      <c r="F632" s="1">
        <f>'2020 DPE Ratio Data'!F632*'Trend Analysis'!$I632</f>
        <v>1.3223691985802144</v>
      </c>
      <c r="G632" s="1">
        <f>'2020 DPE Ratio Data'!G632*'Trend Analysis'!$I632</f>
        <v>33.324880114850238</v>
      </c>
      <c r="H632" s="1">
        <f>'2020 DPE Ratio Data'!H632*'Trend Analysis'!$I632</f>
        <v>9.5300766112652653</v>
      </c>
      <c r="I632" s="1">
        <f>'2020 DPE Ratio Data'!I632*'Trend Analysis'!$I632</f>
        <v>0</v>
      </c>
      <c r="J632" s="1">
        <f>'2020 DPE Ratio Data'!J632*'Trend Analysis'!$I632</f>
        <v>0.55188573669433694</v>
      </c>
      <c r="K632" s="1">
        <f>'2020 DPE Ratio Data'!K632*'Trend Analysis'!$I632</f>
        <v>0</v>
      </c>
      <c r="L632" s="1">
        <f>'2020 DPE Ratio Data'!L632*'Trend Analysis'!$I632</f>
        <v>0</v>
      </c>
      <c r="M632" s="1">
        <f>'2020 DPE Ratio Data'!M632*'Trend Analysis'!$I632</f>
        <v>0</v>
      </c>
      <c r="N632" s="1">
        <f>'2020 DPE Ratio Data'!N632*'Trend Analysis'!$I632</f>
        <v>0</v>
      </c>
      <c r="O632" s="1">
        <f>'2020 DPE Ratio Data'!O632*'Trend Analysis'!$I632</f>
        <v>14.14415505286428</v>
      </c>
      <c r="P632" s="1">
        <f>'2020 DPE Ratio Data'!P632*'Trend Analysis'!$I632</f>
        <v>19.288553536295684</v>
      </c>
      <c r="Q632" s="1">
        <f>'2020 DPE Ratio Data'!Q632*'Trend Analysis'!$I632</f>
        <v>69.86010798755828</v>
      </c>
      <c r="R632" s="1">
        <f>'2020 DPE Ratio Data'!R632*'Trend Analysis'!$I632</f>
        <v>16.020370505853553</v>
      </c>
      <c r="S632" s="1">
        <f>'2020 DPE Ratio Data'!S632*'Trend Analysis'!$I632</f>
        <v>0</v>
      </c>
      <c r="T632" s="1">
        <f>'2020 DPE Ratio Data'!T632*'Trend Analysis'!$I632</f>
        <v>0</v>
      </c>
      <c r="U632" s="1">
        <f>'2020 DPE Ratio Data'!U632*'Trend Analysis'!$I632</f>
        <v>119.59158059806238</v>
      </c>
      <c r="V632" s="1">
        <f>'2020 DPE Ratio Data'!V632*'Trend Analysis'!$I632</f>
        <v>0</v>
      </c>
      <c r="W632" s="1">
        <f>'2020 DPE Ratio Data'!W632*'Trend Analysis'!$I632</f>
        <v>0</v>
      </c>
    </row>
    <row r="633" spans="1:23" x14ac:dyDescent="0.2">
      <c r="A633" t="s">
        <v>1280</v>
      </c>
      <c r="B633" t="s">
        <v>1281</v>
      </c>
      <c r="C633" s="1">
        <f>'2020 DPE Ratio Data'!C633*'Trend Analysis'!$I633</f>
        <v>2353.5412624569663</v>
      </c>
      <c r="D633" s="1">
        <f>'2020 DPE Ratio Data'!D633*'Trend Analysis'!$I633</f>
        <v>6.8646528710605365E-2</v>
      </c>
      <c r="E633" s="1">
        <f>'2020 DPE Ratio Data'!E633*'Trend Analysis'!$I633</f>
        <v>0</v>
      </c>
      <c r="F633" s="1">
        <f>'2020 DPE Ratio Data'!F633*'Trend Analysis'!$I633</f>
        <v>5.2260900770552174</v>
      </c>
      <c r="G633" s="1">
        <f>'2020 DPE Ratio Data'!G633*'Trend Analysis'!$I633</f>
        <v>56.569714043677266</v>
      </c>
      <c r="H633" s="1">
        <f>'2020 DPE Ratio Data'!H633*'Trend Analysis'!$I633</f>
        <v>21.691308195323607</v>
      </c>
      <c r="I633" s="1">
        <f>'2020 DPE Ratio Data'!I633*'Trend Analysis'!$I633</f>
        <v>0</v>
      </c>
      <c r="J633" s="1">
        <f>'2020 DPE Ratio Data'!J633*'Trend Analysis'!$I633</f>
        <v>0</v>
      </c>
      <c r="K633" s="1">
        <f>'2020 DPE Ratio Data'!K633*'Trend Analysis'!$I633</f>
        <v>0</v>
      </c>
      <c r="L633" s="1">
        <f>'2020 DPE Ratio Data'!L633*'Trend Analysis'!$I633</f>
        <v>0</v>
      </c>
      <c r="M633" s="1">
        <f>'2020 DPE Ratio Data'!M633*'Trend Analysis'!$I633</f>
        <v>1.7529736751896616</v>
      </c>
      <c r="N633" s="1">
        <f>'2020 DPE Ratio Data'!N633*'Trend Analysis'!$I633</f>
        <v>0.341242889097647</v>
      </c>
      <c r="O633" s="1">
        <f>'2020 DPE Ratio Data'!O633*'Trend Analysis'!$I633</f>
        <v>0</v>
      </c>
      <c r="P633" s="1">
        <f>'2020 DPE Ratio Data'!P633*'Trend Analysis'!$I633</f>
        <v>64.265089399858908</v>
      </c>
      <c r="Q633" s="1">
        <f>'2020 DPE Ratio Data'!Q633*'Trend Analysis'!$I633</f>
        <v>225.28895333315759</v>
      </c>
      <c r="R633" s="1">
        <f>'2020 DPE Ratio Data'!R633*'Trend Analysis'!$I633</f>
        <v>280.96128811745854</v>
      </c>
      <c r="S633" s="1">
        <f>'2020 DPE Ratio Data'!S633*'Trend Analysis'!$I633</f>
        <v>14.923158415348992</v>
      </c>
      <c r="T633" s="1">
        <f>'2020 DPE Ratio Data'!T633*'Trend Analysis'!$I633</f>
        <v>0</v>
      </c>
      <c r="U633" s="1">
        <f>'2020 DPE Ratio Data'!U633*'Trend Analysis'!$I633</f>
        <v>620.80339007851808</v>
      </c>
      <c r="V633" s="1">
        <f>'2020 DPE Ratio Data'!V633*'Trend Analysis'!$I633</f>
        <v>0</v>
      </c>
      <c r="W633" s="1">
        <f>'2020 DPE Ratio Data'!W633*'Trend Analysis'!$I633</f>
        <v>0</v>
      </c>
    </row>
    <row r="634" spans="1:23" x14ac:dyDescent="0.2">
      <c r="A634" t="s">
        <v>1282</v>
      </c>
      <c r="B634" t="s">
        <v>1283</v>
      </c>
      <c r="C634" s="1">
        <f>'2020 DPE Ratio Data'!C634*'Trend Analysis'!$I634</f>
        <v>603.75545979620063</v>
      </c>
      <c r="D634" s="1">
        <f>'2020 DPE Ratio Data'!D634*'Trend Analysis'!$I634</f>
        <v>0</v>
      </c>
      <c r="E634" s="1">
        <f>'2020 DPE Ratio Data'!E634*'Trend Analysis'!$I634</f>
        <v>0</v>
      </c>
      <c r="F634" s="1">
        <f>'2020 DPE Ratio Data'!F634*'Trend Analysis'!$I634</f>
        <v>0.89311482800268194</v>
      </c>
      <c r="G634" s="1">
        <f>'2020 DPE Ratio Data'!G634*'Trend Analysis'!$I634</f>
        <v>17.013444030795583</v>
      </c>
      <c r="H634" s="1">
        <f>'2020 DPE Ratio Data'!H634*'Trend Analysis'!$I634</f>
        <v>4.9170495872085969</v>
      </c>
      <c r="I634" s="1">
        <f>'2020 DPE Ratio Data'!I634*'Trend Analysis'!$I634</f>
        <v>0</v>
      </c>
      <c r="J634" s="1">
        <f>'2020 DPE Ratio Data'!J634*'Trend Analysis'!$I634</f>
        <v>0</v>
      </c>
      <c r="K634" s="1">
        <f>'2020 DPE Ratio Data'!K634*'Trend Analysis'!$I634</f>
        <v>0</v>
      </c>
      <c r="L634" s="1">
        <f>'2020 DPE Ratio Data'!L634*'Trend Analysis'!$I634</f>
        <v>0</v>
      </c>
      <c r="M634" s="1">
        <f>'2020 DPE Ratio Data'!M634*'Trend Analysis'!$I634</f>
        <v>0</v>
      </c>
      <c r="N634" s="1">
        <f>'2020 DPE Ratio Data'!N634*'Trend Analysis'!$I634</f>
        <v>0</v>
      </c>
      <c r="O634" s="1">
        <f>'2020 DPE Ratio Data'!O634*'Trend Analysis'!$I634</f>
        <v>0</v>
      </c>
      <c r="P634" s="1">
        <f>'2020 DPE Ratio Data'!P634*'Trend Analysis'!$I634</f>
        <v>0.88327876161498708</v>
      </c>
      <c r="Q634" s="1">
        <f>'2020 DPE Ratio Data'!Q634*'Trend Analysis'!$I634</f>
        <v>75.881317754509794</v>
      </c>
      <c r="R634" s="1">
        <f>'2020 DPE Ratio Data'!R634*'Trend Analysis'!$I634</f>
        <v>35.24754390030408</v>
      </c>
      <c r="S634" s="1">
        <f>'2020 DPE Ratio Data'!S634*'Trend Analysis'!$I634</f>
        <v>0</v>
      </c>
      <c r="T634" s="1">
        <f>'2020 DPE Ratio Data'!T634*'Trend Analysis'!$I634</f>
        <v>0</v>
      </c>
      <c r="U634" s="1">
        <f>'2020 DPE Ratio Data'!U634*'Trend Analysis'!$I634</f>
        <v>141.63935598280418</v>
      </c>
      <c r="V634" s="1">
        <f>'2020 DPE Ratio Data'!V634*'Trend Analysis'!$I634</f>
        <v>0</v>
      </c>
      <c r="W634" s="1">
        <f>'2020 DPE Ratio Data'!W634*'Trend Analysis'!$I634</f>
        <v>0</v>
      </c>
    </row>
    <row r="635" spans="1:23" x14ac:dyDescent="0.2">
      <c r="A635" t="s">
        <v>1284</v>
      </c>
      <c r="B635" t="s">
        <v>1285</v>
      </c>
      <c r="C635" s="1">
        <f>'2020 DPE Ratio Data'!C635*'Trend Analysis'!$I635</f>
        <v>262.17358172072767</v>
      </c>
      <c r="D635" s="1">
        <f>'2020 DPE Ratio Data'!D635*'Trend Analysis'!$I635</f>
        <v>0</v>
      </c>
      <c r="E635" s="1">
        <f>'2020 DPE Ratio Data'!E635*'Trend Analysis'!$I635</f>
        <v>0</v>
      </c>
      <c r="F635" s="1">
        <f>'2020 DPE Ratio Data'!F635*'Trend Analysis'!$I635</f>
        <v>0.52088922360475443</v>
      </c>
      <c r="G635" s="1">
        <f>'2020 DPE Ratio Data'!G635*'Trend Analysis'!$I635</f>
        <v>16.867253244360928</v>
      </c>
      <c r="H635" s="1">
        <f>'2020 DPE Ratio Data'!H635*'Trend Analysis'!$I635</f>
        <v>2.3549927467194767</v>
      </c>
      <c r="I635" s="1">
        <f>'2020 DPE Ratio Data'!I635*'Trend Analysis'!$I635</f>
        <v>0</v>
      </c>
      <c r="J635" s="1">
        <f>'2020 DPE Ratio Data'!J635*'Trend Analysis'!$I635</f>
        <v>0</v>
      </c>
      <c r="K635" s="1">
        <f>'2020 DPE Ratio Data'!K635*'Trend Analysis'!$I635</f>
        <v>0</v>
      </c>
      <c r="L635" s="1">
        <f>'2020 DPE Ratio Data'!L635*'Trend Analysis'!$I635</f>
        <v>0</v>
      </c>
      <c r="M635" s="1">
        <f>'2020 DPE Ratio Data'!M635*'Trend Analysis'!$I635</f>
        <v>0</v>
      </c>
      <c r="N635" s="1">
        <f>'2020 DPE Ratio Data'!N635*'Trend Analysis'!$I635</f>
        <v>0</v>
      </c>
      <c r="O635" s="1">
        <f>'2020 DPE Ratio Data'!O635*'Trend Analysis'!$I635</f>
        <v>0</v>
      </c>
      <c r="P635" s="1">
        <f>'2020 DPE Ratio Data'!P635*'Trend Analysis'!$I635</f>
        <v>6.6195940599752818</v>
      </c>
      <c r="Q635" s="1">
        <f>'2020 DPE Ratio Data'!Q635*'Trend Analysis'!$I635</f>
        <v>34.40831731925644</v>
      </c>
      <c r="R635" s="1">
        <f>'2020 DPE Ratio Data'!R635*'Trend Analysis'!$I635</f>
        <v>13.238232359907254</v>
      </c>
      <c r="S635" s="1">
        <f>'2020 DPE Ratio Data'!S635*'Trend Analysis'!$I635</f>
        <v>0</v>
      </c>
      <c r="T635" s="1">
        <f>'2020 DPE Ratio Data'!T635*'Trend Analysis'!$I635</f>
        <v>0</v>
      </c>
      <c r="U635" s="1">
        <f>'2020 DPE Ratio Data'!U635*'Trend Analysis'!$I635</f>
        <v>46.832242122262322</v>
      </c>
      <c r="V635" s="1">
        <f>'2020 DPE Ratio Data'!V635*'Trend Analysis'!$I635</f>
        <v>0</v>
      </c>
      <c r="W635" s="1">
        <f>'2020 DPE Ratio Data'!W635*'Trend Analysis'!$I635</f>
        <v>0</v>
      </c>
    </row>
    <row r="636" spans="1:23" x14ac:dyDescent="0.2">
      <c r="A636" t="s">
        <v>1286</v>
      </c>
      <c r="B636" t="s">
        <v>1287</v>
      </c>
      <c r="C636" s="1">
        <f>'2020 DPE Ratio Data'!C636*'Trend Analysis'!$I636</f>
        <v>707.85629830101038</v>
      </c>
      <c r="D636" s="1">
        <f>'2020 DPE Ratio Data'!D636*'Trend Analysis'!$I636</f>
        <v>0.35055712992611282</v>
      </c>
      <c r="E636" s="1">
        <f>'2020 DPE Ratio Data'!E636*'Trend Analysis'!$I636</f>
        <v>0</v>
      </c>
      <c r="F636" s="1">
        <f>'2020 DPE Ratio Data'!F636*'Trend Analysis'!$I636</f>
        <v>1.7290714908414446</v>
      </c>
      <c r="G636" s="1">
        <f>'2020 DPE Ratio Data'!G636*'Trend Analysis'!$I636</f>
        <v>13.431493328080798</v>
      </c>
      <c r="H636" s="1">
        <f>'2020 DPE Ratio Data'!H636*'Trend Analysis'!$I636</f>
        <v>5.236704890866843</v>
      </c>
      <c r="I636" s="1">
        <f>'2020 DPE Ratio Data'!I636*'Trend Analysis'!$I636</f>
        <v>0</v>
      </c>
      <c r="J636" s="1">
        <f>'2020 DPE Ratio Data'!J636*'Trend Analysis'!$I636</f>
        <v>8.2484030570850062E-2</v>
      </c>
      <c r="K636" s="1">
        <f>'2020 DPE Ratio Data'!K636*'Trend Analysis'!$I636</f>
        <v>0</v>
      </c>
      <c r="L636" s="1">
        <f>'2020 DPE Ratio Data'!L636*'Trend Analysis'!$I636</f>
        <v>0</v>
      </c>
      <c r="M636" s="1">
        <f>'2020 DPE Ratio Data'!M636*'Trend Analysis'!$I636</f>
        <v>0</v>
      </c>
      <c r="N636" s="1">
        <f>'2020 DPE Ratio Data'!N636*'Trend Analysis'!$I636</f>
        <v>0</v>
      </c>
      <c r="O636" s="1">
        <f>'2020 DPE Ratio Data'!O636*'Trend Analysis'!$I636</f>
        <v>0</v>
      </c>
      <c r="P636" s="1">
        <f>'2020 DPE Ratio Data'!P636*'Trend Analysis'!$I636</f>
        <v>15.498749344262727</v>
      </c>
      <c r="Q636" s="1">
        <f>'2020 DPE Ratio Data'!Q636*'Trend Analysis'!$I636</f>
        <v>64.605616944618305</v>
      </c>
      <c r="R636" s="1">
        <f>'2020 DPE Ratio Data'!R636*'Trend Analysis'!$I636</f>
        <v>108.1293467257095</v>
      </c>
      <c r="S636" s="1">
        <f>'2020 DPE Ratio Data'!S636*'Trend Analysis'!$I636</f>
        <v>0</v>
      </c>
      <c r="T636" s="1">
        <f>'2020 DPE Ratio Data'!T636*'Trend Analysis'!$I636</f>
        <v>0</v>
      </c>
      <c r="U636" s="1">
        <f>'2020 DPE Ratio Data'!U636*'Trend Analysis'!$I636</f>
        <v>150.53335579180137</v>
      </c>
      <c r="V636" s="1">
        <f>'2020 DPE Ratio Data'!V636*'Trend Analysis'!$I636</f>
        <v>0</v>
      </c>
      <c r="W636" s="1">
        <f>'2020 DPE Ratio Data'!W636*'Trend Analysis'!$I636</f>
        <v>0</v>
      </c>
    </row>
    <row r="637" spans="1:23" x14ac:dyDescent="0.2">
      <c r="A637" t="s">
        <v>1288</v>
      </c>
      <c r="B637" t="s">
        <v>1289</v>
      </c>
      <c r="C637" s="1">
        <f>'2020 DPE Ratio Data'!C637*'Trend Analysis'!$I637</f>
        <v>479.71037224418211</v>
      </c>
      <c r="D637" s="1">
        <f>'2020 DPE Ratio Data'!D637*'Trend Analysis'!$I637</f>
        <v>0</v>
      </c>
      <c r="E637" s="1">
        <f>'2020 DPE Ratio Data'!E637*'Trend Analysis'!$I637</f>
        <v>0</v>
      </c>
      <c r="F637" s="1">
        <f>'2020 DPE Ratio Data'!F637*'Trend Analysis'!$I637</f>
        <v>0.53426621570442856</v>
      </c>
      <c r="G637" s="1">
        <f>'2020 DPE Ratio Data'!G637*'Trend Analysis'!$I637</f>
        <v>16.638860691696205</v>
      </c>
      <c r="H637" s="1">
        <f>'2020 DPE Ratio Data'!H637*'Trend Analysis'!$I637</f>
        <v>0.36214693206035753</v>
      </c>
      <c r="I637" s="1">
        <f>'2020 DPE Ratio Data'!I637*'Trend Analysis'!$I637</f>
        <v>0</v>
      </c>
      <c r="J637" s="1">
        <f>'2020 DPE Ratio Data'!J637*'Trend Analysis'!$I637</f>
        <v>0</v>
      </c>
      <c r="K637" s="1">
        <f>'2020 DPE Ratio Data'!K637*'Trend Analysis'!$I637</f>
        <v>0</v>
      </c>
      <c r="L637" s="1">
        <f>'2020 DPE Ratio Data'!L637*'Trend Analysis'!$I637</f>
        <v>0</v>
      </c>
      <c r="M637" s="1">
        <f>'2020 DPE Ratio Data'!M637*'Trend Analysis'!$I637</f>
        <v>0</v>
      </c>
      <c r="N637" s="1">
        <f>'2020 DPE Ratio Data'!N637*'Trend Analysis'!$I637</f>
        <v>0</v>
      </c>
      <c r="O637" s="1">
        <f>'2020 DPE Ratio Data'!O637*'Trend Analysis'!$I637</f>
        <v>3.9746620702778253</v>
      </c>
      <c r="P637" s="1">
        <f>'2020 DPE Ratio Data'!P637*'Trend Analysis'!$I637</f>
        <v>9.7411555269312107</v>
      </c>
      <c r="Q637" s="1">
        <f>'2020 DPE Ratio Data'!Q637*'Trend Analysis'!$I637</f>
        <v>40.975333507983038</v>
      </c>
      <c r="R637" s="1">
        <f>'2020 DPE Ratio Data'!R637*'Trend Analysis'!$I637</f>
        <v>10.380882112960906</v>
      </c>
      <c r="S637" s="1">
        <f>'2020 DPE Ratio Data'!S637*'Trend Analysis'!$I637</f>
        <v>0</v>
      </c>
      <c r="T637" s="1">
        <f>'2020 DPE Ratio Data'!T637*'Trend Analysis'!$I637</f>
        <v>0</v>
      </c>
      <c r="U637" s="1">
        <f>'2020 DPE Ratio Data'!U637*'Trend Analysis'!$I637</f>
        <v>90.536733015089382</v>
      </c>
      <c r="V637" s="1">
        <f>'2020 DPE Ratio Data'!V637*'Trend Analysis'!$I637</f>
        <v>0</v>
      </c>
      <c r="W637" s="1">
        <f>'2020 DPE Ratio Data'!W637*'Trend Analysis'!$I637</f>
        <v>0</v>
      </c>
    </row>
    <row r="638" spans="1:23" x14ac:dyDescent="0.2">
      <c r="A638" t="s">
        <v>1290</v>
      </c>
      <c r="B638" t="s">
        <v>1291</v>
      </c>
      <c r="C638" s="1">
        <f>'2020 DPE Ratio Data'!C638*'Trend Analysis'!$I638</f>
        <v>2317.3489893897276</v>
      </c>
      <c r="D638" s="1">
        <f>'2020 DPE Ratio Data'!D638*'Trend Analysis'!$I638</f>
        <v>0.21079820455421366</v>
      </c>
      <c r="E638" s="1">
        <f>'2020 DPE Ratio Data'!E638*'Trend Analysis'!$I638</f>
        <v>0</v>
      </c>
      <c r="F638" s="1">
        <f>'2020 DPE Ratio Data'!F638*'Trend Analysis'!$I638</f>
        <v>4.5912636982578965</v>
      </c>
      <c r="G638" s="1">
        <f>'2020 DPE Ratio Data'!G638*'Trend Analysis'!$I638</f>
        <v>60.879309505928141</v>
      </c>
      <c r="H638" s="1">
        <f>'2020 DPE Ratio Data'!H638*'Trend Analysis'!$I638</f>
        <v>16.133942955109656</v>
      </c>
      <c r="I638" s="1">
        <f>'2020 DPE Ratio Data'!I638*'Trend Analysis'!$I638</f>
        <v>0</v>
      </c>
      <c r="J638" s="1">
        <f>'2020 DPE Ratio Data'!J638*'Trend Analysis'!$I638</f>
        <v>0</v>
      </c>
      <c r="K638" s="1">
        <f>'2020 DPE Ratio Data'!K638*'Trend Analysis'!$I638</f>
        <v>0</v>
      </c>
      <c r="L638" s="1">
        <f>'2020 DPE Ratio Data'!L638*'Trend Analysis'!$I638</f>
        <v>0</v>
      </c>
      <c r="M638" s="1">
        <f>'2020 DPE Ratio Data'!M638*'Trend Analysis'!$I638</f>
        <v>0</v>
      </c>
      <c r="N638" s="1">
        <f>'2020 DPE Ratio Data'!N638*'Trend Analysis'!$I638</f>
        <v>0.41864129409131218</v>
      </c>
      <c r="O638" s="1">
        <f>'2020 DPE Ratio Data'!O638*'Trend Analysis'!$I638</f>
        <v>0</v>
      </c>
      <c r="P638" s="1">
        <f>'2020 DPE Ratio Data'!P638*'Trend Analysis'!$I638</f>
        <v>98.886028779385057</v>
      </c>
      <c r="Q638" s="1">
        <f>'2020 DPE Ratio Data'!Q638*'Trend Analysis'!$I638</f>
        <v>132.07689561328334</v>
      </c>
      <c r="R638" s="1">
        <f>'2020 DPE Ratio Data'!R638*'Trend Analysis'!$I638</f>
        <v>115.77057094884195</v>
      </c>
      <c r="S638" s="1">
        <f>'2020 DPE Ratio Data'!S638*'Trend Analysis'!$I638</f>
        <v>97.518795564799788</v>
      </c>
      <c r="T638" s="1">
        <f>'2020 DPE Ratio Data'!T638*'Trend Analysis'!$I638</f>
        <v>0</v>
      </c>
      <c r="U638" s="1">
        <f>'2020 DPE Ratio Data'!U638*'Trend Analysis'!$I638</f>
        <v>557.53169989572405</v>
      </c>
      <c r="V638" s="1">
        <f>'2020 DPE Ratio Data'!V638*'Trend Analysis'!$I638</f>
        <v>0</v>
      </c>
      <c r="W638" s="1">
        <f>'2020 DPE Ratio Data'!W638*'Trend Analysis'!$I638</f>
        <v>0</v>
      </c>
    </row>
    <row r="639" spans="1:23" x14ac:dyDescent="0.2">
      <c r="A639" t="s">
        <v>1292</v>
      </c>
      <c r="B639" t="s">
        <v>1293</v>
      </c>
      <c r="C639" s="1">
        <f>'2020 DPE Ratio Data'!C639*'Trend Analysis'!$I639</f>
        <v>607.25233135693452</v>
      </c>
      <c r="D639" s="1">
        <f>'2020 DPE Ratio Data'!D639*'Trend Analysis'!$I639</f>
        <v>0.34163554662986528</v>
      </c>
      <c r="E639" s="1">
        <f>'2020 DPE Ratio Data'!E639*'Trend Analysis'!$I639</f>
        <v>0</v>
      </c>
      <c r="F639" s="1">
        <f>'2020 DPE Ratio Data'!F639*'Trend Analysis'!$I639</f>
        <v>1.0928455270034894</v>
      </c>
      <c r="G639" s="1">
        <f>'2020 DPE Ratio Data'!G639*'Trend Analysis'!$I639</f>
        <v>14.352575180575137</v>
      </c>
      <c r="H639" s="1">
        <f>'2020 DPE Ratio Data'!H639*'Trend Analysis'!$I639</f>
        <v>3.3522988013055532</v>
      </c>
      <c r="I639" s="1">
        <f>'2020 DPE Ratio Data'!I639*'Trend Analysis'!$I639</f>
        <v>0</v>
      </c>
      <c r="J639" s="1">
        <f>'2020 DPE Ratio Data'!J639*'Trend Analysis'!$I639</f>
        <v>0.22905110512684149</v>
      </c>
      <c r="K639" s="1">
        <f>'2020 DPE Ratio Data'!K639*'Trend Analysis'!$I639</f>
        <v>0</v>
      </c>
      <c r="L639" s="1">
        <f>'2020 DPE Ratio Data'!L639*'Trend Analysis'!$I639</f>
        <v>0</v>
      </c>
      <c r="M639" s="1">
        <f>'2020 DPE Ratio Data'!M639*'Trend Analysis'!$I639</f>
        <v>0</v>
      </c>
      <c r="N639" s="1">
        <f>'2020 DPE Ratio Data'!N639*'Trend Analysis'!$I639</f>
        <v>0</v>
      </c>
      <c r="O639" s="1">
        <f>'2020 DPE Ratio Data'!O639*'Trend Analysis'!$I639</f>
        <v>0</v>
      </c>
      <c r="P639" s="1">
        <f>'2020 DPE Ratio Data'!P639*'Trend Analysis'!$I639</f>
        <v>41.278697254871595</v>
      </c>
      <c r="Q639" s="1">
        <f>'2020 DPE Ratio Data'!Q639*'Trend Analysis'!$I639</f>
        <v>44.268978843413116</v>
      </c>
      <c r="R639" s="1">
        <f>'2020 DPE Ratio Data'!R639*'Trend Analysis'!$I639</f>
        <v>0</v>
      </c>
      <c r="S639" s="1">
        <f>'2020 DPE Ratio Data'!S639*'Trend Analysis'!$I639</f>
        <v>0</v>
      </c>
      <c r="T639" s="1">
        <f>'2020 DPE Ratio Data'!T639*'Trend Analysis'!$I639</f>
        <v>0</v>
      </c>
      <c r="U639" s="1">
        <f>'2020 DPE Ratio Data'!U639*'Trend Analysis'!$I639</f>
        <v>78.614997946076954</v>
      </c>
      <c r="V639" s="1">
        <f>'2020 DPE Ratio Data'!V639*'Trend Analysis'!$I639</f>
        <v>0</v>
      </c>
      <c r="W639" s="1">
        <f>'2020 DPE Ratio Data'!W639*'Trend Analysis'!$I639</f>
        <v>0</v>
      </c>
    </row>
    <row r="640" spans="1:23" x14ac:dyDescent="0.2">
      <c r="A640" t="s">
        <v>1294</v>
      </c>
      <c r="B640" t="s">
        <v>1295</v>
      </c>
      <c r="C640" s="1">
        <f>'2020 DPE Ratio Data'!C640*'Trend Analysis'!$I640</f>
        <v>654.74524029051986</v>
      </c>
      <c r="D640" s="1">
        <f>'2020 DPE Ratio Data'!D640*'Trend Analysis'!$I640</f>
        <v>0</v>
      </c>
      <c r="E640" s="1">
        <f>'2020 DPE Ratio Data'!E640*'Trend Analysis'!$I640</f>
        <v>0</v>
      </c>
      <c r="F640" s="1">
        <f>'2020 DPE Ratio Data'!F640*'Trend Analysis'!$I640</f>
        <v>0.92589372696505268</v>
      </c>
      <c r="G640" s="1">
        <f>'2020 DPE Ratio Data'!G640*'Trend Analysis'!$I640</f>
        <v>18.483280707744115</v>
      </c>
      <c r="H640" s="1">
        <f>'2020 DPE Ratio Data'!H640*'Trend Analysis'!$I640</f>
        <v>2.6220089388889454</v>
      </c>
      <c r="I640" s="1">
        <f>'2020 DPE Ratio Data'!I640*'Trend Analysis'!$I640</f>
        <v>0</v>
      </c>
      <c r="J640" s="1">
        <f>'2020 DPE Ratio Data'!J640*'Trend Analysis'!$I640</f>
        <v>0</v>
      </c>
      <c r="K640" s="1">
        <f>'2020 DPE Ratio Data'!K640*'Trend Analysis'!$I640</f>
        <v>0</v>
      </c>
      <c r="L640" s="1">
        <f>'2020 DPE Ratio Data'!L640*'Trend Analysis'!$I640</f>
        <v>0</v>
      </c>
      <c r="M640" s="1">
        <f>'2020 DPE Ratio Data'!M640*'Trend Analysis'!$I640</f>
        <v>0</v>
      </c>
      <c r="N640" s="1">
        <f>'2020 DPE Ratio Data'!N640*'Trend Analysis'!$I640</f>
        <v>0</v>
      </c>
      <c r="O640" s="1">
        <f>'2020 DPE Ratio Data'!O640*'Trend Analysis'!$I640</f>
        <v>0</v>
      </c>
      <c r="P640" s="1">
        <f>'2020 DPE Ratio Data'!P640*'Trend Analysis'!$I640</f>
        <v>21.96708303865438</v>
      </c>
      <c r="Q640" s="1">
        <f>'2020 DPE Ratio Data'!Q640*'Trend Analysis'!$I640</f>
        <v>35.278585928636559</v>
      </c>
      <c r="R640" s="1">
        <f>'2020 DPE Ratio Data'!R640*'Trend Analysis'!$I640</f>
        <v>6.7620766037469666</v>
      </c>
      <c r="S640" s="1">
        <f>'2020 DPE Ratio Data'!S640*'Trend Analysis'!$I640</f>
        <v>0</v>
      </c>
      <c r="T640" s="1">
        <f>'2020 DPE Ratio Data'!T640*'Trend Analysis'!$I640</f>
        <v>0</v>
      </c>
      <c r="U640" s="1">
        <f>'2020 DPE Ratio Data'!U640*'Trend Analysis'!$I640</f>
        <v>79.362319454147368</v>
      </c>
      <c r="V640" s="1">
        <f>'2020 DPE Ratio Data'!V640*'Trend Analysis'!$I640</f>
        <v>0</v>
      </c>
      <c r="W640" s="1">
        <f>'2020 DPE Ratio Data'!W640*'Trend Analysis'!$I640</f>
        <v>0</v>
      </c>
    </row>
    <row r="641" spans="1:23" x14ac:dyDescent="0.2">
      <c r="A641" t="s">
        <v>1296</v>
      </c>
      <c r="B641" t="s">
        <v>1297</v>
      </c>
      <c r="C641" s="1">
        <f>'2020 DPE Ratio Data'!C641*'Trend Analysis'!$I641</f>
        <v>97.137732972477423</v>
      </c>
      <c r="D641" s="1">
        <f>'2020 DPE Ratio Data'!D641*'Trend Analysis'!$I641</f>
        <v>0</v>
      </c>
      <c r="E641" s="1">
        <f>'2020 DPE Ratio Data'!E641*'Trend Analysis'!$I641</f>
        <v>0</v>
      </c>
      <c r="F641" s="1">
        <f>'2020 DPE Ratio Data'!F641*'Trend Analysis'!$I641</f>
        <v>0.13787173404290309</v>
      </c>
      <c r="G641" s="1">
        <f>'2020 DPE Ratio Data'!G641*'Trend Analysis'!$I641</f>
        <v>1.5743735512399153</v>
      </c>
      <c r="H641" s="1">
        <f>'2020 DPE Ratio Data'!H641*'Trend Analysis'!$I641</f>
        <v>0</v>
      </c>
      <c r="I641" s="1">
        <f>'2020 DPE Ratio Data'!I641*'Trend Analysis'!$I641</f>
        <v>0</v>
      </c>
      <c r="J641" s="1">
        <f>'2020 DPE Ratio Data'!J641*'Trend Analysis'!$I641</f>
        <v>0</v>
      </c>
      <c r="K641" s="1">
        <f>'2020 DPE Ratio Data'!K641*'Trend Analysis'!$I641</f>
        <v>0</v>
      </c>
      <c r="L641" s="1">
        <f>'2020 DPE Ratio Data'!L641*'Trend Analysis'!$I641</f>
        <v>0</v>
      </c>
      <c r="M641" s="1">
        <f>'2020 DPE Ratio Data'!M641*'Trend Analysis'!$I641</f>
        <v>0</v>
      </c>
      <c r="N641" s="1">
        <f>'2020 DPE Ratio Data'!N641*'Trend Analysis'!$I641</f>
        <v>0</v>
      </c>
      <c r="O641" s="1">
        <f>'2020 DPE Ratio Data'!O641*'Trend Analysis'!$I641</f>
        <v>0</v>
      </c>
      <c r="P641" s="1">
        <f>'2020 DPE Ratio Data'!P641*'Trend Analysis'!$I641</f>
        <v>0.73801928222965762</v>
      </c>
      <c r="Q641" s="1">
        <f>'2020 DPE Ratio Data'!Q641*'Trend Analysis'!$I641</f>
        <v>0</v>
      </c>
      <c r="R641" s="1">
        <f>'2020 DPE Ratio Data'!R641*'Trend Analysis'!$I641</f>
        <v>1.0989188213419629</v>
      </c>
      <c r="S641" s="1">
        <f>'2020 DPE Ratio Data'!S641*'Trend Analysis'!$I641</f>
        <v>0</v>
      </c>
      <c r="T641" s="1">
        <f>'2020 DPE Ratio Data'!T641*'Trend Analysis'!$I641</f>
        <v>0</v>
      </c>
      <c r="U641" s="1">
        <f>'2020 DPE Ratio Data'!U641*'Trend Analysis'!$I641</f>
        <v>18.24772950567835</v>
      </c>
      <c r="V641" s="1">
        <f>'2020 DPE Ratio Data'!V641*'Trend Analysis'!$I641</f>
        <v>0</v>
      </c>
      <c r="W641" s="1">
        <f>'2020 DPE Ratio Data'!W641*'Trend Analysis'!$I641</f>
        <v>0</v>
      </c>
    </row>
    <row r="642" spans="1:23" x14ac:dyDescent="0.2">
      <c r="A642" t="s">
        <v>1298</v>
      </c>
      <c r="B642" t="s">
        <v>1299</v>
      </c>
      <c r="C642" s="1">
        <f>'2020 DPE Ratio Data'!C642*'Trend Analysis'!$I642</f>
        <v>289.53340786757059</v>
      </c>
      <c r="D642" s="1">
        <f>'2020 DPE Ratio Data'!D642*'Trend Analysis'!$I642</f>
        <v>0</v>
      </c>
      <c r="E642" s="1">
        <f>'2020 DPE Ratio Data'!E642*'Trend Analysis'!$I642</f>
        <v>0</v>
      </c>
      <c r="F642" s="1">
        <f>'2020 DPE Ratio Data'!F642*'Trend Analysis'!$I642</f>
        <v>0.16497453823075714</v>
      </c>
      <c r="G642" s="1">
        <f>'2020 DPE Ratio Data'!G642*'Trend Analysis'!$I642</f>
        <v>6.565986621584134</v>
      </c>
      <c r="H642" s="1">
        <f>'2020 DPE Ratio Data'!H642*'Trend Analysis'!$I642</f>
        <v>0</v>
      </c>
      <c r="I642" s="1">
        <f>'2020 DPE Ratio Data'!I642*'Trend Analysis'!$I642</f>
        <v>0</v>
      </c>
      <c r="J642" s="1">
        <f>'2020 DPE Ratio Data'!J642*'Trend Analysis'!$I642</f>
        <v>0</v>
      </c>
      <c r="K642" s="1">
        <f>'2020 DPE Ratio Data'!K642*'Trend Analysis'!$I642</f>
        <v>0</v>
      </c>
      <c r="L642" s="1">
        <f>'2020 DPE Ratio Data'!L642*'Trend Analysis'!$I642</f>
        <v>0</v>
      </c>
      <c r="M642" s="1">
        <f>'2020 DPE Ratio Data'!M642*'Trend Analysis'!$I642</f>
        <v>0</v>
      </c>
      <c r="N642" s="1">
        <f>'2020 DPE Ratio Data'!N642*'Trend Analysis'!$I642</f>
        <v>0</v>
      </c>
      <c r="O642" s="1">
        <f>'2020 DPE Ratio Data'!O642*'Trend Analysis'!$I642</f>
        <v>0</v>
      </c>
      <c r="P642" s="1">
        <f>'2020 DPE Ratio Data'!P642*'Trend Analysis'!$I642</f>
        <v>8.1115918266335392</v>
      </c>
      <c r="Q642" s="1">
        <f>'2020 DPE Ratio Data'!Q642*'Trend Analysis'!$I642</f>
        <v>16.522200003810326</v>
      </c>
      <c r="R642" s="1">
        <f>'2020 DPE Ratio Data'!R642*'Trend Analysis'!$I642</f>
        <v>0.9259195958201244</v>
      </c>
      <c r="S642" s="1">
        <f>'2020 DPE Ratio Data'!S642*'Trend Analysis'!$I642</f>
        <v>0</v>
      </c>
      <c r="T642" s="1">
        <f>'2020 DPE Ratio Data'!T642*'Trend Analysis'!$I642</f>
        <v>0</v>
      </c>
      <c r="U642" s="1">
        <f>'2020 DPE Ratio Data'!U642*'Trend Analysis'!$I642</f>
        <v>22.683999006729106</v>
      </c>
      <c r="V642" s="1">
        <f>'2020 DPE Ratio Data'!V642*'Trend Analysis'!$I642</f>
        <v>0</v>
      </c>
      <c r="W642" s="1">
        <f>'2020 DPE Ratio Data'!W642*'Trend Analysis'!$I642</f>
        <v>0</v>
      </c>
    </row>
    <row r="643" spans="1:23" x14ac:dyDescent="0.2">
      <c r="A643" t="s">
        <v>1300</v>
      </c>
      <c r="B643" t="s">
        <v>1301</v>
      </c>
      <c r="C643" s="1">
        <f>'2020 DPE Ratio Data'!C643*'Trend Analysis'!$I643</f>
        <v>233.2620610750819</v>
      </c>
      <c r="D643" s="1">
        <f>'2020 DPE Ratio Data'!D643*'Trend Analysis'!$I643</f>
        <v>0</v>
      </c>
      <c r="E643" s="1">
        <f>'2020 DPE Ratio Data'!E643*'Trend Analysis'!$I643</f>
        <v>0</v>
      </c>
      <c r="F643" s="1">
        <f>'2020 DPE Ratio Data'!F643*'Trend Analysis'!$I643</f>
        <v>0.40398316138260765</v>
      </c>
      <c r="G643" s="1">
        <f>'2020 DPE Ratio Data'!G643*'Trend Analysis'!$I643</f>
        <v>3.2527096310830599</v>
      </c>
      <c r="H643" s="1">
        <f>'2020 DPE Ratio Data'!H643*'Trend Analysis'!$I643</f>
        <v>0.90027697143495122</v>
      </c>
      <c r="I643" s="1">
        <f>'2020 DPE Ratio Data'!I643*'Trend Analysis'!$I643</f>
        <v>0</v>
      </c>
      <c r="J643" s="1">
        <f>'2020 DPE Ratio Data'!J643*'Trend Analysis'!$I643</f>
        <v>0</v>
      </c>
      <c r="K643" s="1">
        <f>'2020 DPE Ratio Data'!K643*'Trend Analysis'!$I643</f>
        <v>0</v>
      </c>
      <c r="L643" s="1">
        <f>'2020 DPE Ratio Data'!L643*'Trend Analysis'!$I643</f>
        <v>0</v>
      </c>
      <c r="M643" s="1">
        <f>'2020 DPE Ratio Data'!M643*'Trend Analysis'!$I643</f>
        <v>0</v>
      </c>
      <c r="N643" s="1">
        <f>'2020 DPE Ratio Data'!N643*'Trend Analysis'!$I643</f>
        <v>0</v>
      </c>
      <c r="O643" s="1">
        <f>'2020 DPE Ratio Data'!O643*'Trend Analysis'!$I643</f>
        <v>0</v>
      </c>
      <c r="P643" s="1">
        <f>'2020 DPE Ratio Data'!P643*'Trend Analysis'!$I643</f>
        <v>11.409794693103379</v>
      </c>
      <c r="Q643" s="1">
        <f>'2020 DPE Ratio Data'!Q643*'Trend Analysis'!$I643</f>
        <v>19.370347406342969</v>
      </c>
      <c r="R643" s="1">
        <f>'2020 DPE Ratio Data'!R643*'Trend Analysis'!$I643</f>
        <v>7.8126571578439927</v>
      </c>
      <c r="S643" s="1">
        <f>'2020 DPE Ratio Data'!S643*'Trend Analysis'!$I643</f>
        <v>0</v>
      </c>
      <c r="T643" s="1">
        <f>'2020 DPE Ratio Data'!T643*'Trend Analysis'!$I643</f>
        <v>0</v>
      </c>
      <c r="U643" s="1">
        <f>'2020 DPE Ratio Data'!U643*'Trend Analysis'!$I643</f>
        <v>35.733154323768737</v>
      </c>
      <c r="V643" s="1">
        <f>'2020 DPE Ratio Data'!V643*'Trend Analysis'!$I643</f>
        <v>0</v>
      </c>
      <c r="W643" s="1">
        <f>'2020 DPE Ratio Data'!W643*'Trend Analysis'!$I643</f>
        <v>0</v>
      </c>
    </row>
    <row r="644" spans="1:23" x14ac:dyDescent="0.2">
      <c r="A644" t="s">
        <v>1302</v>
      </c>
      <c r="B644" t="s">
        <v>1303</v>
      </c>
      <c r="C644" s="1">
        <f>'2020 DPE Ratio Data'!C644*'Trend Analysis'!$I644</f>
        <v>1002.9965131199481</v>
      </c>
      <c r="D644" s="1">
        <f>'2020 DPE Ratio Data'!D644*'Trend Analysis'!$I644</f>
        <v>0</v>
      </c>
      <c r="E644" s="1">
        <f>'2020 DPE Ratio Data'!E644*'Trend Analysis'!$I644</f>
        <v>0</v>
      </c>
      <c r="F644" s="1">
        <f>'2020 DPE Ratio Data'!F644*'Trend Analysis'!$I644</f>
        <v>1.7023218205329869</v>
      </c>
      <c r="G644" s="1">
        <f>'2020 DPE Ratio Data'!G644*'Trend Analysis'!$I644</f>
        <v>14.707374353448891</v>
      </c>
      <c r="H644" s="1">
        <f>'2020 DPE Ratio Data'!H644*'Trend Analysis'!$I644</f>
        <v>3.5338061739813389</v>
      </c>
      <c r="I644" s="1">
        <f>'2020 DPE Ratio Data'!I644*'Trend Analysis'!$I644</f>
        <v>0</v>
      </c>
      <c r="J644" s="1">
        <f>'2020 DPE Ratio Data'!J644*'Trend Analysis'!$I644</f>
        <v>0</v>
      </c>
      <c r="K644" s="1">
        <f>'2020 DPE Ratio Data'!K644*'Trend Analysis'!$I644</f>
        <v>0</v>
      </c>
      <c r="L644" s="1">
        <f>'2020 DPE Ratio Data'!L644*'Trend Analysis'!$I644</f>
        <v>0</v>
      </c>
      <c r="M644" s="1">
        <f>'2020 DPE Ratio Data'!M644*'Trend Analysis'!$I644</f>
        <v>0</v>
      </c>
      <c r="N644" s="1">
        <f>'2020 DPE Ratio Data'!N644*'Trend Analysis'!$I644</f>
        <v>0</v>
      </c>
      <c r="O644" s="1">
        <f>'2020 DPE Ratio Data'!O644*'Trend Analysis'!$I644</f>
        <v>0</v>
      </c>
      <c r="P644" s="1">
        <f>'2020 DPE Ratio Data'!P644*'Trend Analysis'!$I644</f>
        <v>41.42383702116161</v>
      </c>
      <c r="Q644" s="1">
        <f>'2020 DPE Ratio Data'!Q644*'Trend Analysis'!$I644</f>
        <v>131.65799341458234</v>
      </c>
      <c r="R644" s="1">
        <f>'2020 DPE Ratio Data'!R644*'Trend Analysis'!$I644</f>
        <v>147.4299495822946</v>
      </c>
      <c r="S644" s="1">
        <f>'2020 DPE Ratio Data'!S644*'Trend Analysis'!$I644</f>
        <v>0</v>
      </c>
      <c r="T644" s="1">
        <f>'2020 DPE Ratio Data'!T644*'Trend Analysis'!$I644</f>
        <v>0</v>
      </c>
      <c r="U644" s="1">
        <f>'2020 DPE Ratio Data'!U644*'Trend Analysis'!$I644</f>
        <v>257.31598354233051</v>
      </c>
      <c r="V644" s="1">
        <f>'2020 DPE Ratio Data'!V644*'Trend Analysis'!$I644</f>
        <v>0</v>
      </c>
      <c r="W644" s="1">
        <f>'2020 DPE Ratio Data'!W644*'Trend Analysis'!$I644</f>
        <v>0</v>
      </c>
    </row>
    <row r="645" spans="1:23" x14ac:dyDescent="0.2">
      <c r="A645" t="s">
        <v>1304</v>
      </c>
      <c r="B645" t="s">
        <v>1305</v>
      </c>
      <c r="C645" s="1">
        <f>'2020 DPE Ratio Data'!C645*'Trend Analysis'!$I645</f>
        <v>280.86452689667777</v>
      </c>
      <c r="D645" s="1">
        <f>'2020 DPE Ratio Data'!D645*'Trend Analysis'!$I645</f>
        <v>0</v>
      </c>
      <c r="E645" s="1">
        <f>'2020 DPE Ratio Data'!E645*'Trend Analysis'!$I645</f>
        <v>0</v>
      </c>
      <c r="F645" s="1">
        <f>'2020 DPE Ratio Data'!F645*'Trend Analysis'!$I645</f>
        <v>0.52636464930757754</v>
      </c>
      <c r="G645" s="1">
        <f>'2020 DPE Ratio Data'!G645*'Trend Analysis'!$I645</f>
        <v>7.93292999750234</v>
      </c>
      <c r="H645" s="1">
        <f>'2020 DPE Ratio Data'!H645*'Trend Analysis'!$I645</f>
        <v>2.0468669118146852</v>
      </c>
      <c r="I645" s="1">
        <f>'2020 DPE Ratio Data'!I645*'Trend Analysis'!$I645</f>
        <v>0</v>
      </c>
      <c r="J645" s="1">
        <f>'2020 DPE Ratio Data'!J645*'Trend Analysis'!$I645</f>
        <v>0</v>
      </c>
      <c r="K645" s="1">
        <f>'2020 DPE Ratio Data'!K645*'Trend Analysis'!$I645</f>
        <v>0</v>
      </c>
      <c r="L645" s="1">
        <f>'2020 DPE Ratio Data'!L645*'Trend Analysis'!$I645</f>
        <v>0</v>
      </c>
      <c r="M645" s="1">
        <f>'2020 DPE Ratio Data'!M645*'Trend Analysis'!$I645</f>
        <v>0</v>
      </c>
      <c r="N645" s="1">
        <f>'2020 DPE Ratio Data'!N645*'Trend Analysis'!$I645</f>
        <v>0</v>
      </c>
      <c r="O645" s="1">
        <f>'2020 DPE Ratio Data'!O645*'Trend Analysis'!$I645</f>
        <v>0</v>
      </c>
      <c r="P645" s="1">
        <f>'2020 DPE Ratio Data'!P645*'Trend Analysis'!$I645</f>
        <v>7.2115799032870287</v>
      </c>
      <c r="Q645" s="1">
        <f>'2020 DPE Ratio Data'!Q645*'Trend Analysis'!$I645</f>
        <v>47.48423869191496</v>
      </c>
      <c r="R645" s="1">
        <f>'2020 DPE Ratio Data'!R645*'Trend Analysis'!$I645</f>
        <v>6.271231378337907</v>
      </c>
      <c r="S645" s="1">
        <f>'2020 DPE Ratio Data'!S645*'Trend Analysis'!$I645</f>
        <v>0</v>
      </c>
      <c r="T645" s="1">
        <f>'2020 DPE Ratio Data'!T645*'Trend Analysis'!$I645</f>
        <v>0</v>
      </c>
      <c r="U645" s="1">
        <f>'2020 DPE Ratio Data'!U645*'Trend Analysis'!$I645</f>
        <v>46.104932786065177</v>
      </c>
      <c r="V645" s="1">
        <f>'2020 DPE Ratio Data'!V645*'Trend Analysis'!$I645</f>
        <v>0</v>
      </c>
      <c r="W645" s="1">
        <f>'2020 DPE Ratio Data'!W645*'Trend Analysis'!$I645</f>
        <v>0</v>
      </c>
    </row>
    <row r="646" spans="1:23" x14ac:dyDescent="0.2">
      <c r="A646" t="s">
        <v>1306</v>
      </c>
      <c r="B646" t="s">
        <v>1307</v>
      </c>
      <c r="C646" s="1">
        <f>'2020 DPE Ratio Data'!C646*'Trend Analysis'!$I646</f>
        <v>1412.0575343895612</v>
      </c>
      <c r="D646" s="1">
        <f>'2020 DPE Ratio Data'!D646*'Trend Analysis'!$I646</f>
        <v>8.3594036914630659E-2</v>
      </c>
      <c r="E646" s="1">
        <f>'2020 DPE Ratio Data'!E646*'Trend Analysis'!$I646</f>
        <v>0</v>
      </c>
      <c r="F646" s="1">
        <f>'2020 DPE Ratio Data'!F646*'Trend Analysis'!$I646</f>
        <v>2.3754638823240875</v>
      </c>
      <c r="G646" s="1">
        <f>'2020 DPE Ratio Data'!G646*'Trend Analysis'!$I646</f>
        <v>10.83637461861206</v>
      </c>
      <c r="H646" s="1">
        <f>'2020 DPE Ratio Data'!H646*'Trend Analysis'!$I646</f>
        <v>9.083885344723198</v>
      </c>
      <c r="I646" s="1">
        <f>'2020 DPE Ratio Data'!I646*'Trend Analysis'!$I646</f>
        <v>0</v>
      </c>
      <c r="J646" s="1">
        <f>'2020 DPE Ratio Data'!J646*'Trend Analysis'!$I646</f>
        <v>1.6131658790311463</v>
      </c>
      <c r="K646" s="1">
        <f>'2020 DPE Ratio Data'!K646*'Trend Analysis'!$I646</f>
        <v>0</v>
      </c>
      <c r="L646" s="1">
        <f>'2020 DPE Ratio Data'!L646*'Trend Analysis'!$I646</f>
        <v>0</v>
      </c>
      <c r="M646" s="1">
        <f>'2020 DPE Ratio Data'!M646*'Trend Analysis'!$I646</f>
        <v>0</v>
      </c>
      <c r="N646" s="1">
        <f>'2020 DPE Ratio Data'!N646*'Trend Analysis'!$I646</f>
        <v>0.25277244495614504</v>
      </c>
      <c r="O646" s="1">
        <f>'2020 DPE Ratio Data'!O646*'Trend Analysis'!$I646</f>
        <v>0.21993193045396872</v>
      </c>
      <c r="P646" s="1">
        <f>'2020 DPE Ratio Data'!P646*'Trend Analysis'!$I646</f>
        <v>85.307714671380566</v>
      </c>
      <c r="Q646" s="1">
        <f>'2020 DPE Ratio Data'!Q646*'Trend Analysis'!$I646</f>
        <v>121.17751784460614</v>
      </c>
      <c r="R646" s="1">
        <f>'2020 DPE Ratio Data'!R646*'Trend Analysis'!$I646</f>
        <v>132.50251951232633</v>
      </c>
      <c r="S646" s="1">
        <f>'2020 DPE Ratio Data'!S646*'Trend Analysis'!$I646</f>
        <v>0</v>
      </c>
      <c r="T646" s="1">
        <f>'2020 DPE Ratio Data'!T646*'Trend Analysis'!$I646</f>
        <v>0</v>
      </c>
      <c r="U646" s="1">
        <f>'2020 DPE Ratio Data'!U646*'Trend Analysis'!$I646</f>
        <v>345.32298582591471</v>
      </c>
      <c r="V646" s="1">
        <f>'2020 DPE Ratio Data'!V646*'Trend Analysis'!$I646</f>
        <v>21.220943371042669</v>
      </c>
      <c r="W646" s="1">
        <f>'2020 DPE Ratio Data'!W646*'Trend Analysis'!$I646</f>
        <v>0</v>
      </c>
    </row>
    <row r="647" spans="1:23" x14ac:dyDescent="0.2">
      <c r="A647" t="s">
        <v>1308</v>
      </c>
      <c r="B647" t="s">
        <v>1309</v>
      </c>
      <c r="C647" s="1">
        <f>'2020 DPE Ratio Data'!C647*'Trend Analysis'!$I647</f>
        <v>691.38495872977126</v>
      </c>
      <c r="D647" s="1">
        <f>'2020 DPE Ratio Data'!D647*'Trend Analysis'!$I647</f>
        <v>0</v>
      </c>
      <c r="E647" s="1">
        <f>'2020 DPE Ratio Data'!E647*'Trend Analysis'!$I647</f>
        <v>0</v>
      </c>
      <c r="F647" s="1">
        <f>'2020 DPE Ratio Data'!F647*'Trend Analysis'!$I647</f>
        <v>0.64575977351586189</v>
      </c>
      <c r="G647" s="1">
        <f>'2020 DPE Ratio Data'!G647*'Trend Analysis'!$I647</f>
        <v>4.0119543375879072</v>
      </c>
      <c r="H647" s="1">
        <f>'2020 DPE Ratio Data'!H647*'Trend Analysis'!$I647</f>
        <v>0.19235397508983118</v>
      </c>
      <c r="I647" s="1">
        <f>'2020 DPE Ratio Data'!I647*'Trend Analysis'!$I647</f>
        <v>0</v>
      </c>
      <c r="J647" s="1">
        <f>'2020 DPE Ratio Data'!J647*'Trend Analysis'!$I647</f>
        <v>2.6144438246903587</v>
      </c>
      <c r="K647" s="1">
        <f>'2020 DPE Ratio Data'!K647*'Trend Analysis'!$I647</f>
        <v>0</v>
      </c>
      <c r="L647" s="1">
        <f>'2020 DPE Ratio Data'!L647*'Trend Analysis'!$I647</f>
        <v>0</v>
      </c>
      <c r="M647" s="1">
        <f>'2020 DPE Ratio Data'!M647*'Trend Analysis'!$I647</f>
        <v>0</v>
      </c>
      <c r="N647" s="1">
        <f>'2020 DPE Ratio Data'!N647*'Trend Analysis'!$I647</f>
        <v>0.12463752467555388</v>
      </c>
      <c r="O647" s="1">
        <f>'2020 DPE Ratio Data'!O647*'Trend Analysis'!$I647</f>
        <v>0</v>
      </c>
      <c r="P647" s="1">
        <f>'2020 DPE Ratio Data'!P647*'Trend Analysis'!$I647</f>
        <v>46.416191866574771</v>
      </c>
      <c r="Q647" s="1">
        <f>'2020 DPE Ratio Data'!Q647*'Trend Analysis'!$I647</f>
        <v>72.312336461959347</v>
      </c>
      <c r="R647" s="1">
        <f>'2020 DPE Ratio Data'!R647*'Trend Analysis'!$I647</f>
        <v>70.485955096438033</v>
      </c>
      <c r="S647" s="1">
        <f>'2020 DPE Ratio Data'!S647*'Trend Analysis'!$I647</f>
        <v>0</v>
      </c>
      <c r="T647" s="1">
        <f>'2020 DPE Ratio Data'!T647*'Trend Analysis'!$I647</f>
        <v>0</v>
      </c>
      <c r="U647" s="1">
        <f>'2020 DPE Ratio Data'!U647*'Trend Analysis'!$I647</f>
        <v>178.61440544055753</v>
      </c>
      <c r="V647" s="1">
        <f>'2020 DPE Ratio Data'!V647*'Trend Analysis'!$I647</f>
        <v>0</v>
      </c>
      <c r="W647" s="1">
        <f>'2020 DPE Ratio Data'!W647*'Trend Analysis'!$I647</f>
        <v>0</v>
      </c>
    </row>
    <row r="648" spans="1:23" x14ac:dyDescent="0.2">
      <c r="A648" t="s">
        <v>1310</v>
      </c>
      <c r="B648" t="s">
        <v>1311</v>
      </c>
      <c r="C648" s="1">
        <f>'2020 DPE Ratio Data'!C648*'Trend Analysis'!$I648</f>
        <v>1129.12033903367</v>
      </c>
      <c r="D648" s="1">
        <f>'2020 DPE Ratio Data'!D648*'Trend Analysis'!$I648</f>
        <v>8.0519458390258102E-3</v>
      </c>
      <c r="E648" s="1">
        <f>'2020 DPE Ratio Data'!E648*'Trend Analysis'!$I648</f>
        <v>0</v>
      </c>
      <c r="F648" s="1">
        <f>'2020 DPE Ratio Data'!F648*'Trend Analysis'!$I648</f>
        <v>1.7311683553905493</v>
      </c>
      <c r="G648" s="1">
        <f>'2020 DPE Ratio Data'!G648*'Trend Analysis'!$I648</f>
        <v>18.977429849353957</v>
      </c>
      <c r="H648" s="1">
        <f>'2020 DPE Ratio Data'!H648*'Trend Analysis'!$I648</f>
        <v>5.059641466597844</v>
      </c>
      <c r="I648" s="1">
        <f>'2020 DPE Ratio Data'!I648*'Trend Analysis'!$I648</f>
        <v>0</v>
      </c>
      <c r="J648" s="1">
        <f>'2020 DPE Ratio Data'!J648*'Trend Analysis'!$I648</f>
        <v>6.8884396652865814</v>
      </c>
      <c r="K648" s="1">
        <f>'2020 DPE Ratio Data'!K648*'Trend Analysis'!$I648</f>
        <v>0</v>
      </c>
      <c r="L648" s="1">
        <f>'2020 DPE Ratio Data'!L648*'Trend Analysis'!$I648</f>
        <v>0</v>
      </c>
      <c r="M648" s="1">
        <f>'2020 DPE Ratio Data'!M648*'Trend Analysis'!$I648</f>
        <v>0</v>
      </c>
      <c r="N648" s="1">
        <f>'2020 DPE Ratio Data'!N648*'Trend Analysis'!$I648</f>
        <v>0</v>
      </c>
      <c r="O648" s="1">
        <f>'2020 DPE Ratio Data'!O648*'Trend Analysis'!$I648</f>
        <v>0</v>
      </c>
      <c r="P648" s="1">
        <f>'2020 DPE Ratio Data'!P648*'Trend Analysis'!$I648</f>
        <v>48.923622917920824</v>
      </c>
      <c r="Q648" s="1">
        <f>'2020 DPE Ratio Data'!Q648*'Trend Analysis'!$I648</f>
        <v>78.484329079444322</v>
      </c>
      <c r="R648" s="1">
        <f>'2020 DPE Ratio Data'!R648*'Trend Analysis'!$I648</f>
        <v>41.847975511876896</v>
      </c>
      <c r="S648" s="1">
        <f>'2020 DPE Ratio Data'!S648*'Trend Analysis'!$I648</f>
        <v>0</v>
      </c>
      <c r="T648" s="1">
        <f>'2020 DPE Ratio Data'!T648*'Trend Analysis'!$I648</f>
        <v>0</v>
      </c>
      <c r="U648" s="1">
        <f>'2020 DPE Ratio Data'!U648*'Trend Analysis'!$I648</f>
        <v>142.92203864270815</v>
      </c>
      <c r="V648" s="1">
        <f>'2020 DPE Ratio Data'!V648*'Trend Analysis'!$I648</f>
        <v>0</v>
      </c>
      <c r="W648" s="1">
        <f>'2020 DPE Ratio Data'!W648*'Trend Analysis'!$I648</f>
        <v>0</v>
      </c>
    </row>
    <row r="649" spans="1:23" x14ac:dyDescent="0.2">
      <c r="A649" t="s">
        <v>1312</v>
      </c>
      <c r="B649" t="s">
        <v>1313</v>
      </c>
      <c r="C649" s="1">
        <f>'2020 DPE Ratio Data'!C649*'Trend Analysis'!$I649</f>
        <v>355.27445923055649</v>
      </c>
      <c r="D649" s="1">
        <f>'2020 DPE Ratio Data'!D649*'Trend Analysis'!$I649</f>
        <v>0</v>
      </c>
      <c r="E649" s="1">
        <f>'2020 DPE Ratio Data'!E649*'Trend Analysis'!$I649</f>
        <v>0</v>
      </c>
      <c r="F649" s="1">
        <f>'2020 DPE Ratio Data'!F649*'Trend Analysis'!$I649</f>
        <v>0.51716624664015953</v>
      </c>
      <c r="G649" s="1">
        <f>'2020 DPE Ratio Data'!G649*'Trend Analysis'!$I649</f>
        <v>2.4851614676334384</v>
      </c>
      <c r="H649" s="1">
        <f>'2020 DPE Ratio Data'!H649*'Trend Analysis'!$I649</f>
        <v>4.0159340793488729</v>
      </c>
      <c r="I649" s="1">
        <f>'2020 DPE Ratio Data'!I649*'Trend Analysis'!$I649</f>
        <v>0</v>
      </c>
      <c r="J649" s="1">
        <f>'2020 DPE Ratio Data'!J649*'Trend Analysis'!$I649</f>
        <v>0</v>
      </c>
      <c r="K649" s="1">
        <f>'2020 DPE Ratio Data'!K649*'Trend Analysis'!$I649</f>
        <v>0</v>
      </c>
      <c r="L649" s="1">
        <f>'2020 DPE Ratio Data'!L649*'Trend Analysis'!$I649</f>
        <v>0</v>
      </c>
      <c r="M649" s="1">
        <f>'2020 DPE Ratio Data'!M649*'Trend Analysis'!$I649</f>
        <v>0</v>
      </c>
      <c r="N649" s="1">
        <f>'2020 DPE Ratio Data'!N649*'Trend Analysis'!$I649</f>
        <v>3.1582671550544096E-2</v>
      </c>
      <c r="O649" s="1">
        <f>'2020 DPE Ratio Data'!O649*'Trend Analysis'!$I649</f>
        <v>0</v>
      </c>
      <c r="P649" s="1">
        <f>'2020 DPE Ratio Data'!P649*'Trend Analysis'!$I649</f>
        <v>21.091302844847728</v>
      </c>
      <c r="Q649" s="1">
        <f>'2020 DPE Ratio Data'!Q649*'Trend Analysis'!$I649</f>
        <v>32.876574125630448</v>
      </c>
      <c r="R649" s="1">
        <f>'2020 DPE Ratio Data'!R649*'Trend Analysis'!$I649</f>
        <v>0</v>
      </c>
      <c r="S649" s="1">
        <f>'2020 DPE Ratio Data'!S649*'Trend Analysis'!$I649</f>
        <v>0</v>
      </c>
      <c r="T649" s="1">
        <f>'2020 DPE Ratio Data'!T649*'Trend Analysis'!$I649</f>
        <v>0</v>
      </c>
      <c r="U649" s="1">
        <f>'2020 DPE Ratio Data'!U649*'Trend Analysis'!$I649</f>
        <v>79.943637362314746</v>
      </c>
      <c r="V649" s="1">
        <f>'2020 DPE Ratio Data'!V649*'Trend Analysis'!$I649</f>
        <v>0</v>
      </c>
      <c r="W649" s="1">
        <f>'2020 DPE Ratio Data'!W649*'Trend Analysis'!$I649</f>
        <v>0</v>
      </c>
    </row>
    <row r="650" spans="1:23" x14ac:dyDescent="0.2">
      <c r="A650" t="s">
        <v>1314</v>
      </c>
      <c r="B650" t="s">
        <v>1315</v>
      </c>
      <c r="C650" s="1">
        <f>'2020 DPE Ratio Data'!C650*'Trend Analysis'!$I650</f>
        <v>1375.8335860845707</v>
      </c>
      <c r="D650" s="1">
        <f>'2020 DPE Ratio Data'!D650*'Trend Analysis'!$I650</f>
        <v>7.4080748418301604E-2</v>
      </c>
      <c r="E650" s="1">
        <f>'2020 DPE Ratio Data'!E650*'Trend Analysis'!$I650</f>
        <v>0</v>
      </c>
      <c r="F650" s="1">
        <f>'2020 DPE Ratio Data'!F650*'Trend Analysis'!$I650</f>
        <v>2.1572313939409429</v>
      </c>
      <c r="G650" s="1">
        <f>'2020 DPE Ratio Data'!G650*'Trend Analysis'!$I650</f>
        <v>23.963640498352202</v>
      </c>
      <c r="H650" s="1">
        <f>'2020 DPE Ratio Data'!H650*'Trend Analysis'!$I650</f>
        <v>4.3569357503083781</v>
      </c>
      <c r="I650" s="1">
        <f>'2020 DPE Ratio Data'!I650*'Trend Analysis'!$I650</f>
        <v>0</v>
      </c>
      <c r="J650" s="1">
        <f>'2020 DPE Ratio Data'!J650*'Trend Analysis'!$I650</f>
        <v>9.42208345549572</v>
      </c>
      <c r="K650" s="1">
        <f>'2020 DPE Ratio Data'!K650*'Trend Analysis'!$I650</f>
        <v>0</v>
      </c>
      <c r="L650" s="1">
        <f>'2020 DPE Ratio Data'!L650*'Trend Analysis'!$I650</f>
        <v>0</v>
      </c>
      <c r="M650" s="1">
        <f>'2020 DPE Ratio Data'!M650*'Trend Analysis'!$I650</f>
        <v>0</v>
      </c>
      <c r="N650" s="1">
        <f>'2020 DPE Ratio Data'!N650*'Trend Analysis'!$I650</f>
        <v>0.54424656504645585</v>
      </c>
      <c r="O650" s="1">
        <f>'2020 DPE Ratio Data'!O650*'Trend Analysis'!$I650</f>
        <v>0</v>
      </c>
      <c r="P650" s="1">
        <f>'2020 DPE Ratio Data'!P650*'Trend Analysis'!$I650</f>
        <v>46.279725151881372</v>
      </c>
      <c r="Q650" s="1">
        <f>'2020 DPE Ratio Data'!Q650*'Trend Analysis'!$I650</f>
        <v>192.0340915365459</v>
      </c>
      <c r="R650" s="1">
        <f>'2020 DPE Ratio Data'!R650*'Trend Analysis'!$I650</f>
        <v>9.0655081197756289</v>
      </c>
      <c r="S650" s="1">
        <f>'2020 DPE Ratio Data'!S650*'Trend Analysis'!$I650</f>
        <v>0</v>
      </c>
      <c r="T650" s="1">
        <f>'2020 DPE Ratio Data'!T650*'Trend Analysis'!$I650</f>
        <v>0</v>
      </c>
      <c r="U650" s="1">
        <f>'2020 DPE Ratio Data'!U650*'Trend Analysis'!$I650</f>
        <v>243.97259812427328</v>
      </c>
      <c r="V650" s="1">
        <f>'2020 DPE Ratio Data'!V650*'Trend Analysis'!$I650</f>
        <v>0</v>
      </c>
      <c r="W650" s="1">
        <f>'2020 DPE Ratio Data'!W650*'Trend Analysis'!$I650</f>
        <v>0</v>
      </c>
    </row>
    <row r="651" spans="1:23" x14ac:dyDescent="0.2">
      <c r="A651" t="s">
        <v>1316</v>
      </c>
      <c r="B651" t="s">
        <v>1317</v>
      </c>
      <c r="C651" s="1">
        <f>'2020 DPE Ratio Data'!C651*'Trend Analysis'!$I651</f>
        <v>2005.6471591671213</v>
      </c>
      <c r="D651" s="1">
        <f>'2020 DPE Ratio Data'!D651*'Trend Analysis'!$I651</f>
        <v>0.3087484534130166</v>
      </c>
      <c r="E651" s="1">
        <f>'2020 DPE Ratio Data'!E651*'Trend Analysis'!$I651</f>
        <v>0</v>
      </c>
      <c r="F651" s="1">
        <f>'2020 DPE Ratio Data'!F651*'Trend Analysis'!$I651</f>
        <v>3.0731463706589732</v>
      </c>
      <c r="G651" s="1">
        <f>'2020 DPE Ratio Data'!G651*'Trend Analysis'!$I651</f>
        <v>54.416198005870619</v>
      </c>
      <c r="H651" s="1">
        <f>'2020 DPE Ratio Data'!H651*'Trend Analysis'!$I651</f>
        <v>25.357520037586699</v>
      </c>
      <c r="I651" s="1">
        <f>'2020 DPE Ratio Data'!I651*'Trend Analysis'!$I651</f>
        <v>0</v>
      </c>
      <c r="J651" s="1">
        <f>'2020 DPE Ratio Data'!J651*'Trend Analysis'!$I651</f>
        <v>0</v>
      </c>
      <c r="K651" s="1">
        <f>'2020 DPE Ratio Data'!K651*'Trend Analysis'!$I651</f>
        <v>0</v>
      </c>
      <c r="L651" s="1">
        <f>'2020 DPE Ratio Data'!L651*'Trend Analysis'!$I651</f>
        <v>0</v>
      </c>
      <c r="M651" s="1">
        <f>'2020 DPE Ratio Data'!M651*'Trend Analysis'!$I651</f>
        <v>0</v>
      </c>
      <c r="N651" s="1">
        <f>'2020 DPE Ratio Data'!N651*'Trend Analysis'!$I651</f>
        <v>8.6984858391902509E-2</v>
      </c>
      <c r="O651" s="1">
        <f>'2020 DPE Ratio Data'!O651*'Trend Analysis'!$I651</f>
        <v>0</v>
      </c>
      <c r="P651" s="1">
        <f>'2020 DPE Ratio Data'!P651*'Trend Analysis'!$I651</f>
        <v>46.798809692408298</v>
      </c>
      <c r="Q651" s="1">
        <f>'2020 DPE Ratio Data'!Q651*'Trend Analysis'!$I651</f>
        <v>189.0400824695933</v>
      </c>
      <c r="R651" s="1">
        <f>'2020 DPE Ratio Data'!R651*'Trend Analysis'!$I651</f>
        <v>161.69051358707557</v>
      </c>
      <c r="S651" s="1">
        <f>'2020 DPE Ratio Data'!S651*'Trend Analysis'!$I651</f>
        <v>0</v>
      </c>
      <c r="T651" s="1">
        <f>'2020 DPE Ratio Data'!T651*'Trend Analysis'!$I651</f>
        <v>0</v>
      </c>
      <c r="U651" s="1">
        <f>'2020 DPE Ratio Data'!U651*'Trend Analysis'!$I651</f>
        <v>652.86437672164197</v>
      </c>
      <c r="V651" s="1">
        <f>'2020 DPE Ratio Data'!V651*'Trend Analysis'!$I651</f>
        <v>0</v>
      </c>
      <c r="W651" s="1">
        <f>'2020 DPE Ratio Data'!W651*'Trend Analysis'!$I651</f>
        <v>0</v>
      </c>
    </row>
    <row r="652" spans="1:23" x14ac:dyDescent="0.2">
      <c r="A652" t="s">
        <v>1318</v>
      </c>
      <c r="B652" t="s">
        <v>1319</v>
      </c>
      <c r="C652" s="1">
        <f>'2020 DPE Ratio Data'!C652*'Trend Analysis'!$I652</f>
        <v>1329.7588638257098</v>
      </c>
      <c r="D652" s="1">
        <f>'2020 DPE Ratio Data'!D652*'Trend Analysis'!$I652</f>
        <v>0</v>
      </c>
      <c r="E652" s="1">
        <f>'2020 DPE Ratio Data'!E652*'Trend Analysis'!$I652</f>
        <v>0</v>
      </c>
      <c r="F652" s="1">
        <f>'2020 DPE Ratio Data'!F652*'Trend Analysis'!$I652</f>
        <v>1.8627579438717332</v>
      </c>
      <c r="G652" s="1">
        <f>'2020 DPE Ratio Data'!G652*'Trend Analysis'!$I652</f>
        <v>22.15129654920803</v>
      </c>
      <c r="H652" s="1">
        <f>'2020 DPE Ratio Data'!H652*'Trend Analysis'!$I652</f>
        <v>8.1951647666065259</v>
      </c>
      <c r="I652" s="1">
        <f>'2020 DPE Ratio Data'!I652*'Trend Analysis'!$I652</f>
        <v>0</v>
      </c>
      <c r="J652" s="1">
        <f>'2020 DPE Ratio Data'!J652*'Trend Analysis'!$I652</f>
        <v>0</v>
      </c>
      <c r="K652" s="1">
        <f>'2020 DPE Ratio Data'!K652*'Trend Analysis'!$I652</f>
        <v>0</v>
      </c>
      <c r="L652" s="1">
        <f>'2020 DPE Ratio Data'!L652*'Trend Analysis'!$I652</f>
        <v>0</v>
      </c>
      <c r="M652" s="1">
        <f>'2020 DPE Ratio Data'!M652*'Trend Analysis'!$I652</f>
        <v>0</v>
      </c>
      <c r="N652" s="1">
        <f>'2020 DPE Ratio Data'!N652*'Trend Analysis'!$I652</f>
        <v>0.31337021659925512</v>
      </c>
      <c r="O652" s="1">
        <f>'2020 DPE Ratio Data'!O652*'Trend Analysis'!$I652</f>
        <v>0</v>
      </c>
      <c r="P652" s="1">
        <f>'2020 DPE Ratio Data'!P652*'Trend Analysis'!$I652</f>
        <v>27.206938031247404</v>
      </c>
      <c r="Q652" s="1">
        <f>'2020 DPE Ratio Data'!Q652*'Trend Analysis'!$I652</f>
        <v>128.86986337733455</v>
      </c>
      <c r="R652" s="1">
        <f>'2020 DPE Ratio Data'!R652*'Trend Analysis'!$I652</f>
        <v>32.817526150731901</v>
      </c>
      <c r="S652" s="1">
        <f>'2020 DPE Ratio Data'!S652*'Trend Analysis'!$I652</f>
        <v>0</v>
      </c>
      <c r="T652" s="1">
        <f>'2020 DPE Ratio Data'!T652*'Trend Analysis'!$I652</f>
        <v>0</v>
      </c>
      <c r="U652" s="1">
        <f>'2020 DPE Ratio Data'!U652*'Trend Analysis'!$I652</f>
        <v>326.95282660665316</v>
      </c>
      <c r="V652" s="1">
        <f>'2020 DPE Ratio Data'!V652*'Trend Analysis'!$I652</f>
        <v>0</v>
      </c>
      <c r="W652" s="1">
        <f>'2020 DPE Ratio Data'!W652*'Trend Analysis'!$I652</f>
        <v>0</v>
      </c>
    </row>
    <row r="653" spans="1:23" x14ac:dyDescent="0.2">
      <c r="A653" t="s">
        <v>1320</v>
      </c>
      <c r="B653" t="s">
        <v>1321</v>
      </c>
      <c r="C653" s="1">
        <f>'2020 DPE Ratio Data'!C653*'Trend Analysis'!$I653</f>
        <v>388.33947288743269</v>
      </c>
      <c r="D653" s="1">
        <f>'2020 DPE Ratio Data'!D653*'Trend Analysis'!$I653</f>
        <v>0</v>
      </c>
      <c r="E653" s="1">
        <f>'2020 DPE Ratio Data'!E653*'Trend Analysis'!$I653</f>
        <v>0</v>
      </c>
      <c r="F653" s="1">
        <f>'2020 DPE Ratio Data'!F653*'Trend Analysis'!$I653</f>
        <v>0.48368312944987857</v>
      </c>
      <c r="G653" s="1">
        <f>'2020 DPE Ratio Data'!G653*'Trend Analysis'!$I653</f>
        <v>13.119428820255662</v>
      </c>
      <c r="H653" s="1">
        <f>'2020 DPE Ratio Data'!H653*'Trend Analysis'!$I653</f>
        <v>2.0775523394874704</v>
      </c>
      <c r="I653" s="1">
        <f>'2020 DPE Ratio Data'!I653*'Trend Analysis'!$I653</f>
        <v>0</v>
      </c>
      <c r="J653" s="1">
        <f>'2020 DPE Ratio Data'!J653*'Trend Analysis'!$I653</f>
        <v>0</v>
      </c>
      <c r="K653" s="1">
        <f>'2020 DPE Ratio Data'!K653*'Trend Analysis'!$I653</f>
        <v>0</v>
      </c>
      <c r="L653" s="1">
        <f>'2020 DPE Ratio Data'!L653*'Trend Analysis'!$I653</f>
        <v>0</v>
      </c>
      <c r="M653" s="1">
        <f>'2020 DPE Ratio Data'!M653*'Trend Analysis'!$I653</f>
        <v>0</v>
      </c>
      <c r="N653" s="1">
        <f>'2020 DPE Ratio Data'!N653*'Trend Analysis'!$I653</f>
        <v>0</v>
      </c>
      <c r="O653" s="1">
        <f>'2020 DPE Ratio Data'!O653*'Trend Analysis'!$I653</f>
        <v>0</v>
      </c>
      <c r="P653" s="1">
        <f>'2020 DPE Ratio Data'!P653*'Trend Analysis'!$I653</f>
        <v>8.2178525399250031</v>
      </c>
      <c r="Q653" s="1">
        <f>'2020 DPE Ratio Data'!Q653*'Trend Analysis'!$I653</f>
        <v>48.233110180456592</v>
      </c>
      <c r="R653" s="1">
        <f>'2020 DPE Ratio Data'!R653*'Trend Analysis'!$I653</f>
        <v>6.1660077683413652</v>
      </c>
      <c r="S653" s="1">
        <f>'2020 DPE Ratio Data'!S653*'Trend Analysis'!$I653</f>
        <v>0</v>
      </c>
      <c r="T653" s="1">
        <f>'2020 DPE Ratio Data'!T653*'Trend Analysis'!$I653</f>
        <v>0</v>
      </c>
      <c r="U653" s="1">
        <f>'2020 DPE Ratio Data'!U653*'Trend Analysis'!$I653</f>
        <v>68.553514410219009</v>
      </c>
      <c r="V653" s="1">
        <f>'2020 DPE Ratio Data'!V653*'Trend Analysis'!$I653</f>
        <v>0</v>
      </c>
      <c r="W653" s="1">
        <f>'2020 DPE Ratio Data'!W653*'Trend Analysis'!$I653</f>
        <v>0</v>
      </c>
    </row>
    <row r="654" spans="1:23" x14ac:dyDescent="0.2">
      <c r="A654" t="s">
        <v>1322</v>
      </c>
      <c r="B654" t="s">
        <v>1323</v>
      </c>
      <c r="C654" s="1">
        <f>'2020 DPE Ratio Data'!C654*'Trend Analysis'!$I654</f>
        <v>202.0345297455975</v>
      </c>
      <c r="D654" s="1">
        <f>'2020 DPE Ratio Data'!D654*'Trend Analysis'!$I654</f>
        <v>0</v>
      </c>
      <c r="E654" s="1">
        <f>'2020 DPE Ratio Data'!E654*'Trend Analysis'!$I654</f>
        <v>0</v>
      </c>
      <c r="F654" s="1">
        <f>'2020 DPE Ratio Data'!F654*'Trend Analysis'!$I654</f>
        <v>0.36545851512748379</v>
      </c>
      <c r="G654" s="1">
        <f>'2020 DPE Ratio Data'!G654*'Trend Analysis'!$I654</f>
        <v>0</v>
      </c>
      <c r="H654" s="1">
        <f>'2020 DPE Ratio Data'!H654*'Trend Analysis'!$I654</f>
        <v>2.0706032312613769</v>
      </c>
      <c r="I654" s="1">
        <f>'2020 DPE Ratio Data'!I654*'Trend Analysis'!$I654</f>
        <v>0</v>
      </c>
      <c r="J654" s="1">
        <f>'2020 DPE Ratio Data'!J654*'Trend Analysis'!$I654</f>
        <v>0</v>
      </c>
      <c r="K654" s="1">
        <f>'2020 DPE Ratio Data'!K654*'Trend Analysis'!$I654</f>
        <v>0</v>
      </c>
      <c r="L654" s="1">
        <f>'2020 DPE Ratio Data'!L654*'Trend Analysis'!$I654</f>
        <v>0</v>
      </c>
      <c r="M654" s="1">
        <f>'2020 DPE Ratio Data'!M654*'Trend Analysis'!$I654</f>
        <v>0</v>
      </c>
      <c r="N654" s="1">
        <f>'2020 DPE Ratio Data'!N654*'Trend Analysis'!$I654</f>
        <v>1.2805823980208325E-2</v>
      </c>
      <c r="O654" s="1">
        <f>'2020 DPE Ratio Data'!O654*'Trend Analysis'!$I654</f>
        <v>0</v>
      </c>
      <c r="P654" s="1">
        <f>'2020 DPE Ratio Data'!P654*'Trend Analysis'!$I654</f>
        <v>16.684018519445264</v>
      </c>
      <c r="Q654" s="1">
        <f>'2020 DPE Ratio Data'!Q654*'Trend Analysis'!$I654</f>
        <v>11.101664327457526</v>
      </c>
      <c r="R654" s="1">
        <f>'2020 DPE Ratio Data'!R654*'Trend Analysis'!$I654</f>
        <v>28.717552807308717</v>
      </c>
      <c r="S654" s="1">
        <f>'2020 DPE Ratio Data'!S654*'Trend Analysis'!$I654</f>
        <v>0</v>
      </c>
      <c r="T654" s="1">
        <f>'2020 DPE Ratio Data'!T654*'Trend Analysis'!$I654</f>
        <v>0</v>
      </c>
      <c r="U654" s="1">
        <f>'2020 DPE Ratio Data'!U654*'Trend Analysis'!$I654</f>
        <v>54.17848607011215</v>
      </c>
      <c r="V654" s="1">
        <f>'2020 DPE Ratio Data'!V654*'Trend Analysis'!$I654</f>
        <v>0</v>
      </c>
      <c r="W654" s="1">
        <f>'2020 DPE Ratio Data'!W654*'Trend Analysis'!$I654</f>
        <v>0</v>
      </c>
    </row>
    <row r="655" spans="1:23" x14ac:dyDescent="0.2">
      <c r="A655" t="s">
        <v>1324</v>
      </c>
      <c r="B655" t="s">
        <v>1325</v>
      </c>
      <c r="C655" s="1">
        <f>'2020 DPE Ratio Data'!C655*'Trend Analysis'!$I655</f>
        <v>41.357252318525205</v>
      </c>
      <c r="D655" s="1">
        <f>'2020 DPE Ratio Data'!D655*'Trend Analysis'!$I655</f>
        <v>0</v>
      </c>
      <c r="E655" s="1">
        <f>'2020 DPE Ratio Data'!E655*'Trend Analysis'!$I655</f>
        <v>0</v>
      </c>
      <c r="F655" s="1">
        <f>'2020 DPE Ratio Data'!F655*'Trend Analysis'!$I655</f>
        <v>9.3827622850480588E-2</v>
      </c>
      <c r="G655" s="1">
        <f>'2020 DPE Ratio Data'!G655*'Trend Analysis'!$I655</f>
        <v>0.52587109551083311</v>
      </c>
      <c r="H655" s="1">
        <f>'2020 DPE Ratio Data'!H655*'Trend Analysis'!$I655</f>
        <v>0</v>
      </c>
      <c r="I655" s="1">
        <f>'2020 DPE Ratio Data'!I655*'Trend Analysis'!$I655</f>
        <v>0</v>
      </c>
      <c r="J655" s="1">
        <f>'2020 DPE Ratio Data'!J655*'Trend Analysis'!$I655</f>
        <v>0</v>
      </c>
      <c r="K655" s="1">
        <f>'2020 DPE Ratio Data'!K655*'Trend Analysis'!$I655</f>
        <v>0</v>
      </c>
      <c r="L655" s="1">
        <f>'2020 DPE Ratio Data'!L655*'Trend Analysis'!$I655</f>
        <v>0</v>
      </c>
      <c r="M655" s="1">
        <f>'2020 DPE Ratio Data'!M655*'Trend Analysis'!$I655</f>
        <v>0</v>
      </c>
      <c r="N655" s="1">
        <f>'2020 DPE Ratio Data'!N655*'Trend Analysis'!$I655</f>
        <v>0</v>
      </c>
      <c r="O655" s="1">
        <f>'2020 DPE Ratio Data'!O655*'Trend Analysis'!$I655</f>
        <v>0</v>
      </c>
      <c r="P655" s="1">
        <f>'2020 DPE Ratio Data'!P655*'Trend Analysis'!$I655</f>
        <v>3.5403562343001109</v>
      </c>
      <c r="Q655" s="1">
        <f>'2020 DPE Ratio Data'!Q655*'Trend Analysis'!$I655</f>
        <v>1.9441956269715861</v>
      </c>
      <c r="R655" s="1">
        <f>'2020 DPE Ratio Data'!R655*'Trend Analysis'!$I655</f>
        <v>6.9257877890098927</v>
      </c>
      <c r="S655" s="1">
        <f>'2020 DPE Ratio Data'!S655*'Trend Analysis'!$I655</f>
        <v>0</v>
      </c>
      <c r="T655" s="1">
        <f>'2020 DPE Ratio Data'!T655*'Trend Analysis'!$I655</f>
        <v>0</v>
      </c>
      <c r="U655" s="1">
        <f>'2020 DPE Ratio Data'!U655*'Trend Analysis'!$I655</f>
        <v>13.092226444253106</v>
      </c>
      <c r="V655" s="1">
        <f>'2020 DPE Ratio Data'!V655*'Trend Analysis'!$I655</f>
        <v>0</v>
      </c>
      <c r="W655" s="1">
        <f>'2020 DPE Ratio Data'!W655*'Trend Analysis'!$I655</f>
        <v>0</v>
      </c>
    </row>
    <row r="656" spans="1:23" x14ac:dyDescent="0.2">
      <c r="A656" t="s">
        <v>1326</v>
      </c>
      <c r="B656" t="s">
        <v>1327</v>
      </c>
      <c r="C656" s="1">
        <f>'2020 DPE Ratio Data'!C656*'Trend Analysis'!$I656</f>
        <v>29.609845296223483</v>
      </c>
      <c r="D656" s="1">
        <f>'2020 DPE Ratio Data'!D656*'Trend Analysis'!$I656</f>
        <v>0</v>
      </c>
      <c r="E656" s="1">
        <f>'2020 DPE Ratio Data'!E656*'Trend Analysis'!$I656</f>
        <v>0</v>
      </c>
      <c r="F656" s="1">
        <f>'2020 DPE Ratio Data'!F656*'Trend Analysis'!$I656</f>
        <v>0</v>
      </c>
      <c r="G656" s="1">
        <f>'2020 DPE Ratio Data'!G656*'Trend Analysis'!$I656</f>
        <v>0</v>
      </c>
      <c r="H656" s="1">
        <f>'2020 DPE Ratio Data'!H656*'Trend Analysis'!$I656</f>
        <v>0</v>
      </c>
      <c r="I656" s="1">
        <f>'2020 DPE Ratio Data'!I656*'Trend Analysis'!$I656</f>
        <v>0</v>
      </c>
      <c r="J656" s="1">
        <f>'2020 DPE Ratio Data'!J656*'Trend Analysis'!$I656</f>
        <v>0</v>
      </c>
      <c r="K656" s="1">
        <f>'2020 DPE Ratio Data'!K656*'Trend Analysis'!$I656</f>
        <v>0</v>
      </c>
      <c r="L656" s="1">
        <f>'2020 DPE Ratio Data'!L656*'Trend Analysis'!$I656</f>
        <v>0</v>
      </c>
      <c r="M656" s="1">
        <f>'2020 DPE Ratio Data'!M656*'Trend Analysis'!$I656</f>
        <v>0</v>
      </c>
      <c r="N656" s="1">
        <f>'2020 DPE Ratio Data'!N656*'Trend Analysis'!$I656</f>
        <v>0</v>
      </c>
      <c r="O656" s="1">
        <f>'2020 DPE Ratio Data'!O656*'Trend Analysis'!$I656</f>
        <v>0</v>
      </c>
      <c r="P656" s="1">
        <f>'2020 DPE Ratio Data'!P656*'Trend Analysis'!$I656</f>
        <v>0</v>
      </c>
      <c r="Q656" s="1">
        <f>'2020 DPE Ratio Data'!Q656*'Trend Analysis'!$I656</f>
        <v>0</v>
      </c>
      <c r="R656" s="1">
        <f>'2020 DPE Ratio Data'!R656*'Trend Analysis'!$I656</f>
        <v>0</v>
      </c>
      <c r="S656" s="1">
        <f>'2020 DPE Ratio Data'!S656*'Trend Analysis'!$I656</f>
        <v>0</v>
      </c>
      <c r="T656" s="1">
        <f>'2020 DPE Ratio Data'!T656*'Trend Analysis'!$I656</f>
        <v>0</v>
      </c>
      <c r="U656" s="1">
        <f>'2020 DPE Ratio Data'!U656*'Trend Analysis'!$I656</f>
        <v>0</v>
      </c>
      <c r="V656" s="1">
        <f>'2020 DPE Ratio Data'!V656*'Trend Analysis'!$I656</f>
        <v>0</v>
      </c>
      <c r="W656" s="1">
        <f>'2020 DPE Ratio Data'!W656*'Trend Analysis'!$I656</f>
        <v>0</v>
      </c>
    </row>
    <row r="657" spans="1:23" x14ac:dyDescent="0.2">
      <c r="A657" t="s">
        <v>1328</v>
      </c>
      <c r="B657" t="s">
        <v>1329</v>
      </c>
      <c r="C657" s="1">
        <f>'2020 DPE Ratio Data'!C657*'Trend Analysis'!$I657</f>
        <v>343.84903720871199</v>
      </c>
      <c r="D657" s="1">
        <f>'2020 DPE Ratio Data'!D657*'Trend Analysis'!$I657</f>
        <v>0</v>
      </c>
      <c r="E657" s="1">
        <f>'2020 DPE Ratio Data'!E657*'Trend Analysis'!$I657</f>
        <v>0</v>
      </c>
      <c r="F657" s="1">
        <f>'2020 DPE Ratio Data'!F657*'Trend Analysis'!$I657</f>
        <v>0.14808195303631458</v>
      </c>
      <c r="G657" s="1">
        <f>'2020 DPE Ratio Data'!G657*'Trend Analysis'!$I657</f>
        <v>0</v>
      </c>
      <c r="H657" s="1">
        <f>'2020 DPE Ratio Data'!H657*'Trend Analysis'!$I657</f>
        <v>0</v>
      </c>
      <c r="I657" s="1">
        <f>'2020 DPE Ratio Data'!I657*'Trend Analysis'!$I657</f>
        <v>0</v>
      </c>
      <c r="J657" s="1">
        <f>'2020 DPE Ratio Data'!J657*'Trend Analysis'!$I657</f>
        <v>0</v>
      </c>
      <c r="K657" s="1">
        <f>'2020 DPE Ratio Data'!K657*'Trend Analysis'!$I657</f>
        <v>0</v>
      </c>
      <c r="L657" s="1">
        <f>'2020 DPE Ratio Data'!L657*'Trend Analysis'!$I657</f>
        <v>0</v>
      </c>
      <c r="M657" s="1">
        <f>'2020 DPE Ratio Data'!M657*'Trend Analysis'!$I657</f>
        <v>0</v>
      </c>
      <c r="N657" s="1">
        <f>'2020 DPE Ratio Data'!N657*'Trend Analysis'!$I657</f>
        <v>0</v>
      </c>
      <c r="O657" s="1">
        <f>'2020 DPE Ratio Data'!O657*'Trend Analysis'!$I657</f>
        <v>0</v>
      </c>
      <c r="P657" s="1">
        <f>'2020 DPE Ratio Data'!P657*'Trend Analysis'!$I657</f>
        <v>8.9351919193208342</v>
      </c>
      <c r="Q657" s="1">
        <f>'2020 DPE Ratio Data'!Q657*'Trend Analysis'!$I657</f>
        <v>7.5576641216311664</v>
      </c>
      <c r="R657" s="1">
        <f>'2020 DPE Ratio Data'!R657*'Trend Analysis'!$I657</f>
        <v>0</v>
      </c>
      <c r="S657" s="1">
        <f>'2020 DPE Ratio Data'!S657*'Trend Analysis'!$I657</f>
        <v>0</v>
      </c>
      <c r="T657" s="1">
        <f>'2020 DPE Ratio Data'!T657*'Trend Analysis'!$I657</f>
        <v>0</v>
      </c>
      <c r="U657" s="1">
        <f>'2020 DPE Ratio Data'!U657*'Trend Analysis'!$I657</f>
        <v>42.047961973274511</v>
      </c>
      <c r="V657" s="1">
        <f>'2020 DPE Ratio Data'!V657*'Trend Analysis'!$I657</f>
        <v>0</v>
      </c>
      <c r="W657" s="1">
        <f>'2020 DPE Ratio Data'!W657*'Trend Analysis'!$I657</f>
        <v>0</v>
      </c>
    </row>
    <row r="658" spans="1:23" x14ac:dyDescent="0.2">
      <c r="A658" t="s">
        <v>1330</v>
      </c>
      <c r="B658" t="s">
        <v>1331</v>
      </c>
      <c r="C658" s="1">
        <f>'2020 DPE Ratio Data'!C658*'Trend Analysis'!$I658</f>
        <v>462.43003826582924</v>
      </c>
      <c r="D658" s="1">
        <f>'2020 DPE Ratio Data'!D658*'Trend Analysis'!$I658</f>
        <v>0</v>
      </c>
      <c r="E658" s="1">
        <f>'2020 DPE Ratio Data'!E658*'Trend Analysis'!$I658</f>
        <v>0</v>
      </c>
      <c r="F658" s="1">
        <f>'2020 DPE Ratio Data'!F658*'Trend Analysis'!$I658</f>
        <v>0.60516677745920888</v>
      </c>
      <c r="G658" s="1">
        <f>'2020 DPE Ratio Data'!G658*'Trend Analysis'!$I658</f>
        <v>1.1083994346017072</v>
      </c>
      <c r="H658" s="1">
        <f>'2020 DPE Ratio Data'!H658*'Trend Analysis'!$I658</f>
        <v>0</v>
      </c>
      <c r="I658" s="1">
        <f>'2020 DPE Ratio Data'!I658*'Trend Analysis'!$I658</f>
        <v>0</v>
      </c>
      <c r="J658" s="1">
        <f>'2020 DPE Ratio Data'!J658*'Trend Analysis'!$I658</f>
        <v>0</v>
      </c>
      <c r="K658" s="1">
        <f>'2020 DPE Ratio Data'!K658*'Trend Analysis'!$I658</f>
        <v>0</v>
      </c>
      <c r="L658" s="1">
        <f>'2020 DPE Ratio Data'!L658*'Trend Analysis'!$I658</f>
        <v>0</v>
      </c>
      <c r="M658" s="1">
        <f>'2020 DPE Ratio Data'!M658*'Trend Analysis'!$I658</f>
        <v>0</v>
      </c>
      <c r="N658" s="1">
        <f>'2020 DPE Ratio Data'!N658*'Trend Analysis'!$I658</f>
        <v>0</v>
      </c>
      <c r="O658" s="1">
        <f>'2020 DPE Ratio Data'!O658*'Trend Analysis'!$I658</f>
        <v>2.9979361280514714</v>
      </c>
      <c r="P658" s="1">
        <f>'2020 DPE Ratio Data'!P658*'Trend Analysis'!$I658</f>
        <v>24.601531690753092</v>
      </c>
      <c r="Q658" s="1">
        <f>'2020 DPE Ratio Data'!Q658*'Trend Analysis'!$I658</f>
        <v>0</v>
      </c>
      <c r="R658" s="1">
        <f>'2020 DPE Ratio Data'!R658*'Trend Analysis'!$I658</f>
        <v>263.78726253706435</v>
      </c>
      <c r="S658" s="1">
        <f>'2020 DPE Ratio Data'!S658*'Trend Analysis'!$I658</f>
        <v>0</v>
      </c>
      <c r="T658" s="1">
        <f>'2020 DPE Ratio Data'!T658*'Trend Analysis'!$I658</f>
        <v>0</v>
      </c>
      <c r="U658" s="1">
        <f>'2020 DPE Ratio Data'!U658*'Trend Analysis'!$I658</f>
        <v>286.48852762696595</v>
      </c>
      <c r="V658" s="1">
        <f>'2020 DPE Ratio Data'!V658*'Trend Analysis'!$I658</f>
        <v>0</v>
      </c>
      <c r="W658" s="1">
        <f>'2020 DPE Ratio Data'!W658*'Trend Analysis'!$I658</f>
        <v>0</v>
      </c>
    </row>
    <row r="659" spans="1:23" x14ac:dyDescent="0.2">
      <c r="A659" t="s">
        <v>1332</v>
      </c>
      <c r="B659" t="s">
        <v>1333</v>
      </c>
      <c r="C659" s="1">
        <f>'2020 DPE Ratio Data'!C659*'Trend Analysis'!$I659</f>
        <v>1814.05</v>
      </c>
      <c r="D659" s="1">
        <f>'2020 DPE Ratio Data'!D659*'Trend Analysis'!$I659</f>
        <v>0</v>
      </c>
      <c r="E659" s="1">
        <f>'2020 DPE Ratio Data'!E659*'Trend Analysis'!$I659</f>
        <v>0</v>
      </c>
      <c r="F659" s="1">
        <f>'2020 DPE Ratio Data'!F659*'Trend Analysis'!$I659</f>
        <v>1.4649664255962058</v>
      </c>
      <c r="G659" s="1">
        <f>'2020 DPE Ratio Data'!G659*'Trend Analysis'!$I659</f>
        <v>17.455672454838172</v>
      </c>
      <c r="H659" s="1">
        <f>'2020 DPE Ratio Data'!H659*'Trend Analysis'!$I659</f>
        <v>7.241846869733509</v>
      </c>
      <c r="I659" s="1">
        <f>'2020 DPE Ratio Data'!I659*'Trend Analysis'!$I659</f>
        <v>0</v>
      </c>
      <c r="J659" s="1">
        <f>'2020 DPE Ratio Data'!J659*'Trend Analysis'!$I659</f>
        <v>0</v>
      </c>
      <c r="K659" s="1">
        <f>'2020 DPE Ratio Data'!K659*'Trend Analysis'!$I659</f>
        <v>0</v>
      </c>
      <c r="L659" s="1">
        <f>'2020 DPE Ratio Data'!L659*'Trend Analysis'!$I659</f>
        <v>0</v>
      </c>
      <c r="M659" s="1">
        <f>'2020 DPE Ratio Data'!M659*'Trend Analysis'!$I659</f>
        <v>0</v>
      </c>
      <c r="N659" s="1">
        <f>'2020 DPE Ratio Data'!N659*'Trend Analysis'!$I659</f>
        <v>0</v>
      </c>
      <c r="O659" s="1">
        <f>'2020 DPE Ratio Data'!O659*'Trend Analysis'!$I659</f>
        <v>0</v>
      </c>
      <c r="P659" s="1">
        <f>'2020 DPE Ratio Data'!P659*'Trend Analysis'!$I659</f>
        <v>10.830129436356239</v>
      </c>
      <c r="Q659" s="1">
        <f>'2020 DPE Ratio Data'!Q659*'Trend Analysis'!$I659</f>
        <v>196.65625205475109</v>
      </c>
      <c r="R659" s="1">
        <f>'2020 DPE Ratio Data'!R659*'Trend Analysis'!$I659</f>
        <v>499.26476242960479</v>
      </c>
      <c r="S659" s="1">
        <f>'2020 DPE Ratio Data'!S659*'Trend Analysis'!$I659</f>
        <v>0</v>
      </c>
      <c r="T659" s="1">
        <f>'2020 DPE Ratio Data'!T659*'Trend Analysis'!$I659</f>
        <v>0</v>
      </c>
      <c r="U659" s="1">
        <f>'2020 DPE Ratio Data'!U659*'Trend Analysis'!$I659</f>
        <v>466.93038640604141</v>
      </c>
      <c r="V659" s="1">
        <f>'2020 DPE Ratio Data'!V659*'Trend Analysis'!$I659</f>
        <v>0</v>
      </c>
      <c r="W659" s="1">
        <f>'2020 DPE Ratio Data'!W659*'Trend Analysis'!$I659</f>
        <v>0</v>
      </c>
    </row>
    <row r="660" spans="1:23" x14ac:dyDescent="0.2">
      <c r="A660" t="s">
        <v>1334</v>
      </c>
      <c r="B660" t="s">
        <v>1335</v>
      </c>
      <c r="C660" s="1">
        <f>'2020 DPE Ratio Data'!C660*'Trend Analysis'!$I660</f>
        <v>4855.7159790765663</v>
      </c>
      <c r="D660" s="1">
        <f>'2020 DPE Ratio Data'!D660*'Trend Analysis'!$I660</f>
        <v>0.19199574840251751</v>
      </c>
      <c r="E660" s="1">
        <f>'2020 DPE Ratio Data'!E660*'Trend Analysis'!$I660</f>
        <v>0</v>
      </c>
      <c r="F660" s="1">
        <f>'2020 DPE Ratio Data'!F660*'Trend Analysis'!$I660</f>
        <v>9.9600268655821456</v>
      </c>
      <c r="G660" s="1">
        <f>'2020 DPE Ratio Data'!G660*'Trend Analysis'!$I660</f>
        <v>111.43274890273125</v>
      </c>
      <c r="H660" s="1">
        <f>'2020 DPE Ratio Data'!H660*'Trend Analysis'!$I660</f>
        <v>40.707057336558499</v>
      </c>
      <c r="I660" s="1">
        <f>'2020 DPE Ratio Data'!I660*'Trend Analysis'!$I660</f>
        <v>0</v>
      </c>
      <c r="J660" s="1">
        <f>'2020 DPE Ratio Data'!J660*'Trend Analysis'!$I660</f>
        <v>0</v>
      </c>
      <c r="K660" s="1">
        <f>'2020 DPE Ratio Data'!K660*'Trend Analysis'!$I660</f>
        <v>0</v>
      </c>
      <c r="L660" s="1">
        <f>'2020 DPE Ratio Data'!L660*'Trend Analysis'!$I660</f>
        <v>0</v>
      </c>
      <c r="M660" s="1">
        <f>'2020 DPE Ratio Data'!M660*'Trend Analysis'!$I660</f>
        <v>0</v>
      </c>
      <c r="N660" s="1">
        <f>'2020 DPE Ratio Data'!N660*'Trend Analysis'!$I660</f>
        <v>0.26028289603021704</v>
      </c>
      <c r="O660" s="1">
        <f>'2020 DPE Ratio Data'!O660*'Trend Analysis'!$I660</f>
        <v>0</v>
      </c>
      <c r="P660" s="1">
        <f>'2020 DPE Ratio Data'!P660*'Trend Analysis'!$I660</f>
        <v>110.92801781156997</v>
      </c>
      <c r="Q660" s="1">
        <f>'2020 DPE Ratio Data'!Q660*'Trend Analysis'!$I660</f>
        <v>345.08563669575784</v>
      </c>
      <c r="R660" s="1">
        <f>'2020 DPE Ratio Data'!R660*'Trend Analysis'!$I660</f>
        <v>334.7376596581459</v>
      </c>
      <c r="S660" s="1">
        <f>'2020 DPE Ratio Data'!S660*'Trend Analysis'!$I660</f>
        <v>45.524765085133012</v>
      </c>
      <c r="T660" s="1">
        <f>'2020 DPE Ratio Data'!T660*'Trend Analysis'!$I660</f>
        <v>0</v>
      </c>
      <c r="U660" s="1">
        <f>'2020 DPE Ratio Data'!U660*'Trend Analysis'!$I660</f>
        <v>928.30934021423411</v>
      </c>
      <c r="V660" s="1">
        <f>'2020 DPE Ratio Data'!V660*'Trend Analysis'!$I660</f>
        <v>0</v>
      </c>
      <c r="W660" s="1">
        <f>'2020 DPE Ratio Data'!W660*'Trend Analysis'!$I660</f>
        <v>0</v>
      </c>
    </row>
    <row r="661" spans="1:23" x14ac:dyDescent="0.2">
      <c r="A661" t="s">
        <v>1336</v>
      </c>
      <c r="B661" t="s">
        <v>1337</v>
      </c>
      <c r="C661" s="1">
        <f>'2020 DPE Ratio Data'!C661*'Trend Analysis'!$I661</f>
        <v>7166.2930127089066</v>
      </c>
      <c r="D661" s="1">
        <f>'2020 DPE Ratio Data'!D661*'Trend Analysis'!$I661</f>
        <v>0.64430459916427874</v>
      </c>
      <c r="E661" s="1">
        <f>'2020 DPE Ratio Data'!E661*'Trend Analysis'!$I661</f>
        <v>0</v>
      </c>
      <c r="F661" s="1">
        <f>'2020 DPE Ratio Data'!F661*'Trend Analysis'!$I661</f>
        <v>12.429912630170774</v>
      </c>
      <c r="G661" s="1">
        <f>'2020 DPE Ratio Data'!G661*'Trend Analysis'!$I661</f>
        <v>136.98637087466122</v>
      </c>
      <c r="H661" s="1">
        <f>'2020 DPE Ratio Data'!H661*'Trend Analysis'!$I661</f>
        <v>59.221437559493062</v>
      </c>
      <c r="I661" s="1">
        <f>'2020 DPE Ratio Data'!I661*'Trend Analysis'!$I661</f>
        <v>0</v>
      </c>
      <c r="J661" s="1">
        <f>'2020 DPE Ratio Data'!J661*'Trend Analysis'!$I661</f>
        <v>0</v>
      </c>
      <c r="K661" s="1">
        <f>'2020 DPE Ratio Data'!K661*'Trend Analysis'!$I661</f>
        <v>0</v>
      </c>
      <c r="L661" s="1">
        <f>'2020 DPE Ratio Data'!L661*'Trend Analysis'!$I661</f>
        <v>0</v>
      </c>
      <c r="M661" s="1">
        <f>'2020 DPE Ratio Data'!M661*'Trend Analysis'!$I661</f>
        <v>0</v>
      </c>
      <c r="N661" s="1">
        <f>'2020 DPE Ratio Data'!N661*'Trend Analysis'!$I661</f>
        <v>0.97571694971776535</v>
      </c>
      <c r="O661" s="1">
        <f>'2020 DPE Ratio Data'!O661*'Trend Analysis'!$I661</f>
        <v>0</v>
      </c>
      <c r="P661" s="1">
        <f>'2020 DPE Ratio Data'!P661*'Trend Analysis'!$I661</f>
        <v>16.824050501627006</v>
      </c>
      <c r="Q661" s="1">
        <f>'2020 DPE Ratio Data'!Q661*'Trend Analysis'!$I661</f>
        <v>326.58640188410345</v>
      </c>
      <c r="R661" s="1">
        <f>'2020 DPE Ratio Data'!R661*'Trend Analysis'!$I661</f>
        <v>1649.4616877754763</v>
      </c>
      <c r="S661" s="1">
        <f>'2020 DPE Ratio Data'!S661*'Trend Analysis'!$I661</f>
        <v>0</v>
      </c>
      <c r="T661" s="1">
        <f>'2020 DPE Ratio Data'!T661*'Trend Analysis'!$I661</f>
        <v>0</v>
      </c>
      <c r="U661" s="1">
        <f>'2020 DPE Ratio Data'!U661*'Trend Analysis'!$I661</f>
        <v>3087.0085711849783</v>
      </c>
      <c r="V661" s="1">
        <f>'2020 DPE Ratio Data'!V661*'Trend Analysis'!$I661</f>
        <v>0</v>
      </c>
      <c r="W661" s="1">
        <f>'2020 DPE Ratio Data'!W661*'Trend Analysis'!$I661</f>
        <v>0</v>
      </c>
    </row>
    <row r="662" spans="1:23" x14ac:dyDescent="0.2">
      <c r="A662" t="s">
        <v>1338</v>
      </c>
      <c r="B662" t="s">
        <v>1339</v>
      </c>
      <c r="C662" s="1">
        <f>'2020 DPE Ratio Data'!C662*'Trend Analysis'!$I662</f>
        <v>4956.4700859154373</v>
      </c>
      <c r="D662" s="1">
        <f>'2020 DPE Ratio Data'!D662*'Trend Analysis'!$I662</f>
        <v>0.15514662029204154</v>
      </c>
      <c r="E662" s="1">
        <f>'2020 DPE Ratio Data'!E662*'Trend Analysis'!$I662</f>
        <v>0</v>
      </c>
      <c r="F662" s="1">
        <f>'2020 DPE Ratio Data'!F662*'Trend Analysis'!$I662</f>
        <v>9.6916265403210353</v>
      </c>
      <c r="G662" s="1">
        <f>'2020 DPE Ratio Data'!G662*'Trend Analysis'!$I662</f>
        <v>74.601345666400491</v>
      </c>
      <c r="H662" s="1">
        <f>'2020 DPE Ratio Data'!H662*'Trend Analysis'!$I662</f>
        <v>62.409239180853177</v>
      </c>
      <c r="I662" s="1">
        <f>'2020 DPE Ratio Data'!I662*'Trend Analysis'!$I662</f>
        <v>0</v>
      </c>
      <c r="J662" s="1">
        <f>'2020 DPE Ratio Data'!J662*'Trend Analysis'!$I662</f>
        <v>0</v>
      </c>
      <c r="K662" s="1">
        <f>'2020 DPE Ratio Data'!K662*'Trend Analysis'!$I662</f>
        <v>0</v>
      </c>
      <c r="L662" s="1">
        <f>'2020 DPE Ratio Data'!L662*'Trend Analysis'!$I662</f>
        <v>0</v>
      </c>
      <c r="M662" s="1">
        <f>'2020 DPE Ratio Data'!M662*'Trend Analysis'!$I662</f>
        <v>0</v>
      </c>
      <c r="N662" s="1">
        <f>'2020 DPE Ratio Data'!N662*'Trend Analysis'!$I662</f>
        <v>0</v>
      </c>
      <c r="O662" s="1">
        <f>'2020 DPE Ratio Data'!O662*'Trend Analysis'!$I662</f>
        <v>0</v>
      </c>
      <c r="P662" s="1">
        <f>'2020 DPE Ratio Data'!P662*'Trend Analysis'!$I662</f>
        <v>49.492779318747566</v>
      </c>
      <c r="Q662" s="1">
        <f>'2020 DPE Ratio Data'!Q662*'Trend Analysis'!$I662</f>
        <v>258.95985817914357</v>
      </c>
      <c r="R662" s="1">
        <f>'2020 DPE Ratio Data'!R662*'Trend Analysis'!$I662</f>
        <v>263.73515025826225</v>
      </c>
      <c r="S662" s="1">
        <f>'2020 DPE Ratio Data'!S662*'Trend Analysis'!$I662</f>
        <v>0</v>
      </c>
      <c r="T662" s="1">
        <f>'2020 DPE Ratio Data'!T662*'Trend Analysis'!$I662</f>
        <v>0</v>
      </c>
      <c r="U662" s="1">
        <f>'2020 DPE Ratio Data'!U662*'Trend Analysis'!$I662</f>
        <v>757.59908090659246</v>
      </c>
      <c r="V662" s="1">
        <f>'2020 DPE Ratio Data'!V662*'Trend Analysis'!$I662</f>
        <v>0</v>
      </c>
      <c r="W662" s="1">
        <f>'2020 DPE Ratio Data'!W662*'Trend Analysis'!$I662</f>
        <v>0</v>
      </c>
    </row>
    <row r="663" spans="1:23" x14ac:dyDescent="0.2">
      <c r="A663" t="s">
        <v>1340</v>
      </c>
      <c r="B663" t="s">
        <v>1341</v>
      </c>
      <c r="C663" s="1">
        <f>'2020 DPE Ratio Data'!C663*'Trend Analysis'!$I663</f>
        <v>15603.830586861868</v>
      </c>
      <c r="D663" s="1">
        <f>'2020 DPE Ratio Data'!D663*'Trend Analysis'!$I663</f>
        <v>1.444297591437776</v>
      </c>
      <c r="E663" s="1">
        <f>'2020 DPE Ratio Data'!E663*'Trend Analysis'!$I663</f>
        <v>0.86135820212252912</v>
      </c>
      <c r="F663" s="1">
        <f>'2020 DPE Ratio Data'!F663*'Trend Analysis'!$I663</f>
        <v>23.525422950226428</v>
      </c>
      <c r="G663" s="1">
        <f>'2020 DPE Ratio Data'!G663*'Trend Analysis'!$I663</f>
        <v>128.58792204144103</v>
      </c>
      <c r="H663" s="1">
        <f>'2020 DPE Ratio Data'!H663*'Trend Analysis'!$I663</f>
        <v>210.63736613655374</v>
      </c>
      <c r="I663" s="1">
        <f>'2020 DPE Ratio Data'!I663*'Trend Analysis'!$I663</f>
        <v>0</v>
      </c>
      <c r="J663" s="1">
        <f>'2020 DPE Ratio Data'!J663*'Trend Analysis'!$I663</f>
        <v>0</v>
      </c>
      <c r="K663" s="1">
        <f>'2020 DPE Ratio Data'!K663*'Trend Analysis'!$I663</f>
        <v>0</v>
      </c>
      <c r="L663" s="1">
        <f>'2020 DPE Ratio Data'!L663*'Trend Analysis'!$I663</f>
        <v>0.95029754510263309</v>
      </c>
      <c r="M663" s="1">
        <f>'2020 DPE Ratio Data'!M663*'Trend Analysis'!$I663</f>
        <v>0.24554992518420024</v>
      </c>
      <c r="N663" s="1">
        <f>'2020 DPE Ratio Data'!N663*'Trend Analysis'!$I663</f>
        <v>0.78305291102048113</v>
      </c>
      <c r="O663" s="1">
        <f>'2020 DPE Ratio Data'!O663*'Trend Analysis'!$I663</f>
        <v>9.7214568805209343</v>
      </c>
      <c r="P663" s="1">
        <f>'2020 DPE Ratio Data'!P663*'Trend Analysis'!$I663</f>
        <v>345.85513615796822</v>
      </c>
      <c r="Q663" s="1">
        <f>'2020 DPE Ratio Data'!Q663*'Trend Analysis'!$I663</f>
        <v>672.5631785435022</v>
      </c>
      <c r="R663" s="1">
        <f>'2020 DPE Ratio Data'!R663*'Trend Analysis'!$I663</f>
        <v>1805.8282867959877</v>
      </c>
      <c r="S663" s="1">
        <f>'2020 DPE Ratio Data'!S663*'Trend Analysis'!$I663</f>
        <v>0</v>
      </c>
      <c r="T663" s="1">
        <f>'2020 DPE Ratio Data'!T663*'Trend Analysis'!$I663</f>
        <v>0</v>
      </c>
      <c r="U663" s="1">
        <f>'2020 DPE Ratio Data'!U663*'Trend Analysis'!$I663</f>
        <v>5298.6580312385886</v>
      </c>
      <c r="V663" s="1">
        <f>'2020 DPE Ratio Data'!V663*'Trend Analysis'!$I663</f>
        <v>42.426966797476361</v>
      </c>
      <c r="W663" s="1">
        <f>'2020 DPE Ratio Data'!W663*'Trend Analysis'!$I663</f>
        <v>0</v>
      </c>
    </row>
    <row r="664" spans="1:23" x14ac:dyDescent="0.2">
      <c r="A664" t="s">
        <v>1342</v>
      </c>
      <c r="B664" t="s">
        <v>1343</v>
      </c>
      <c r="C664" s="1">
        <f>'2020 DPE Ratio Data'!C664*'Trend Analysis'!$I664</f>
        <v>332.18690426913111</v>
      </c>
      <c r="D664" s="1">
        <f>'2020 DPE Ratio Data'!D664*'Trend Analysis'!$I664</f>
        <v>0</v>
      </c>
      <c r="E664" s="1">
        <f>'2020 DPE Ratio Data'!E664*'Trend Analysis'!$I664</f>
        <v>0</v>
      </c>
      <c r="F664" s="1">
        <f>'2020 DPE Ratio Data'!F664*'Trend Analysis'!$I664</f>
        <v>5.6133280198213176E-2</v>
      </c>
      <c r="G664" s="1">
        <f>'2020 DPE Ratio Data'!G664*'Trend Analysis'!$I664</f>
        <v>0.46285336303789804</v>
      </c>
      <c r="H664" s="1">
        <f>'2020 DPE Ratio Data'!H664*'Trend Analysis'!$I664</f>
        <v>0.37422186798808782</v>
      </c>
      <c r="I664" s="1">
        <f>'2020 DPE Ratio Data'!I664*'Trend Analysis'!$I664</f>
        <v>0</v>
      </c>
      <c r="J664" s="1">
        <f>'2020 DPE Ratio Data'!J664*'Trend Analysis'!$I664</f>
        <v>0</v>
      </c>
      <c r="K664" s="1">
        <f>'2020 DPE Ratio Data'!K664*'Trend Analysis'!$I664</f>
        <v>0</v>
      </c>
      <c r="L664" s="1">
        <f>'2020 DPE Ratio Data'!L664*'Trend Analysis'!$I664</f>
        <v>0.98184000627400936</v>
      </c>
      <c r="M664" s="1">
        <f>'2020 DPE Ratio Data'!M664*'Trend Analysis'!$I664</f>
        <v>0</v>
      </c>
      <c r="N664" s="1">
        <f>'2020 DPE Ratio Data'!N664*'Trend Analysis'!$I664</f>
        <v>0</v>
      </c>
      <c r="O664" s="1">
        <f>'2020 DPE Ratio Data'!O664*'Trend Analysis'!$I664</f>
        <v>0</v>
      </c>
      <c r="P664" s="1">
        <f>'2020 DPE Ratio Data'!P664*'Trend Analysis'!$I664</f>
        <v>4.7890551158580816</v>
      </c>
      <c r="Q664" s="1">
        <f>'2020 DPE Ratio Data'!Q664*'Trend Analysis'!$I664</f>
        <v>37.394612555904395</v>
      </c>
      <c r="R664" s="1">
        <f>'2020 DPE Ratio Data'!R664*'Trend Analysis'!$I664</f>
        <v>0.9591897353168356</v>
      </c>
      <c r="S664" s="1">
        <f>'2020 DPE Ratio Data'!S664*'Trend Analysis'!$I664</f>
        <v>0</v>
      </c>
      <c r="T664" s="1">
        <f>'2020 DPE Ratio Data'!T664*'Trend Analysis'!$I664</f>
        <v>0</v>
      </c>
      <c r="U664" s="1">
        <f>'2020 DPE Ratio Data'!U664*'Trend Analysis'!$I664</f>
        <v>48.254925082674482</v>
      </c>
      <c r="V664" s="1">
        <f>'2020 DPE Ratio Data'!V664*'Trend Analysis'!$I664</f>
        <v>0</v>
      </c>
      <c r="W664" s="1">
        <f>'2020 DPE Ratio Data'!W664*'Trend Analysis'!$I664</f>
        <v>0</v>
      </c>
    </row>
    <row r="665" spans="1:23" x14ac:dyDescent="0.2">
      <c r="A665" t="s">
        <v>1344</v>
      </c>
      <c r="B665" t="s">
        <v>1345</v>
      </c>
      <c r="C665" s="1">
        <f>'2020 DPE Ratio Data'!C665*'Trend Analysis'!$I665</f>
        <v>1831.7860322706442</v>
      </c>
      <c r="D665" s="1">
        <f>'2020 DPE Ratio Data'!D665*'Trend Analysis'!$I665</f>
        <v>0.20358972698903946</v>
      </c>
      <c r="E665" s="1">
        <f>'2020 DPE Ratio Data'!E665*'Trend Analysis'!$I665</f>
        <v>0</v>
      </c>
      <c r="F665" s="1">
        <f>'2020 DPE Ratio Data'!F665*'Trend Analysis'!$I665</f>
        <v>3.1892380878085982</v>
      </c>
      <c r="G665" s="1">
        <f>'2020 DPE Ratio Data'!G665*'Trend Analysis'!$I665</f>
        <v>18.447435656336904</v>
      </c>
      <c r="H665" s="1">
        <f>'2020 DPE Ratio Data'!H665*'Trend Analysis'!$I665</f>
        <v>15.175959353685442</v>
      </c>
      <c r="I665" s="1">
        <f>'2020 DPE Ratio Data'!I665*'Trend Analysis'!$I665</f>
        <v>0</v>
      </c>
      <c r="J665" s="1">
        <f>'2020 DPE Ratio Data'!J665*'Trend Analysis'!$I665</f>
        <v>0</v>
      </c>
      <c r="K665" s="1">
        <f>'2020 DPE Ratio Data'!K665*'Trend Analysis'!$I665</f>
        <v>0</v>
      </c>
      <c r="L665" s="1">
        <f>'2020 DPE Ratio Data'!L665*'Trend Analysis'!$I665</f>
        <v>0</v>
      </c>
      <c r="M665" s="1">
        <f>'2020 DPE Ratio Data'!M665*'Trend Analysis'!$I665</f>
        <v>0.51950482059272141</v>
      </c>
      <c r="N665" s="1">
        <f>'2020 DPE Ratio Data'!N665*'Trend Analysis'!$I665</f>
        <v>0.20258682192998015</v>
      </c>
      <c r="O665" s="1">
        <f>'2020 DPE Ratio Data'!O665*'Trend Analysis'!$I665</f>
        <v>0</v>
      </c>
      <c r="P665" s="1">
        <f>'2020 DPE Ratio Data'!P665*'Trend Analysis'!$I665</f>
        <v>61.773937112758048</v>
      </c>
      <c r="Q665" s="1">
        <f>'2020 DPE Ratio Data'!Q665*'Trend Analysis'!$I665</f>
        <v>159.19814035989731</v>
      </c>
      <c r="R665" s="1">
        <f>'2020 DPE Ratio Data'!R665*'Trend Analysis'!$I665</f>
        <v>86.224762452623963</v>
      </c>
      <c r="S665" s="1">
        <f>'2020 DPE Ratio Data'!S665*'Trend Analysis'!$I665</f>
        <v>0</v>
      </c>
      <c r="T665" s="1">
        <f>'2020 DPE Ratio Data'!T665*'Trend Analysis'!$I665</f>
        <v>0</v>
      </c>
      <c r="U665" s="1">
        <f>'2020 DPE Ratio Data'!U665*'Trend Analysis'!$I665</f>
        <v>342.99353019828322</v>
      </c>
      <c r="V665" s="1">
        <f>'2020 DPE Ratio Data'!V665*'Trend Analysis'!$I665</f>
        <v>0</v>
      </c>
      <c r="W665" s="1">
        <f>'2020 DPE Ratio Data'!W665*'Trend Analysis'!$I665</f>
        <v>0</v>
      </c>
    </row>
    <row r="666" spans="1:23" x14ac:dyDescent="0.2">
      <c r="A666" t="s">
        <v>1346</v>
      </c>
      <c r="B666" t="s">
        <v>1347</v>
      </c>
      <c r="C666" s="1">
        <f>'2020 DPE Ratio Data'!C666*'Trend Analysis'!$I666</f>
        <v>1051.0055732609155</v>
      </c>
      <c r="D666" s="1">
        <f>'2020 DPE Ratio Data'!D666*'Trend Analysis'!$I666</f>
        <v>0.16803622484636047</v>
      </c>
      <c r="E666" s="1">
        <f>'2020 DPE Ratio Data'!E666*'Trend Analysis'!$I666</f>
        <v>0</v>
      </c>
      <c r="F666" s="1">
        <f>'2020 DPE Ratio Data'!F666*'Trend Analysis'!$I666</f>
        <v>1.5613365891974325</v>
      </c>
      <c r="G666" s="1">
        <f>'2020 DPE Ratio Data'!G666*'Trend Analysis'!$I666</f>
        <v>17.222712831127861</v>
      </c>
      <c r="H666" s="1">
        <f>'2020 DPE Ratio Data'!H666*'Trend Analysis'!$I666</f>
        <v>2.940633934811308</v>
      </c>
      <c r="I666" s="1">
        <f>'2020 DPE Ratio Data'!I666*'Trend Analysis'!$I666</f>
        <v>0</v>
      </c>
      <c r="J666" s="1">
        <f>'2020 DPE Ratio Data'!J666*'Trend Analysis'!$I666</f>
        <v>0</v>
      </c>
      <c r="K666" s="1">
        <f>'2020 DPE Ratio Data'!K666*'Trend Analysis'!$I666</f>
        <v>0</v>
      </c>
      <c r="L666" s="1">
        <f>'2020 DPE Ratio Data'!L666*'Trend Analysis'!$I666</f>
        <v>0</v>
      </c>
      <c r="M666" s="1">
        <f>'2020 DPE Ratio Data'!M666*'Trend Analysis'!$I666</f>
        <v>0</v>
      </c>
      <c r="N666" s="1">
        <f>'2020 DPE Ratio Data'!N666*'Trend Analysis'!$I666</f>
        <v>0.18604010607989907</v>
      </c>
      <c r="O666" s="1">
        <f>'2020 DPE Ratio Data'!O666*'Trend Analysis'!$I666</f>
        <v>0</v>
      </c>
      <c r="P666" s="1">
        <f>'2020 DPE Ratio Data'!P666*'Trend Analysis'!$I666</f>
        <v>32.087917436286254</v>
      </c>
      <c r="Q666" s="1">
        <f>'2020 DPE Ratio Data'!Q666*'Trend Analysis'!$I666</f>
        <v>77.107622676373651</v>
      </c>
      <c r="R666" s="1">
        <f>'2020 DPE Ratio Data'!R666*'Trend Analysis'!$I666</f>
        <v>72.552640724288395</v>
      </c>
      <c r="S666" s="1">
        <f>'2020 DPE Ratio Data'!S666*'Trend Analysis'!$I666</f>
        <v>0</v>
      </c>
      <c r="T666" s="1">
        <f>'2020 DPE Ratio Data'!T666*'Trend Analysis'!$I666</f>
        <v>0</v>
      </c>
      <c r="U666" s="1">
        <f>'2020 DPE Ratio Data'!U666*'Trend Analysis'!$I666</f>
        <v>301.06490284972915</v>
      </c>
      <c r="V666" s="1">
        <f>'2020 DPE Ratio Data'!V666*'Trend Analysis'!$I666</f>
        <v>0</v>
      </c>
      <c r="W666" s="1">
        <f>'2020 DPE Ratio Data'!W666*'Trend Analysis'!$I666</f>
        <v>0</v>
      </c>
    </row>
    <row r="667" spans="1:23" x14ac:dyDescent="0.2">
      <c r="A667" t="s">
        <v>1348</v>
      </c>
      <c r="B667" t="s">
        <v>1349</v>
      </c>
      <c r="C667" s="1">
        <f>'2020 DPE Ratio Data'!C667*'Trend Analysis'!$I667</f>
        <v>4205.7748171026815</v>
      </c>
      <c r="D667" s="1">
        <f>'2020 DPE Ratio Data'!D667*'Trend Analysis'!$I667</f>
        <v>0.5488057507644023</v>
      </c>
      <c r="E667" s="1">
        <f>'2020 DPE Ratio Data'!E667*'Trend Analysis'!$I667</f>
        <v>0</v>
      </c>
      <c r="F667" s="1">
        <f>'2020 DPE Ratio Data'!F667*'Trend Analysis'!$I667</f>
        <v>8.8616559790982485</v>
      </c>
      <c r="G667" s="1">
        <f>'2020 DPE Ratio Data'!G667*'Trend Analysis'!$I667</f>
        <v>63.006597815152162</v>
      </c>
      <c r="H667" s="1">
        <f>'2020 DPE Ratio Data'!H667*'Trend Analysis'!$I667</f>
        <v>39.437142327536286</v>
      </c>
      <c r="I667" s="1">
        <f>'2020 DPE Ratio Data'!I667*'Trend Analysis'!$I667</f>
        <v>0</v>
      </c>
      <c r="J667" s="1">
        <f>'2020 DPE Ratio Data'!J667*'Trend Analysis'!$I667</f>
        <v>0</v>
      </c>
      <c r="K667" s="1">
        <f>'2020 DPE Ratio Data'!K667*'Trend Analysis'!$I667</f>
        <v>0</v>
      </c>
      <c r="L667" s="1">
        <f>'2020 DPE Ratio Data'!L667*'Trend Analysis'!$I667</f>
        <v>0</v>
      </c>
      <c r="M667" s="1">
        <f>'2020 DPE Ratio Data'!M667*'Trend Analysis'!$I667</f>
        <v>0</v>
      </c>
      <c r="N667" s="1">
        <f>'2020 DPE Ratio Data'!N667*'Trend Analysis'!$I667</f>
        <v>1.1219379975733261</v>
      </c>
      <c r="O667" s="1">
        <f>'2020 DPE Ratio Data'!O667*'Trend Analysis'!$I667</f>
        <v>0</v>
      </c>
      <c r="P667" s="1">
        <f>'2020 DPE Ratio Data'!P667*'Trend Analysis'!$I667</f>
        <v>101.52225247252197</v>
      </c>
      <c r="Q667" s="1">
        <f>'2020 DPE Ratio Data'!Q667*'Trend Analysis'!$I667</f>
        <v>315.68007387054507</v>
      </c>
      <c r="R667" s="1">
        <f>'2020 DPE Ratio Data'!R667*'Trend Analysis'!$I667</f>
        <v>94.445188243249817</v>
      </c>
      <c r="S667" s="1">
        <f>'2020 DPE Ratio Data'!S667*'Trend Analysis'!$I667</f>
        <v>0</v>
      </c>
      <c r="T667" s="1">
        <f>'2020 DPE Ratio Data'!T667*'Trend Analysis'!$I667</f>
        <v>0</v>
      </c>
      <c r="U667" s="1">
        <f>'2020 DPE Ratio Data'!U667*'Trend Analysis'!$I667</f>
        <v>1172.5371093459305</v>
      </c>
      <c r="V667" s="1">
        <f>'2020 DPE Ratio Data'!V667*'Trend Analysis'!$I667</f>
        <v>0</v>
      </c>
      <c r="W667" s="1">
        <f>'2020 DPE Ratio Data'!W667*'Trend Analysis'!$I667</f>
        <v>0</v>
      </c>
    </row>
    <row r="668" spans="1:23" x14ac:dyDescent="0.2">
      <c r="A668" t="s">
        <v>1350</v>
      </c>
      <c r="B668" t="s">
        <v>1351</v>
      </c>
      <c r="C668" s="1">
        <f>'2020 DPE Ratio Data'!C668*'Trend Analysis'!$I668</f>
        <v>491.46273142549217</v>
      </c>
      <c r="D668" s="1">
        <f>'2020 DPE Ratio Data'!D668*'Trend Analysis'!$I668</f>
        <v>0</v>
      </c>
      <c r="E668" s="1">
        <f>'2020 DPE Ratio Data'!E668*'Trend Analysis'!$I668</f>
        <v>0</v>
      </c>
      <c r="F668" s="1">
        <f>'2020 DPE Ratio Data'!F668*'Trend Analysis'!$I668</f>
        <v>0.78403808464701208</v>
      </c>
      <c r="G668" s="1">
        <f>'2020 DPE Ratio Data'!G668*'Trend Analysis'!$I668</f>
        <v>11.147374168483198</v>
      </c>
      <c r="H668" s="1">
        <f>'2020 DPE Ratio Data'!H668*'Trend Analysis'!$I668</f>
        <v>2.0104322870909765</v>
      </c>
      <c r="I668" s="1">
        <f>'2020 DPE Ratio Data'!I668*'Trend Analysis'!$I668</f>
        <v>0</v>
      </c>
      <c r="J668" s="1">
        <f>'2020 DPE Ratio Data'!J668*'Trend Analysis'!$I668</f>
        <v>0</v>
      </c>
      <c r="K668" s="1">
        <f>'2020 DPE Ratio Data'!K668*'Trend Analysis'!$I668</f>
        <v>0</v>
      </c>
      <c r="L668" s="1">
        <f>'2020 DPE Ratio Data'!L668*'Trend Analysis'!$I668</f>
        <v>0</v>
      </c>
      <c r="M668" s="1">
        <f>'2020 DPE Ratio Data'!M668*'Trend Analysis'!$I668</f>
        <v>0</v>
      </c>
      <c r="N668" s="1">
        <f>'2020 DPE Ratio Data'!N668*'Trend Analysis'!$I668</f>
        <v>0</v>
      </c>
      <c r="O668" s="1">
        <f>'2020 DPE Ratio Data'!O668*'Trend Analysis'!$I668</f>
        <v>0</v>
      </c>
      <c r="P668" s="1">
        <f>'2020 DPE Ratio Data'!P668*'Trend Analysis'!$I668</f>
        <v>3.8469728589100471</v>
      </c>
      <c r="Q668" s="1">
        <f>'2020 DPE Ratio Data'!Q668*'Trend Analysis'!$I668</f>
        <v>48.928654270805424</v>
      </c>
      <c r="R668" s="1">
        <f>'2020 DPE Ratio Data'!R668*'Trend Analysis'!$I668</f>
        <v>26.371542995007733</v>
      </c>
      <c r="S668" s="1">
        <f>'2020 DPE Ratio Data'!S668*'Trend Analysis'!$I668</f>
        <v>0</v>
      </c>
      <c r="T668" s="1">
        <f>'2020 DPE Ratio Data'!T668*'Trend Analysis'!$I668</f>
        <v>0</v>
      </c>
      <c r="U668" s="1">
        <f>'2020 DPE Ratio Data'!U668*'Trend Analysis'!$I668</f>
        <v>98.640329715642238</v>
      </c>
      <c r="V668" s="1">
        <f>'2020 DPE Ratio Data'!V668*'Trend Analysis'!$I668</f>
        <v>0</v>
      </c>
      <c r="W668" s="1">
        <f>'2020 DPE Ratio Data'!W668*'Trend Analysis'!$I668</f>
        <v>0</v>
      </c>
    </row>
    <row r="669" spans="1:23" x14ac:dyDescent="0.2">
      <c r="A669" t="s">
        <v>1352</v>
      </c>
      <c r="B669" t="s">
        <v>1353</v>
      </c>
      <c r="C669" s="1">
        <f>'2020 DPE Ratio Data'!C669*'Trend Analysis'!$I669</f>
        <v>1663.3555415884412</v>
      </c>
      <c r="D669" s="1">
        <f>'2020 DPE Ratio Data'!D669*'Trend Analysis'!$I669</f>
        <v>0.15337935283852125</v>
      </c>
      <c r="E669" s="1">
        <f>'2020 DPE Ratio Data'!E669*'Trend Analysis'!$I669</f>
        <v>0</v>
      </c>
      <c r="F669" s="1">
        <f>'2020 DPE Ratio Data'!F669*'Trend Analysis'!$I669</f>
        <v>3.138834240024448</v>
      </c>
      <c r="G669" s="1">
        <f>'2020 DPE Ratio Data'!G669*'Trend Analysis'!$I669</f>
        <v>28.378148907762018</v>
      </c>
      <c r="H669" s="1">
        <f>'2020 DPE Ratio Data'!H669*'Trend Analysis'!$I669</f>
        <v>13.700239613221465</v>
      </c>
      <c r="I669" s="1">
        <f>'2020 DPE Ratio Data'!I669*'Trend Analysis'!$I669</f>
        <v>0</v>
      </c>
      <c r="J669" s="1">
        <f>'2020 DPE Ratio Data'!J669*'Trend Analysis'!$I669</f>
        <v>0</v>
      </c>
      <c r="K669" s="1">
        <f>'2020 DPE Ratio Data'!K669*'Trend Analysis'!$I669</f>
        <v>0</v>
      </c>
      <c r="L669" s="1">
        <f>'2020 DPE Ratio Data'!L669*'Trend Analysis'!$I669</f>
        <v>0</v>
      </c>
      <c r="M669" s="1">
        <f>'2020 DPE Ratio Data'!M669*'Trend Analysis'!$I669</f>
        <v>0</v>
      </c>
      <c r="N669" s="1">
        <f>'2020 DPE Ratio Data'!N669*'Trend Analysis'!$I669</f>
        <v>0</v>
      </c>
      <c r="O669" s="1">
        <f>'2020 DPE Ratio Data'!O669*'Trend Analysis'!$I669</f>
        <v>0</v>
      </c>
      <c r="P669" s="1">
        <f>'2020 DPE Ratio Data'!P669*'Trend Analysis'!$I669</f>
        <v>60.165277625386658</v>
      </c>
      <c r="Q669" s="1">
        <f>'2020 DPE Ratio Data'!Q669*'Trend Analysis'!$I669</f>
        <v>78.121546893824117</v>
      </c>
      <c r="R669" s="1">
        <f>'2020 DPE Ratio Data'!R669*'Trend Analysis'!$I669</f>
        <v>28.945157741158617</v>
      </c>
      <c r="S669" s="1">
        <f>'2020 DPE Ratio Data'!S669*'Trend Analysis'!$I669</f>
        <v>0</v>
      </c>
      <c r="T669" s="1">
        <f>'2020 DPE Ratio Data'!T669*'Trend Analysis'!$I669</f>
        <v>0</v>
      </c>
      <c r="U669" s="1">
        <f>'2020 DPE Ratio Data'!U669*'Trend Analysis'!$I669</f>
        <v>312.69597094821108</v>
      </c>
      <c r="V669" s="1">
        <f>'2020 DPE Ratio Data'!V669*'Trend Analysis'!$I669</f>
        <v>0</v>
      </c>
      <c r="W669" s="1">
        <f>'2020 DPE Ratio Data'!W669*'Trend Analysis'!$I669</f>
        <v>0</v>
      </c>
    </row>
    <row r="670" spans="1:23" x14ac:dyDescent="0.2">
      <c r="A670" t="s">
        <v>1354</v>
      </c>
      <c r="B670" t="s">
        <v>1355</v>
      </c>
      <c r="C670" s="1">
        <f>'2020 DPE Ratio Data'!C670*'Trend Analysis'!$I670</f>
        <v>502.78800000000001</v>
      </c>
      <c r="D670" s="1">
        <f>'2020 DPE Ratio Data'!D670*'Trend Analysis'!$I670</f>
        <v>0.14247322187588551</v>
      </c>
      <c r="E670" s="1">
        <f>'2020 DPE Ratio Data'!E670*'Trend Analysis'!$I670</f>
        <v>0</v>
      </c>
      <c r="F670" s="1">
        <f>'2020 DPE Ratio Data'!F670*'Trend Analysis'!$I670</f>
        <v>1.4388910482620487</v>
      </c>
      <c r="G670" s="1">
        <f>'2020 DPE Ratio Data'!G670*'Trend Analysis'!$I670</f>
        <v>4.4671107082575787</v>
      </c>
      <c r="H670" s="1">
        <f>'2020 DPE Ratio Data'!H670*'Trend Analysis'!$I670</f>
        <v>4.8847961786017891</v>
      </c>
      <c r="I670" s="1">
        <f>'2020 DPE Ratio Data'!I670*'Trend Analysis'!$I670</f>
        <v>0</v>
      </c>
      <c r="J670" s="1">
        <f>'2020 DPE Ratio Data'!J670*'Trend Analysis'!$I670</f>
        <v>0</v>
      </c>
      <c r="K670" s="1">
        <f>'2020 DPE Ratio Data'!K670*'Trend Analysis'!$I670</f>
        <v>0</v>
      </c>
      <c r="L670" s="1">
        <f>'2020 DPE Ratio Data'!L670*'Trend Analysis'!$I670</f>
        <v>0</v>
      </c>
      <c r="M670" s="1">
        <f>'2020 DPE Ratio Data'!M670*'Trend Analysis'!$I670</f>
        <v>0</v>
      </c>
      <c r="N670" s="1">
        <f>'2020 DPE Ratio Data'!N670*'Trend Analysis'!$I670</f>
        <v>0</v>
      </c>
      <c r="O670" s="1">
        <f>'2020 DPE Ratio Data'!O670*'Trend Analysis'!$I670</f>
        <v>0</v>
      </c>
      <c r="P670" s="1">
        <f>'2020 DPE Ratio Data'!P670*'Trend Analysis'!$I670</f>
        <v>20.051557357053976</v>
      </c>
      <c r="Q670" s="1">
        <f>'2020 DPE Ratio Data'!Q670*'Trend Analysis'!$I670</f>
        <v>52.032813497392503</v>
      </c>
      <c r="R670" s="1">
        <f>'2020 DPE Ratio Data'!R670*'Trend Analysis'!$I670</f>
        <v>27.212385378294137</v>
      </c>
      <c r="S670" s="1">
        <f>'2020 DPE Ratio Data'!S670*'Trend Analysis'!$I670</f>
        <v>0</v>
      </c>
      <c r="T670" s="1">
        <f>'2020 DPE Ratio Data'!T670*'Trend Analysis'!$I670</f>
        <v>0</v>
      </c>
      <c r="U670" s="1">
        <f>'2020 DPE Ratio Data'!U670*'Trend Analysis'!$I670</f>
        <v>113.27063602554874</v>
      </c>
      <c r="V670" s="1">
        <f>'2020 DPE Ratio Data'!V670*'Trend Analysis'!$I670</f>
        <v>0</v>
      </c>
      <c r="W670" s="1">
        <f>'2020 DPE Ratio Data'!W670*'Trend Analysis'!$I670</f>
        <v>0</v>
      </c>
    </row>
    <row r="671" spans="1:23" x14ac:dyDescent="0.2">
      <c r="A671" t="s">
        <v>1356</v>
      </c>
      <c r="B671" t="s">
        <v>1357</v>
      </c>
      <c r="C671" s="1">
        <f>'2020 DPE Ratio Data'!C671*'Trend Analysis'!$I671</f>
        <v>119.36172668819582</v>
      </c>
      <c r="D671" s="1">
        <f>'2020 DPE Ratio Data'!D671*'Trend Analysis'!$I671</f>
        <v>0</v>
      </c>
      <c r="E671" s="1">
        <f>'2020 DPE Ratio Data'!E671*'Trend Analysis'!$I671</f>
        <v>0</v>
      </c>
      <c r="F671" s="1">
        <f>'2020 DPE Ratio Data'!F671*'Trend Analysis'!$I671</f>
        <v>0</v>
      </c>
      <c r="G671" s="1">
        <f>'2020 DPE Ratio Data'!G671*'Trend Analysis'!$I671</f>
        <v>0</v>
      </c>
      <c r="H671" s="1">
        <f>'2020 DPE Ratio Data'!H671*'Trend Analysis'!$I671</f>
        <v>0</v>
      </c>
      <c r="I671" s="1">
        <f>'2020 DPE Ratio Data'!I671*'Trend Analysis'!$I671</f>
        <v>0</v>
      </c>
      <c r="J671" s="1">
        <f>'2020 DPE Ratio Data'!J671*'Trend Analysis'!$I671</f>
        <v>0</v>
      </c>
      <c r="K671" s="1">
        <f>'2020 DPE Ratio Data'!K671*'Trend Analysis'!$I671</f>
        <v>0</v>
      </c>
      <c r="L671" s="1">
        <f>'2020 DPE Ratio Data'!L671*'Trend Analysis'!$I671</f>
        <v>0</v>
      </c>
      <c r="M671" s="1">
        <f>'2020 DPE Ratio Data'!M671*'Trend Analysis'!$I671</f>
        <v>0</v>
      </c>
      <c r="N671" s="1">
        <f>'2020 DPE Ratio Data'!N671*'Trend Analysis'!$I671</f>
        <v>0</v>
      </c>
      <c r="O671" s="1">
        <f>'2020 DPE Ratio Data'!O671*'Trend Analysis'!$I671</f>
        <v>0</v>
      </c>
      <c r="P671" s="1">
        <f>'2020 DPE Ratio Data'!P671*'Trend Analysis'!$I671</f>
        <v>7.0162844916532627</v>
      </c>
      <c r="Q671" s="1">
        <f>'2020 DPE Ratio Data'!Q671*'Trend Analysis'!$I671</f>
        <v>0</v>
      </c>
      <c r="R671" s="1">
        <f>'2020 DPE Ratio Data'!R671*'Trend Analysis'!$I671</f>
        <v>1.8636388745415533</v>
      </c>
      <c r="S671" s="1">
        <f>'2020 DPE Ratio Data'!S671*'Trend Analysis'!$I671</f>
        <v>0</v>
      </c>
      <c r="T671" s="1">
        <f>'2020 DPE Ratio Data'!T671*'Trend Analysis'!$I671</f>
        <v>0</v>
      </c>
      <c r="U671" s="1">
        <f>'2020 DPE Ratio Data'!U671*'Trend Analysis'!$I671</f>
        <v>45.40645562972005</v>
      </c>
      <c r="V671" s="1">
        <f>'2020 DPE Ratio Data'!V671*'Trend Analysis'!$I671</f>
        <v>0</v>
      </c>
      <c r="W671" s="1">
        <f>'2020 DPE Ratio Data'!W671*'Trend Analysis'!$I671</f>
        <v>0</v>
      </c>
    </row>
    <row r="672" spans="1:23" x14ac:dyDescent="0.2">
      <c r="A672" t="s">
        <v>1358</v>
      </c>
      <c r="B672" t="s">
        <v>1359</v>
      </c>
      <c r="C672" s="1">
        <f>'2020 DPE Ratio Data'!C672*'Trend Analysis'!$I672</f>
        <v>3429.4143440125581</v>
      </c>
      <c r="D672" s="1">
        <f>'2020 DPE Ratio Data'!D672*'Trend Analysis'!$I672</f>
        <v>0</v>
      </c>
      <c r="E672" s="1">
        <f>'2020 DPE Ratio Data'!E672*'Trend Analysis'!$I672</f>
        <v>0</v>
      </c>
      <c r="F672" s="1">
        <f>'2020 DPE Ratio Data'!F672*'Trend Analysis'!$I672</f>
        <v>5.0202631735787335</v>
      </c>
      <c r="G672" s="1">
        <f>'2020 DPE Ratio Data'!G672*'Trend Analysis'!$I672</f>
        <v>52.057643831212665</v>
      </c>
      <c r="H672" s="1">
        <f>'2020 DPE Ratio Data'!H672*'Trend Analysis'!$I672</f>
        <v>20.260986879348152</v>
      </c>
      <c r="I672" s="1">
        <f>'2020 DPE Ratio Data'!I672*'Trend Analysis'!$I672</f>
        <v>0</v>
      </c>
      <c r="J672" s="1">
        <f>'2020 DPE Ratio Data'!J672*'Trend Analysis'!$I672</f>
        <v>0</v>
      </c>
      <c r="K672" s="1">
        <f>'2020 DPE Ratio Data'!K672*'Trend Analysis'!$I672</f>
        <v>0</v>
      </c>
      <c r="L672" s="1">
        <f>'2020 DPE Ratio Data'!L672*'Trend Analysis'!$I672</f>
        <v>0</v>
      </c>
      <c r="M672" s="1">
        <f>'2020 DPE Ratio Data'!M672*'Trend Analysis'!$I672</f>
        <v>0</v>
      </c>
      <c r="N672" s="1">
        <f>'2020 DPE Ratio Data'!N672*'Trend Analysis'!$I672</f>
        <v>0</v>
      </c>
      <c r="O672" s="1">
        <f>'2020 DPE Ratio Data'!O672*'Trend Analysis'!$I672</f>
        <v>1.3947384618873195</v>
      </c>
      <c r="P672" s="1">
        <f>'2020 DPE Ratio Data'!P672*'Trend Analysis'!$I672</f>
        <v>35.616033409862432</v>
      </c>
      <c r="Q672" s="1">
        <f>'2020 DPE Ratio Data'!Q672*'Trend Analysis'!$I672</f>
        <v>198.02800880001135</v>
      </c>
      <c r="R672" s="1">
        <f>'2020 DPE Ratio Data'!R672*'Trend Analysis'!$I672</f>
        <v>266.15447123275402</v>
      </c>
      <c r="S672" s="1">
        <f>'2020 DPE Ratio Data'!S672*'Trend Analysis'!$I672</f>
        <v>337.00380511746351</v>
      </c>
      <c r="T672" s="1">
        <f>'2020 DPE Ratio Data'!T672*'Trend Analysis'!$I672</f>
        <v>0</v>
      </c>
      <c r="U672" s="1">
        <f>'2020 DPE Ratio Data'!U672*'Trend Analysis'!$I672</f>
        <v>947.38827810307589</v>
      </c>
      <c r="V672" s="1">
        <f>'2020 DPE Ratio Data'!V672*'Trend Analysis'!$I672</f>
        <v>0</v>
      </c>
      <c r="W672" s="1">
        <f>'2020 DPE Ratio Data'!W672*'Trend Analysis'!$I672</f>
        <v>0</v>
      </c>
    </row>
    <row r="673" spans="1:23" x14ac:dyDescent="0.2">
      <c r="A673" t="s">
        <v>1360</v>
      </c>
      <c r="B673" t="s">
        <v>1361</v>
      </c>
      <c r="C673" s="1">
        <f>'2020 DPE Ratio Data'!C673*'Trend Analysis'!$I673</f>
        <v>12480.574359431563</v>
      </c>
      <c r="D673" s="1">
        <f>'2020 DPE Ratio Data'!D673*'Trend Analysis'!$I673</f>
        <v>0.90340011663377184</v>
      </c>
      <c r="E673" s="1">
        <f>'2020 DPE Ratio Data'!E673*'Trend Analysis'!$I673</f>
        <v>0</v>
      </c>
      <c r="F673" s="1">
        <f>'2020 DPE Ratio Data'!F673*'Trend Analysis'!$I673</f>
        <v>22.874830939610764</v>
      </c>
      <c r="G673" s="1">
        <f>'2020 DPE Ratio Data'!G673*'Trend Analysis'!$I673</f>
        <v>82.68731852520304</v>
      </c>
      <c r="H673" s="1">
        <f>'2020 DPE Ratio Data'!H673*'Trend Analysis'!$I673</f>
        <v>82.99050741531336</v>
      </c>
      <c r="I673" s="1">
        <f>'2020 DPE Ratio Data'!I673*'Trend Analysis'!$I673</f>
        <v>0</v>
      </c>
      <c r="J673" s="1">
        <f>'2020 DPE Ratio Data'!J673*'Trend Analysis'!$I673</f>
        <v>0</v>
      </c>
      <c r="K673" s="1">
        <f>'2020 DPE Ratio Data'!K673*'Trend Analysis'!$I673</f>
        <v>0</v>
      </c>
      <c r="L673" s="1">
        <f>'2020 DPE Ratio Data'!L673*'Trend Analysis'!$I673</f>
        <v>0</v>
      </c>
      <c r="M673" s="1">
        <f>'2020 DPE Ratio Data'!M673*'Trend Analysis'!$I673</f>
        <v>15.361913018572228</v>
      </c>
      <c r="N673" s="1">
        <f>'2020 DPE Ratio Data'!N673*'Trend Analysis'!$I673</f>
        <v>0.59301691387677624</v>
      </c>
      <c r="O673" s="1">
        <f>'2020 DPE Ratio Data'!O673*'Trend Analysis'!$I673</f>
        <v>9.2909409037193367</v>
      </c>
      <c r="P673" s="1">
        <f>'2020 DPE Ratio Data'!P673*'Trend Analysis'!$I673</f>
        <v>507.49709168667829</v>
      </c>
      <c r="Q673" s="1">
        <f>'2020 DPE Ratio Data'!Q673*'Trend Analysis'!$I673</f>
        <v>591.37147179858437</v>
      </c>
      <c r="R673" s="1">
        <f>'2020 DPE Ratio Data'!R673*'Trend Analysis'!$I673</f>
        <v>406.68832736342443</v>
      </c>
      <c r="S673" s="1">
        <f>'2020 DPE Ratio Data'!S673*'Trend Analysis'!$I673</f>
        <v>239.46783523966877</v>
      </c>
      <c r="T673" s="1">
        <f>'2020 DPE Ratio Data'!T673*'Trend Analysis'!$I673</f>
        <v>0</v>
      </c>
      <c r="U673" s="1">
        <f>'2020 DPE Ratio Data'!U673*'Trend Analysis'!$I673</f>
        <v>1545.749460087819</v>
      </c>
      <c r="V673" s="1">
        <f>'2020 DPE Ratio Data'!V673*'Trend Analysis'!$I673</f>
        <v>54.481501914398457</v>
      </c>
      <c r="W673" s="1">
        <f>'2020 DPE Ratio Data'!W673*'Trend Analysis'!$I673</f>
        <v>0</v>
      </c>
    </row>
    <row r="674" spans="1:23" x14ac:dyDescent="0.2">
      <c r="A674" t="s">
        <v>1362</v>
      </c>
      <c r="B674" t="s">
        <v>1363</v>
      </c>
      <c r="C674" s="1">
        <f>'2020 DPE Ratio Data'!C674*'Trend Analysis'!$I674</f>
        <v>6479.5767276625611</v>
      </c>
      <c r="D674" s="1">
        <f>'2020 DPE Ratio Data'!D674*'Trend Analysis'!$I674</f>
        <v>0.38678656144828438</v>
      </c>
      <c r="E674" s="1">
        <f>'2020 DPE Ratio Data'!E674*'Trend Analysis'!$I674</f>
        <v>0</v>
      </c>
      <c r="F674" s="1">
        <f>'2020 DPE Ratio Data'!F674*'Trend Analysis'!$I674</f>
        <v>14.038316461828257</v>
      </c>
      <c r="G674" s="1">
        <f>'2020 DPE Ratio Data'!G674*'Trend Analysis'!$I674</f>
        <v>108.30125506489185</v>
      </c>
      <c r="H674" s="1">
        <f>'2020 DPE Ratio Data'!H674*'Trend Analysis'!$I674</f>
        <v>51.083308314223807</v>
      </c>
      <c r="I674" s="1">
        <f>'2020 DPE Ratio Data'!I674*'Trend Analysis'!$I674</f>
        <v>0</v>
      </c>
      <c r="J674" s="1">
        <f>'2020 DPE Ratio Data'!J674*'Trend Analysis'!$I674</f>
        <v>3.9696515517060764E-2</v>
      </c>
      <c r="K674" s="1">
        <f>'2020 DPE Ratio Data'!K674*'Trend Analysis'!$I674</f>
        <v>0</v>
      </c>
      <c r="L674" s="1">
        <f>'2020 DPE Ratio Data'!L674*'Trend Analysis'!$I674</f>
        <v>0</v>
      </c>
      <c r="M674" s="1">
        <f>'2020 DPE Ratio Data'!M674*'Trend Analysis'!$I674</f>
        <v>13.004171339640212</v>
      </c>
      <c r="N674" s="1">
        <f>'2020 DPE Ratio Data'!N674*'Trend Analysis'!$I674</f>
        <v>1.7405395265172796</v>
      </c>
      <c r="O674" s="1">
        <f>'2020 DPE Ratio Data'!O674*'Trend Analysis'!$I674</f>
        <v>0</v>
      </c>
      <c r="P674" s="1">
        <f>'2020 DPE Ratio Data'!P674*'Trend Analysis'!$I674</f>
        <v>115.94639680972887</v>
      </c>
      <c r="Q674" s="1">
        <f>'2020 DPE Ratio Data'!Q674*'Trend Analysis'!$I674</f>
        <v>494.43231507745861</v>
      </c>
      <c r="R674" s="1">
        <f>'2020 DPE Ratio Data'!R674*'Trend Analysis'!$I674</f>
        <v>832.52448415814843</v>
      </c>
      <c r="S674" s="1">
        <f>'2020 DPE Ratio Data'!S674*'Trend Analysis'!$I674</f>
        <v>480.42962369365847</v>
      </c>
      <c r="T674" s="1">
        <f>'2020 DPE Ratio Data'!T674*'Trend Analysis'!$I674</f>
        <v>0</v>
      </c>
      <c r="U674" s="1">
        <f>'2020 DPE Ratio Data'!U674*'Trend Analysis'!$I674</f>
        <v>1897.2898698410579</v>
      </c>
      <c r="V674" s="1">
        <f>'2020 DPE Ratio Data'!V674*'Trend Analysis'!$I674</f>
        <v>41.048232763385293</v>
      </c>
      <c r="W674" s="1">
        <f>'2020 DPE Ratio Data'!W674*'Trend Analysis'!$I674</f>
        <v>0</v>
      </c>
    </row>
    <row r="675" spans="1:23" x14ac:dyDescent="0.2">
      <c r="A675" t="s">
        <v>1364</v>
      </c>
      <c r="B675" t="s">
        <v>1365</v>
      </c>
      <c r="C675" s="1">
        <f>'2020 DPE Ratio Data'!C675*'Trend Analysis'!$I675</f>
        <v>1355.9217442043191</v>
      </c>
      <c r="D675" s="1">
        <f>'2020 DPE Ratio Data'!D675*'Trend Analysis'!$I675</f>
        <v>0</v>
      </c>
      <c r="E675" s="1">
        <f>'2020 DPE Ratio Data'!E675*'Trend Analysis'!$I675</f>
        <v>0</v>
      </c>
      <c r="F675" s="1">
        <f>'2020 DPE Ratio Data'!F675*'Trend Analysis'!$I675</f>
        <v>1.8227703652530709</v>
      </c>
      <c r="G675" s="1">
        <f>'2020 DPE Ratio Data'!G675*'Trend Analysis'!$I675</f>
        <v>19.70343035449196</v>
      </c>
      <c r="H675" s="1">
        <f>'2020 DPE Ratio Data'!H675*'Trend Analysis'!$I675</f>
        <v>10.831137795381096</v>
      </c>
      <c r="I675" s="1">
        <f>'2020 DPE Ratio Data'!I675*'Trend Analysis'!$I675</f>
        <v>0</v>
      </c>
      <c r="J675" s="1">
        <f>'2020 DPE Ratio Data'!J675*'Trend Analysis'!$I675</f>
        <v>0</v>
      </c>
      <c r="K675" s="1">
        <f>'2020 DPE Ratio Data'!K675*'Trend Analysis'!$I675</f>
        <v>0</v>
      </c>
      <c r="L675" s="1">
        <f>'2020 DPE Ratio Data'!L675*'Trend Analysis'!$I675</f>
        <v>0</v>
      </c>
      <c r="M675" s="1">
        <f>'2020 DPE Ratio Data'!M675*'Trend Analysis'!$I675</f>
        <v>0</v>
      </c>
      <c r="N675" s="1">
        <f>'2020 DPE Ratio Data'!N675*'Trend Analysis'!$I675</f>
        <v>0</v>
      </c>
      <c r="O675" s="1">
        <f>'2020 DPE Ratio Data'!O675*'Trend Analysis'!$I675</f>
        <v>0.98733394784541351</v>
      </c>
      <c r="P675" s="1">
        <f>'2020 DPE Ratio Data'!P675*'Trend Analysis'!$I675</f>
        <v>28.433318978817432</v>
      </c>
      <c r="Q675" s="1">
        <f>'2020 DPE Ratio Data'!Q675*'Trend Analysis'!$I675</f>
        <v>130.67301509096364</v>
      </c>
      <c r="R675" s="1">
        <f>'2020 DPE Ratio Data'!R675*'Trend Analysis'!$I675</f>
        <v>48.892017609652683</v>
      </c>
      <c r="S675" s="1">
        <f>'2020 DPE Ratio Data'!S675*'Trend Analysis'!$I675</f>
        <v>0</v>
      </c>
      <c r="T675" s="1">
        <f>'2020 DPE Ratio Data'!T675*'Trend Analysis'!$I675</f>
        <v>0</v>
      </c>
      <c r="U675" s="1">
        <f>'2020 DPE Ratio Data'!U675*'Trend Analysis'!$I675</f>
        <v>162.44597005148896</v>
      </c>
      <c r="V675" s="1">
        <f>'2020 DPE Ratio Data'!V675*'Trend Analysis'!$I675</f>
        <v>0</v>
      </c>
      <c r="W675" s="1">
        <f>'2020 DPE Ratio Data'!W675*'Trend Analysis'!$I675</f>
        <v>0</v>
      </c>
    </row>
    <row r="676" spans="1:23" x14ac:dyDescent="0.2">
      <c r="A676" t="s">
        <v>1366</v>
      </c>
      <c r="B676" t="s">
        <v>1367</v>
      </c>
      <c r="C676" s="1">
        <f>'2020 DPE Ratio Data'!C676*'Trend Analysis'!$I676</f>
        <v>5332.2103609183778</v>
      </c>
      <c r="D676" s="1">
        <f>'2020 DPE Ratio Data'!D676*'Trend Analysis'!$I676</f>
        <v>0</v>
      </c>
      <c r="E676" s="1">
        <f>'2020 DPE Ratio Data'!E676*'Trend Analysis'!$I676</f>
        <v>0</v>
      </c>
      <c r="F676" s="1">
        <f>'2020 DPE Ratio Data'!F676*'Trend Analysis'!$I676</f>
        <v>9.4723564401228888</v>
      </c>
      <c r="G676" s="1">
        <f>'2020 DPE Ratio Data'!G676*'Trend Analysis'!$I676</f>
        <v>63.62720022410128</v>
      </c>
      <c r="H676" s="1">
        <f>'2020 DPE Ratio Data'!H676*'Trend Analysis'!$I676</f>
        <v>27.500096795973381</v>
      </c>
      <c r="I676" s="1">
        <f>'2020 DPE Ratio Data'!I676*'Trend Analysis'!$I676</f>
        <v>0</v>
      </c>
      <c r="J676" s="1">
        <f>'2020 DPE Ratio Data'!J676*'Trend Analysis'!$I676</f>
        <v>0.94420933205058821</v>
      </c>
      <c r="K676" s="1">
        <f>'2020 DPE Ratio Data'!K676*'Trend Analysis'!$I676</f>
        <v>0</v>
      </c>
      <c r="L676" s="1">
        <f>'2020 DPE Ratio Data'!L676*'Trend Analysis'!$I676</f>
        <v>0</v>
      </c>
      <c r="M676" s="1">
        <f>'2020 DPE Ratio Data'!M676*'Trend Analysis'!$I676</f>
        <v>1.2438142162589481</v>
      </c>
      <c r="N676" s="1">
        <f>'2020 DPE Ratio Data'!N676*'Trend Analysis'!$I676</f>
        <v>0.10793845996732152</v>
      </c>
      <c r="O676" s="1">
        <f>'2020 DPE Ratio Data'!O676*'Trend Analysis'!$I676</f>
        <v>0.83021824815986545</v>
      </c>
      <c r="P676" s="1">
        <f>'2020 DPE Ratio Data'!P676*'Trend Analysis'!$I676</f>
        <v>152.68853494498833</v>
      </c>
      <c r="Q676" s="1">
        <f>'2020 DPE Ratio Data'!Q676*'Trend Analysis'!$I676</f>
        <v>409.12913164361237</v>
      </c>
      <c r="R676" s="1">
        <f>'2020 DPE Ratio Data'!R676*'Trend Analysis'!$I676</f>
        <v>454.83854751313828</v>
      </c>
      <c r="S676" s="1">
        <f>'2020 DPE Ratio Data'!S676*'Trend Analysis'!$I676</f>
        <v>81.71042296591628</v>
      </c>
      <c r="T676" s="1">
        <f>'2020 DPE Ratio Data'!T676*'Trend Analysis'!$I676</f>
        <v>0</v>
      </c>
      <c r="U676" s="1">
        <f>'2020 DPE Ratio Data'!U676*'Trend Analysis'!$I676</f>
        <v>1166.1388759086324</v>
      </c>
      <c r="V676" s="1">
        <f>'2020 DPE Ratio Data'!V676*'Trend Analysis'!$I676</f>
        <v>42.194858911337612</v>
      </c>
      <c r="W676" s="1">
        <f>'2020 DPE Ratio Data'!W676*'Trend Analysis'!$I676</f>
        <v>0</v>
      </c>
    </row>
    <row r="677" spans="1:23" x14ac:dyDescent="0.2">
      <c r="A677" t="s">
        <v>1368</v>
      </c>
      <c r="B677" t="s">
        <v>1369</v>
      </c>
      <c r="C677" s="1">
        <f>'2020 DPE Ratio Data'!C677*'Trend Analysis'!$I677</f>
        <v>1034.7816198916048</v>
      </c>
      <c r="D677" s="1">
        <f>'2020 DPE Ratio Data'!D677*'Trend Analysis'!$I677</f>
        <v>0</v>
      </c>
      <c r="E677" s="1">
        <f>'2020 DPE Ratio Data'!E677*'Trend Analysis'!$I677</f>
        <v>0</v>
      </c>
      <c r="F677" s="1">
        <f>'2020 DPE Ratio Data'!F677*'Trend Analysis'!$I677</f>
        <v>1.7766403050861348</v>
      </c>
      <c r="G677" s="1">
        <f>'2020 DPE Ratio Data'!G677*'Trend Analysis'!$I677</f>
        <v>10.148307730082735</v>
      </c>
      <c r="H677" s="1">
        <f>'2020 DPE Ratio Data'!H677*'Trend Analysis'!$I677</f>
        <v>7.3069036016278632</v>
      </c>
      <c r="I677" s="1">
        <f>'2020 DPE Ratio Data'!I677*'Trend Analysis'!$I677</f>
        <v>0</v>
      </c>
      <c r="J677" s="1">
        <f>'2020 DPE Ratio Data'!J677*'Trend Analysis'!$I677</f>
        <v>0</v>
      </c>
      <c r="K677" s="1">
        <f>'2020 DPE Ratio Data'!K677*'Trend Analysis'!$I677</f>
        <v>0</v>
      </c>
      <c r="L677" s="1">
        <f>'2020 DPE Ratio Data'!L677*'Trend Analysis'!$I677</f>
        <v>0</v>
      </c>
      <c r="M677" s="1">
        <f>'2020 DPE Ratio Data'!M677*'Trend Analysis'!$I677</f>
        <v>0.81764098757255432</v>
      </c>
      <c r="N677" s="1">
        <f>'2020 DPE Ratio Data'!N677*'Trend Analysis'!$I677</f>
        <v>0</v>
      </c>
      <c r="O677" s="1">
        <f>'2020 DPE Ratio Data'!O677*'Trend Analysis'!$I677</f>
        <v>0</v>
      </c>
      <c r="P677" s="1">
        <f>'2020 DPE Ratio Data'!P677*'Trend Analysis'!$I677</f>
        <v>33.953457278712527</v>
      </c>
      <c r="Q677" s="1">
        <f>'2020 DPE Ratio Data'!Q677*'Trend Analysis'!$I677</f>
        <v>70.026272540137995</v>
      </c>
      <c r="R677" s="1">
        <f>'2020 DPE Ratio Data'!R677*'Trend Analysis'!$I677</f>
        <v>215.7595919445188</v>
      </c>
      <c r="S677" s="1">
        <f>'2020 DPE Ratio Data'!S677*'Trend Analysis'!$I677</f>
        <v>0</v>
      </c>
      <c r="T677" s="1">
        <f>'2020 DPE Ratio Data'!T677*'Trend Analysis'!$I677</f>
        <v>0</v>
      </c>
      <c r="U677" s="1">
        <f>'2020 DPE Ratio Data'!U677*'Trend Analysis'!$I677</f>
        <v>329.49711439490994</v>
      </c>
      <c r="V677" s="1">
        <f>'2020 DPE Ratio Data'!V677*'Trend Analysis'!$I677</f>
        <v>6.5421448669828877</v>
      </c>
      <c r="W677" s="1">
        <f>'2020 DPE Ratio Data'!W677*'Trend Analysis'!$I677</f>
        <v>0</v>
      </c>
    </row>
    <row r="678" spans="1:23" x14ac:dyDescent="0.2">
      <c r="A678" t="s">
        <v>1370</v>
      </c>
      <c r="B678" t="s">
        <v>1371</v>
      </c>
      <c r="C678" s="1">
        <f>'2020 DPE Ratio Data'!C678*'Trend Analysis'!$I678</f>
        <v>706.11741737218767</v>
      </c>
      <c r="D678" s="1">
        <f>'2020 DPE Ratio Data'!D678*'Trend Analysis'!$I678</f>
        <v>0</v>
      </c>
      <c r="E678" s="1">
        <f>'2020 DPE Ratio Data'!E678*'Trend Analysis'!$I678</f>
        <v>0</v>
      </c>
      <c r="F678" s="1">
        <f>'2020 DPE Ratio Data'!F678*'Trend Analysis'!$I678</f>
        <v>0.8766753069727341</v>
      </c>
      <c r="G678" s="1">
        <f>'2020 DPE Ratio Data'!G678*'Trend Analysis'!$I678</f>
        <v>11.694403171072777</v>
      </c>
      <c r="H678" s="1">
        <f>'2020 DPE Ratio Data'!H678*'Trend Analysis'!$I678</f>
        <v>7.4881838864634123</v>
      </c>
      <c r="I678" s="1">
        <f>'2020 DPE Ratio Data'!I678*'Trend Analysis'!$I678</f>
        <v>0</v>
      </c>
      <c r="J678" s="1">
        <f>'2020 DPE Ratio Data'!J678*'Trend Analysis'!$I678</f>
        <v>0</v>
      </c>
      <c r="K678" s="1">
        <f>'2020 DPE Ratio Data'!K678*'Trend Analysis'!$I678</f>
        <v>0</v>
      </c>
      <c r="L678" s="1">
        <f>'2020 DPE Ratio Data'!L678*'Trend Analysis'!$I678</f>
        <v>0</v>
      </c>
      <c r="M678" s="1">
        <f>'2020 DPE Ratio Data'!M678*'Trend Analysis'!$I678</f>
        <v>2.3617592276759689</v>
      </c>
      <c r="N678" s="1">
        <f>'2020 DPE Ratio Data'!N678*'Trend Analysis'!$I678</f>
        <v>0</v>
      </c>
      <c r="O678" s="1">
        <f>'2020 DPE Ratio Data'!O678*'Trend Analysis'!$I678</f>
        <v>0</v>
      </c>
      <c r="P678" s="1">
        <f>'2020 DPE Ratio Data'!P678*'Trend Analysis'!$I678</f>
        <v>18.28768986196587</v>
      </c>
      <c r="Q678" s="1">
        <f>'2020 DPE Ratio Data'!Q678*'Trend Analysis'!$I678</f>
        <v>47.653275664119533</v>
      </c>
      <c r="R678" s="1">
        <f>'2020 DPE Ratio Data'!R678*'Trend Analysis'!$I678</f>
        <v>31.43478248512395</v>
      </c>
      <c r="S678" s="1">
        <f>'2020 DPE Ratio Data'!S678*'Trend Analysis'!$I678</f>
        <v>0</v>
      </c>
      <c r="T678" s="1">
        <f>'2020 DPE Ratio Data'!T678*'Trend Analysis'!$I678</f>
        <v>0</v>
      </c>
      <c r="U678" s="1">
        <f>'2020 DPE Ratio Data'!U678*'Trend Analysis'!$I678</f>
        <v>127.55322018309988</v>
      </c>
      <c r="V678" s="1">
        <f>'2020 DPE Ratio Data'!V678*'Trend Analysis'!$I678</f>
        <v>0</v>
      </c>
      <c r="W678" s="1">
        <f>'2020 DPE Ratio Data'!W678*'Trend Analysis'!$I678</f>
        <v>0</v>
      </c>
    </row>
    <row r="679" spans="1:23" x14ac:dyDescent="0.2">
      <c r="A679" t="s">
        <v>1372</v>
      </c>
      <c r="B679" t="s">
        <v>1373</v>
      </c>
      <c r="C679" s="1">
        <f>'2020 DPE Ratio Data'!C679*'Trend Analysis'!$I679</f>
        <v>2080.7318439998821</v>
      </c>
      <c r="D679" s="1">
        <f>'2020 DPE Ratio Data'!D679*'Trend Analysis'!$I679</f>
        <v>2.1257563763151788E-2</v>
      </c>
      <c r="E679" s="1">
        <f>'2020 DPE Ratio Data'!E679*'Trend Analysis'!$I679</f>
        <v>0</v>
      </c>
      <c r="F679" s="1">
        <f>'2020 DPE Ratio Data'!F679*'Trend Analysis'!$I679</f>
        <v>3.0782976858925992</v>
      </c>
      <c r="G679" s="1">
        <f>'2020 DPE Ratio Data'!G679*'Trend Analysis'!$I679</f>
        <v>25.308648057443854</v>
      </c>
      <c r="H679" s="1">
        <f>'2020 DPE Ratio Data'!H679*'Trend Analysis'!$I679</f>
        <v>13.662539910059984</v>
      </c>
      <c r="I679" s="1">
        <f>'2020 DPE Ratio Data'!I679*'Trend Analysis'!$I679</f>
        <v>0</v>
      </c>
      <c r="J679" s="1">
        <f>'2020 DPE Ratio Data'!J679*'Trend Analysis'!$I679</f>
        <v>0</v>
      </c>
      <c r="K679" s="1">
        <f>'2020 DPE Ratio Data'!K679*'Trend Analysis'!$I679</f>
        <v>0</v>
      </c>
      <c r="L679" s="1">
        <f>'2020 DPE Ratio Data'!L679*'Trend Analysis'!$I679</f>
        <v>0</v>
      </c>
      <c r="M679" s="1">
        <f>'2020 DPE Ratio Data'!M679*'Trend Analysis'!$I679</f>
        <v>0</v>
      </c>
      <c r="N679" s="1">
        <f>'2020 DPE Ratio Data'!N679*'Trend Analysis'!$I679</f>
        <v>0</v>
      </c>
      <c r="O679" s="1">
        <f>'2020 DPE Ratio Data'!O679*'Trend Analysis'!$I679</f>
        <v>0</v>
      </c>
      <c r="P679" s="1">
        <f>'2020 DPE Ratio Data'!P679*'Trend Analysis'!$I679</f>
        <v>68.669016809567992</v>
      </c>
      <c r="Q679" s="1">
        <f>'2020 DPE Ratio Data'!Q679*'Trend Analysis'!$I679</f>
        <v>154.69432829927885</v>
      </c>
      <c r="R679" s="1">
        <f>'2020 DPE Ratio Data'!R679*'Trend Analysis'!$I679</f>
        <v>484.30803842106383</v>
      </c>
      <c r="S679" s="1">
        <f>'2020 DPE Ratio Data'!S679*'Trend Analysis'!$I679</f>
        <v>0</v>
      </c>
      <c r="T679" s="1">
        <f>'2020 DPE Ratio Data'!T679*'Trend Analysis'!$I679</f>
        <v>0</v>
      </c>
      <c r="U679" s="1">
        <f>'2020 DPE Ratio Data'!U679*'Trend Analysis'!$I679</f>
        <v>643.80050254116838</v>
      </c>
      <c r="V679" s="1">
        <f>'2020 DPE Ratio Data'!V679*'Trend Analysis'!$I679</f>
        <v>0</v>
      </c>
      <c r="W679" s="1">
        <f>'2020 DPE Ratio Data'!W679*'Trend Analysis'!$I679</f>
        <v>0</v>
      </c>
    </row>
    <row r="680" spans="1:23" x14ac:dyDescent="0.2">
      <c r="A680" t="s">
        <v>1374</v>
      </c>
      <c r="B680" t="s">
        <v>1375</v>
      </c>
      <c r="C680" s="1">
        <f>'2020 DPE Ratio Data'!C680*'Trend Analysis'!$I680</f>
        <v>2325.0414339797549</v>
      </c>
      <c r="D680" s="1">
        <f>'2020 DPE Ratio Data'!D680*'Trend Analysis'!$I680</f>
        <v>0.1653320808396819</v>
      </c>
      <c r="E680" s="1">
        <f>'2020 DPE Ratio Data'!E680*'Trend Analysis'!$I680</f>
        <v>0</v>
      </c>
      <c r="F680" s="1">
        <f>'2020 DPE Ratio Data'!F680*'Trend Analysis'!$I680</f>
        <v>3.3893076572134788</v>
      </c>
      <c r="G680" s="1">
        <f>'2020 DPE Ratio Data'!G680*'Trend Analysis'!$I680</f>
        <v>64.027532267518112</v>
      </c>
      <c r="H680" s="1">
        <f>'2020 DPE Ratio Data'!H680*'Trend Analysis'!$I680</f>
        <v>9.2747003011299469</v>
      </c>
      <c r="I680" s="1">
        <f>'2020 DPE Ratio Data'!I680*'Trend Analysis'!$I680</f>
        <v>0</v>
      </c>
      <c r="J680" s="1">
        <f>'2020 DPE Ratio Data'!J680*'Trend Analysis'!$I680</f>
        <v>0</v>
      </c>
      <c r="K680" s="1">
        <f>'2020 DPE Ratio Data'!K680*'Trend Analysis'!$I680</f>
        <v>0</v>
      </c>
      <c r="L680" s="1">
        <f>'2020 DPE Ratio Data'!L680*'Trend Analysis'!$I680</f>
        <v>0</v>
      </c>
      <c r="M680" s="1">
        <f>'2020 DPE Ratio Data'!M680*'Trend Analysis'!$I680</f>
        <v>2.8396321676685625</v>
      </c>
      <c r="N680" s="1">
        <f>'2020 DPE Ratio Data'!N680*'Trend Analysis'!$I680</f>
        <v>5.1532077144835917E-2</v>
      </c>
      <c r="O680" s="1">
        <f>'2020 DPE Ratio Data'!O680*'Trend Analysis'!$I680</f>
        <v>1.7510170379839038</v>
      </c>
      <c r="P680" s="1">
        <f>'2020 DPE Ratio Data'!P680*'Trend Analysis'!$I680</f>
        <v>62.133728432445388</v>
      </c>
      <c r="Q680" s="1">
        <f>'2020 DPE Ratio Data'!Q680*'Trend Analysis'!$I680</f>
        <v>198.06461209111737</v>
      </c>
      <c r="R680" s="1">
        <f>'2020 DPE Ratio Data'!R680*'Trend Analysis'!$I680</f>
        <v>227.20492813158157</v>
      </c>
      <c r="S680" s="1">
        <f>'2020 DPE Ratio Data'!S680*'Trend Analysis'!$I680</f>
        <v>0</v>
      </c>
      <c r="T680" s="1">
        <f>'2020 DPE Ratio Data'!T680*'Trend Analysis'!$I680</f>
        <v>0</v>
      </c>
      <c r="U680" s="1">
        <f>'2020 DPE Ratio Data'!U680*'Trend Analysis'!$I680</f>
        <v>424.06605150437889</v>
      </c>
      <c r="V680" s="1">
        <f>'2020 DPE Ratio Data'!V680*'Trend Analysis'!$I680</f>
        <v>0</v>
      </c>
      <c r="W680" s="1">
        <f>'2020 DPE Ratio Data'!W680*'Trend Analysis'!$I680</f>
        <v>0</v>
      </c>
    </row>
    <row r="681" spans="1:23" x14ac:dyDescent="0.2">
      <c r="A681" t="s">
        <v>1376</v>
      </c>
      <c r="B681" t="s">
        <v>1377</v>
      </c>
      <c r="C681" s="1">
        <f>'2020 DPE Ratio Data'!C681*'Trend Analysis'!$I681</f>
        <v>651.06039307510173</v>
      </c>
      <c r="D681" s="1">
        <f>'2020 DPE Ratio Data'!D681*'Trend Analysis'!$I681</f>
        <v>0.10781815142961877</v>
      </c>
      <c r="E681" s="1">
        <f>'2020 DPE Ratio Data'!E681*'Trend Analysis'!$I681</f>
        <v>0</v>
      </c>
      <c r="F681" s="1">
        <f>'2020 DPE Ratio Data'!F681*'Trend Analysis'!$I681</f>
        <v>1.095665538852342</v>
      </c>
      <c r="G681" s="1">
        <f>'2020 DPE Ratio Data'!G681*'Trend Analysis'!$I681</f>
        <v>9.7250029920121008</v>
      </c>
      <c r="H681" s="1">
        <f>'2020 DPE Ratio Data'!H681*'Trend Analysis'!$I681</f>
        <v>4.7575973486691234</v>
      </c>
      <c r="I681" s="1">
        <f>'2020 DPE Ratio Data'!I681*'Trend Analysis'!$I681</f>
        <v>0</v>
      </c>
      <c r="J681" s="1">
        <f>'2020 DPE Ratio Data'!J681*'Trend Analysis'!$I681</f>
        <v>0</v>
      </c>
      <c r="K681" s="1">
        <f>'2020 DPE Ratio Data'!K681*'Trend Analysis'!$I681</f>
        <v>0</v>
      </c>
      <c r="L681" s="1">
        <f>'2020 DPE Ratio Data'!L681*'Trend Analysis'!$I681</f>
        <v>0</v>
      </c>
      <c r="M681" s="1">
        <f>'2020 DPE Ratio Data'!M681*'Trend Analysis'!$I681</f>
        <v>1.5628775283806902</v>
      </c>
      <c r="N681" s="1">
        <f>'2020 DPE Ratio Data'!N681*'Trend Analysis'!$I681</f>
        <v>0</v>
      </c>
      <c r="O681" s="1">
        <f>'2020 DPE Ratio Data'!O681*'Trend Analysis'!$I681</f>
        <v>0.10490414733692636</v>
      </c>
      <c r="P681" s="1">
        <f>'2020 DPE Ratio Data'!P681*'Trend Analysis'!$I681</f>
        <v>40.677554464590763</v>
      </c>
      <c r="Q681" s="1">
        <f>'2020 DPE Ratio Data'!Q681*'Trend Analysis'!$I681</f>
        <v>45.57308134031399</v>
      </c>
      <c r="R681" s="1">
        <f>'2020 DPE Ratio Data'!R681*'Trend Analysis'!$I681</f>
        <v>10.053314119788777</v>
      </c>
      <c r="S681" s="1">
        <f>'2020 DPE Ratio Data'!S681*'Trend Analysis'!$I681</f>
        <v>0</v>
      </c>
      <c r="T681" s="1">
        <f>'2020 DPE Ratio Data'!T681*'Trend Analysis'!$I681</f>
        <v>0</v>
      </c>
      <c r="U681" s="1">
        <f>'2020 DPE Ratio Data'!U681*'Trend Analysis'!$I681</f>
        <v>141.81486584436342</v>
      </c>
      <c r="V681" s="1">
        <f>'2020 DPE Ratio Data'!V681*'Trend Analysis'!$I681</f>
        <v>0</v>
      </c>
      <c r="W681" s="1">
        <f>'2020 DPE Ratio Data'!W681*'Trend Analysis'!$I681</f>
        <v>0</v>
      </c>
    </row>
    <row r="682" spans="1:23" x14ac:dyDescent="0.2">
      <c r="A682" t="s">
        <v>1378</v>
      </c>
      <c r="B682" t="s">
        <v>1379</v>
      </c>
      <c r="C682" s="1">
        <f>'2020 DPE Ratio Data'!C682*'Trend Analysis'!$I682</f>
        <v>380.534318788657</v>
      </c>
      <c r="D682" s="1">
        <f>'2020 DPE Ratio Data'!D682*'Trend Analysis'!$I682</f>
        <v>0</v>
      </c>
      <c r="E682" s="1">
        <f>'2020 DPE Ratio Data'!E682*'Trend Analysis'!$I682</f>
        <v>0</v>
      </c>
      <c r="F682" s="1">
        <f>'2020 DPE Ratio Data'!F682*'Trend Analysis'!$I682</f>
        <v>0.9311400559002061</v>
      </c>
      <c r="G682" s="1">
        <f>'2020 DPE Ratio Data'!G682*'Trend Analysis'!$I682</f>
        <v>7.0098081648626138</v>
      </c>
      <c r="H682" s="1">
        <f>'2020 DPE Ratio Data'!H682*'Trend Analysis'!$I682</f>
        <v>2.5813383762266016</v>
      </c>
      <c r="I682" s="1">
        <f>'2020 DPE Ratio Data'!I682*'Trend Analysis'!$I682</f>
        <v>0</v>
      </c>
      <c r="J682" s="1">
        <f>'2020 DPE Ratio Data'!J682*'Trend Analysis'!$I682</f>
        <v>0</v>
      </c>
      <c r="K682" s="1">
        <f>'2020 DPE Ratio Data'!K682*'Trend Analysis'!$I682</f>
        <v>0</v>
      </c>
      <c r="L682" s="1">
        <f>'2020 DPE Ratio Data'!L682*'Trend Analysis'!$I682</f>
        <v>0</v>
      </c>
      <c r="M682" s="1">
        <f>'2020 DPE Ratio Data'!M682*'Trend Analysis'!$I682</f>
        <v>0.66048329344765166</v>
      </c>
      <c r="N682" s="1">
        <f>'2020 DPE Ratio Data'!N682*'Trend Analysis'!$I682</f>
        <v>0</v>
      </c>
      <c r="O682" s="1">
        <f>'2020 DPE Ratio Data'!O682*'Trend Analysis'!$I682</f>
        <v>0</v>
      </c>
      <c r="P682" s="1">
        <f>'2020 DPE Ratio Data'!P682*'Trend Analysis'!$I682</f>
        <v>20.573953599565073</v>
      </c>
      <c r="Q682" s="1">
        <f>'2020 DPE Ratio Data'!Q682*'Trend Analysis'!$I682</f>
        <v>35.192448511881217</v>
      </c>
      <c r="R682" s="1">
        <f>'2020 DPE Ratio Data'!R682*'Trend Analysis'!$I682</f>
        <v>20.341673542236389</v>
      </c>
      <c r="S682" s="1">
        <f>'2020 DPE Ratio Data'!S682*'Trend Analysis'!$I682</f>
        <v>0</v>
      </c>
      <c r="T682" s="1">
        <f>'2020 DPE Ratio Data'!T682*'Trend Analysis'!$I682</f>
        <v>0</v>
      </c>
      <c r="U682" s="1">
        <f>'2020 DPE Ratio Data'!U682*'Trend Analysis'!$I682</f>
        <v>97.96158939514099</v>
      </c>
      <c r="V682" s="1">
        <f>'2020 DPE Ratio Data'!V682*'Trend Analysis'!$I682</f>
        <v>0</v>
      </c>
      <c r="W682" s="1">
        <f>'2020 DPE Ratio Data'!W682*'Trend Analysis'!$I682</f>
        <v>0</v>
      </c>
    </row>
    <row r="683" spans="1:23" x14ac:dyDescent="0.2">
      <c r="A683" t="s">
        <v>1380</v>
      </c>
      <c r="B683" t="s">
        <v>1381</v>
      </c>
      <c r="C683" s="1">
        <f>'2020 DPE Ratio Data'!C683*'Trend Analysis'!$I683</f>
        <v>806.2500533880725</v>
      </c>
      <c r="D683" s="1">
        <f>'2020 DPE Ratio Data'!D683*'Trend Analysis'!$I683</f>
        <v>0</v>
      </c>
      <c r="E683" s="1">
        <f>'2020 DPE Ratio Data'!E683*'Trend Analysis'!$I683</f>
        <v>0</v>
      </c>
      <c r="F683" s="1">
        <f>'2020 DPE Ratio Data'!F683*'Trend Analysis'!$I683</f>
        <v>1.0875110232404563</v>
      </c>
      <c r="G683" s="1">
        <f>'2020 DPE Ratio Data'!G683*'Trend Analysis'!$I683</f>
        <v>8.3368806208802368</v>
      </c>
      <c r="H683" s="1">
        <f>'2020 DPE Ratio Data'!H683*'Trend Analysis'!$I683</f>
        <v>5.7162958056542044</v>
      </c>
      <c r="I683" s="1">
        <f>'2020 DPE Ratio Data'!I683*'Trend Analysis'!$I683</f>
        <v>0</v>
      </c>
      <c r="J683" s="1">
        <f>'2020 DPE Ratio Data'!J683*'Trend Analysis'!$I683</f>
        <v>0</v>
      </c>
      <c r="K683" s="1">
        <f>'2020 DPE Ratio Data'!K683*'Trend Analysis'!$I683</f>
        <v>0</v>
      </c>
      <c r="L683" s="1">
        <f>'2020 DPE Ratio Data'!L683*'Trend Analysis'!$I683</f>
        <v>0</v>
      </c>
      <c r="M683" s="1">
        <f>'2020 DPE Ratio Data'!M683*'Trend Analysis'!$I683</f>
        <v>0</v>
      </c>
      <c r="N683" s="1">
        <f>'2020 DPE Ratio Data'!N683*'Trend Analysis'!$I683</f>
        <v>0.21011135303383577</v>
      </c>
      <c r="O683" s="1">
        <f>'2020 DPE Ratio Data'!O683*'Trend Analysis'!$I683</f>
        <v>0</v>
      </c>
      <c r="P683" s="1">
        <f>'2020 DPE Ratio Data'!P683*'Trend Analysis'!$I683</f>
        <v>39.743776637686665</v>
      </c>
      <c r="Q683" s="1">
        <f>'2020 DPE Ratio Data'!Q683*'Trend Analysis'!$I683</f>
        <v>55.423996255302214</v>
      </c>
      <c r="R683" s="1">
        <f>'2020 DPE Ratio Data'!R683*'Trend Analysis'!$I683</f>
        <v>3.4304109849594591</v>
      </c>
      <c r="S683" s="1">
        <f>'2020 DPE Ratio Data'!S683*'Trend Analysis'!$I683</f>
        <v>0</v>
      </c>
      <c r="T683" s="1">
        <f>'2020 DPE Ratio Data'!T683*'Trend Analysis'!$I683</f>
        <v>0</v>
      </c>
      <c r="U683" s="1">
        <f>'2020 DPE Ratio Data'!U683*'Trend Analysis'!$I683</f>
        <v>142.53785256064234</v>
      </c>
      <c r="V683" s="1">
        <f>'2020 DPE Ratio Data'!V683*'Trend Analysis'!$I683</f>
        <v>0</v>
      </c>
      <c r="W683" s="1">
        <f>'2020 DPE Ratio Data'!W683*'Trend Analysis'!$I683</f>
        <v>0</v>
      </c>
    </row>
    <row r="684" spans="1:23" x14ac:dyDescent="0.2">
      <c r="A684" t="s">
        <v>1382</v>
      </c>
      <c r="B684" t="s">
        <v>1383</v>
      </c>
      <c r="C684" s="1">
        <f>'2020 DPE Ratio Data'!C684*'Trend Analysis'!$I684</f>
        <v>96.67261816329092</v>
      </c>
      <c r="D684" s="1">
        <f>'2020 DPE Ratio Data'!D684*'Trend Analysis'!$I684</f>
        <v>0</v>
      </c>
      <c r="E684" s="1">
        <f>'2020 DPE Ratio Data'!E684*'Trend Analysis'!$I684</f>
        <v>0</v>
      </c>
      <c r="F684" s="1">
        <f>'2020 DPE Ratio Data'!F684*'Trend Analysis'!$I684</f>
        <v>0.21945766441504475</v>
      </c>
      <c r="G684" s="1">
        <f>'2020 DPE Ratio Data'!G684*'Trend Analysis'!$I684</f>
        <v>4.3385870061776126</v>
      </c>
      <c r="H684" s="1">
        <f>'2020 DPE Ratio Data'!H684*'Trend Analysis'!$I684</f>
        <v>5.1577607765747845E-2</v>
      </c>
      <c r="I684" s="1">
        <f>'2020 DPE Ratio Data'!I684*'Trend Analysis'!$I684</f>
        <v>0</v>
      </c>
      <c r="J684" s="1">
        <f>'2020 DPE Ratio Data'!J684*'Trend Analysis'!$I684</f>
        <v>0</v>
      </c>
      <c r="K684" s="1">
        <f>'2020 DPE Ratio Data'!K684*'Trend Analysis'!$I684</f>
        <v>0</v>
      </c>
      <c r="L684" s="1">
        <f>'2020 DPE Ratio Data'!L684*'Trend Analysis'!$I684</f>
        <v>0</v>
      </c>
      <c r="M684" s="1">
        <f>'2020 DPE Ratio Data'!M684*'Trend Analysis'!$I684</f>
        <v>1.6181210279450305E-2</v>
      </c>
      <c r="N684" s="1">
        <f>'2020 DPE Ratio Data'!N684*'Trend Analysis'!$I684</f>
        <v>0</v>
      </c>
      <c r="O684" s="1">
        <f>'2020 DPE Ratio Data'!O684*'Trend Analysis'!$I684</f>
        <v>0</v>
      </c>
      <c r="P684" s="1">
        <f>'2020 DPE Ratio Data'!P684*'Trend Analysis'!$I684</f>
        <v>9.4225210108524049</v>
      </c>
      <c r="Q684" s="1">
        <f>'2020 DPE Ratio Data'!Q684*'Trend Analysis'!$I684</f>
        <v>17.871135428010394</v>
      </c>
      <c r="R684" s="1">
        <f>'2020 DPE Ratio Data'!R684*'Trend Analysis'!$I684</f>
        <v>0</v>
      </c>
      <c r="S684" s="1">
        <f>'2020 DPE Ratio Data'!S684*'Trend Analysis'!$I684</f>
        <v>0</v>
      </c>
      <c r="T684" s="1">
        <f>'2020 DPE Ratio Data'!T684*'Trend Analysis'!$I684</f>
        <v>0</v>
      </c>
      <c r="U684" s="1">
        <f>'2020 DPE Ratio Data'!U684*'Trend Analysis'!$I684</f>
        <v>23.260489776709814</v>
      </c>
      <c r="V684" s="1">
        <f>'2020 DPE Ratio Data'!V684*'Trend Analysis'!$I684</f>
        <v>0</v>
      </c>
      <c r="W684" s="1">
        <f>'2020 DPE Ratio Data'!W684*'Trend Analysis'!$I684</f>
        <v>0</v>
      </c>
    </row>
    <row r="685" spans="1:23" x14ac:dyDescent="0.2">
      <c r="A685" t="s">
        <v>1384</v>
      </c>
      <c r="B685" t="s">
        <v>1385</v>
      </c>
      <c r="C685" s="1">
        <f>'2020 DPE Ratio Data'!C685*'Trend Analysis'!$I685</f>
        <v>577.56280225680041</v>
      </c>
      <c r="D685" s="1">
        <f>'2020 DPE Ratio Data'!D685*'Trend Analysis'!$I685</f>
        <v>0</v>
      </c>
      <c r="E685" s="1">
        <f>'2020 DPE Ratio Data'!E685*'Trend Analysis'!$I685</f>
        <v>0</v>
      </c>
      <c r="F685" s="1">
        <f>'2020 DPE Ratio Data'!F685*'Trend Analysis'!$I685</f>
        <v>0.64294373068811195</v>
      </c>
      <c r="G685" s="1">
        <f>'2020 DPE Ratio Data'!G685*'Trend Analysis'!$I685</f>
        <v>20.035807291428167</v>
      </c>
      <c r="H685" s="1">
        <f>'2020 DPE Ratio Data'!H685*'Trend Analysis'!$I685</f>
        <v>3.0065924913789064</v>
      </c>
      <c r="I685" s="1">
        <f>'2020 DPE Ratio Data'!I685*'Trend Analysis'!$I685</f>
        <v>0</v>
      </c>
      <c r="J685" s="1">
        <f>'2020 DPE Ratio Data'!J685*'Trend Analysis'!$I685</f>
        <v>0</v>
      </c>
      <c r="K685" s="1">
        <f>'2020 DPE Ratio Data'!K685*'Trend Analysis'!$I685</f>
        <v>0</v>
      </c>
      <c r="L685" s="1">
        <f>'2020 DPE Ratio Data'!L685*'Trend Analysis'!$I685</f>
        <v>0</v>
      </c>
      <c r="M685" s="1">
        <f>'2020 DPE Ratio Data'!M685*'Trend Analysis'!$I685</f>
        <v>0.63317254937066347</v>
      </c>
      <c r="N685" s="1">
        <f>'2020 DPE Ratio Data'!N685*'Trend Analysis'!$I685</f>
        <v>0.23450835161876421</v>
      </c>
      <c r="O685" s="1">
        <f>'2020 DPE Ratio Data'!O685*'Trend Analysis'!$I685</f>
        <v>0</v>
      </c>
      <c r="P685" s="1">
        <f>'2020 DPE Ratio Data'!P685*'Trend Analysis'!$I685</f>
        <v>9.0881757433588586</v>
      </c>
      <c r="Q685" s="1">
        <f>'2020 DPE Ratio Data'!Q685*'Trend Analysis'!$I685</f>
        <v>42.049301681507913</v>
      </c>
      <c r="R685" s="1">
        <f>'2020 DPE Ratio Data'!R685*'Trend Analysis'!$I685</f>
        <v>21.870835142844999</v>
      </c>
      <c r="S685" s="1">
        <f>'2020 DPE Ratio Data'!S685*'Trend Analysis'!$I685</f>
        <v>0</v>
      </c>
      <c r="T685" s="1">
        <f>'2020 DPE Ratio Data'!T685*'Trend Analysis'!$I685</f>
        <v>0</v>
      </c>
      <c r="U685" s="1">
        <f>'2020 DPE Ratio Data'!U685*'Trend Analysis'!$I685</f>
        <v>127.02535712683063</v>
      </c>
      <c r="V685" s="1">
        <f>'2020 DPE Ratio Data'!V685*'Trend Analysis'!$I685</f>
        <v>0</v>
      </c>
      <c r="W685" s="1">
        <f>'2020 DPE Ratio Data'!W685*'Trend Analysis'!$I685</f>
        <v>0</v>
      </c>
    </row>
    <row r="686" spans="1:23" x14ac:dyDescent="0.2">
      <c r="A686" t="s">
        <v>1386</v>
      </c>
      <c r="B686" t="s">
        <v>1387</v>
      </c>
      <c r="C686" s="1">
        <f>'2020 DPE Ratio Data'!C686*'Trend Analysis'!$I686</f>
        <v>945.34345707141756</v>
      </c>
      <c r="D686" s="1">
        <f>'2020 DPE Ratio Data'!D686*'Trend Analysis'!$I686</f>
        <v>0.14542060105927479</v>
      </c>
      <c r="E686" s="1">
        <f>'2020 DPE Ratio Data'!E686*'Trend Analysis'!$I686</f>
        <v>0</v>
      </c>
      <c r="F686" s="1">
        <f>'2020 DPE Ratio Data'!F686*'Trend Analysis'!$I686</f>
        <v>2.2801950246094287</v>
      </c>
      <c r="G686" s="1">
        <f>'2020 DPE Ratio Data'!G686*'Trend Analysis'!$I686</f>
        <v>25.51162077916544</v>
      </c>
      <c r="H686" s="1">
        <f>'2020 DPE Ratio Data'!H686*'Trend Analysis'!$I686</f>
        <v>4.4052747414222972</v>
      </c>
      <c r="I686" s="1">
        <f>'2020 DPE Ratio Data'!I686*'Trend Analysis'!$I686</f>
        <v>0</v>
      </c>
      <c r="J686" s="1">
        <f>'2020 DPE Ratio Data'!J686*'Trend Analysis'!$I686</f>
        <v>0</v>
      </c>
      <c r="K686" s="1">
        <f>'2020 DPE Ratio Data'!K686*'Trend Analysis'!$I686</f>
        <v>0</v>
      </c>
      <c r="L686" s="1">
        <f>'2020 DPE Ratio Data'!L686*'Trend Analysis'!$I686</f>
        <v>0</v>
      </c>
      <c r="M686" s="1">
        <f>'2020 DPE Ratio Data'!M686*'Trend Analysis'!$I686</f>
        <v>0</v>
      </c>
      <c r="N686" s="1">
        <f>'2020 DPE Ratio Data'!N686*'Trend Analysis'!$I686</f>
        <v>0.34319261849988847</v>
      </c>
      <c r="O686" s="1">
        <f>'2020 DPE Ratio Data'!O686*'Trend Analysis'!$I686</f>
        <v>0</v>
      </c>
      <c r="P686" s="1">
        <f>'2020 DPE Ratio Data'!P686*'Trend Analysis'!$I686</f>
        <v>24.816510306102106</v>
      </c>
      <c r="Q686" s="1">
        <f>'2020 DPE Ratio Data'!Q686*'Trend Analysis'!$I686</f>
        <v>81.861134218960686</v>
      </c>
      <c r="R686" s="1">
        <f>'2020 DPE Ratio Data'!R686*'Trend Analysis'!$I686</f>
        <v>44.972775083591323</v>
      </c>
      <c r="S686" s="1">
        <f>'2020 DPE Ratio Data'!S686*'Trend Analysis'!$I686</f>
        <v>0</v>
      </c>
      <c r="T686" s="1">
        <f>'2020 DPE Ratio Data'!T686*'Trend Analysis'!$I686</f>
        <v>0</v>
      </c>
      <c r="U686" s="1">
        <f>'2020 DPE Ratio Data'!U686*'Trend Analysis'!$I686</f>
        <v>257.87919921178064</v>
      </c>
      <c r="V686" s="1">
        <f>'2020 DPE Ratio Data'!V686*'Trend Analysis'!$I686</f>
        <v>0</v>
      </c>
      <c r="W686" s="1">
        <f>'2020 DPE Ratio Data'!W686*'Trend Analysis'!$I686</f>
        <v>0</v>
      </c>
    </row>
    <row r="687" spans="1:23" x14ac:dyDescent="0.2">
      <c r="A687" t="s">
        <v>1388</v>
      </c>
      <c r="B687" t="s">
        <v>1389</v>
      </c>
      <c r="C687" s="1">
        <f>'2020 DPE Ratio Data'!C687*'Trend Analysis'!$I687</f>
        <v>654.80947530182675</v>
      </c>
      <c r="D687" s="1">
        <f>'2020 DPE Ratio Data'!D687*'Trend Analysis'!$I687</f>
        <v>9.2761672186532626E-2</v>
      </c>
      <c r="E687" s="1">
        <f>'2020 DPE Ratio Data'!E687*'Trend Analysis'!$I687</f>
        <v>0</v>
      </c>
      <c r="F687" s="1">
        <f>'2020 DPE Ratio Data'!F687*'Trend Analysis'!$I687</f>
        <v>1.3904588153793795</v>
      </c>
      <c r="G687" s="1">
        <f>'2020 DPE Ratio Data'!G687*'Trend Analysis'!$I687</f>
        <v>15.154938193474766</v>
      </c>
      <c r="H687" s="1">
        <f>'2020 DPE Ratio Data'!H687*'Trend Analysis'!$I687</f>
        <v>5.4565121128890599</v>
      </c>
      <c r="I687" s="1">
        <f>'2020 DPE Ratio Data'!I687*'Trend Analysis'!$I687</f>
        <v>0</v>
      </c>
      <c r="J687" s="1">
        <f>'2020 DPE Ratio Data'!J687*'Trend Analysis'!$I687</f>
        <v>0</v>
      </c>
      <c r="K687" s="1">
        <f>'2020 DPE Ratio Data'!K687*'Trend Analysis'!$I687</f>
        <v>0</v>
      </c>
      <c r="L687" s="1">
        <f>'2020 DPE Ratio Data'!L687*'Trend Analysis'!$I687</f>
        <v>0</v>
      </c>
      <c r="M687" s="1">
        <f>'2020 DPE Ratio Data'!M687*'Trend Analysis'!$I687</f>
        <v>0</v>
      </c>
      <c r="N687" s="1">
        <f>'2020 DPE Ratio Data'!N687*'Trend Analysis'!$I687</f>
        <v>0</v>
      </c>
      <c r="O687" s="1">
        <f>'2020 DPE Ratio Data'!O687*'Trend Analysis'!$I687</f>
        <v>0</v>
      </c>
      <c r="P687" s="1">
        <f>'2020 DPE Ratio Data'!P687*'Trend Analysis'!$I687</f>
        <v>27.834299260471443</v>
      </c>
      <c r="Q687" s="1">
        <f>'2020 DPE Ratio Data'!Q687*'Trend Analysis'!$I687</f>
        <v>36.917212995402764</v>
      </c>
      <c r="R687" s="1">
        <f>'2020 DPE Ratio Data'!R687*'Trend Analysis'!$I687</f>
        <v>40.941716793912228</v>
      </c>
      <c r="S687" s="1">
        <f>'2020 DPE Ratio Data'!S687*'Trend Analysis'!$I687</f>
        <v>0</v>
      </c>
      <c r="T687" s="1">
        <f>'2020 DPE Ratio Data'!T687*'Trend Analysis'!$I687</f>
        <v>0</v>
      </c>
      <c r="U687" s="1">
        <f>'2020 DPE Ratio Data'!U687*'Trend Analysis'!$I687</f>
        <v>233.83671530355096</v>
      </c>
      <c r="V687" s="1">
        <f>'2020 DPE Ratio Data'!V687*'Trend Analysis'!$I687</f>
        <v>0</v>
      </c>
      <c r="W687" s="1">
        <f>'2020 DPE Ratio Data'!W687*'Trend Analysis'!$I687</f>
        <v>0</v>
      </c>
    </row>
    <row r="688" spans="1:23" x14ac:dyDescent="0.2">
      <c r="A688" t="s">
        <v>1390</v>
      </c>
      <c r="B688" t="s">
        <v>1391</v>
      </c>
      <c r="C688" s="1">
        <f>'2020 DPE Ratio Data'!C688*'Trend Analysis'!$I688</f>
        <v>186.59619699947211</v>
      </c>
      <c r="D688" s="1">
        <f>'2020 DPE Ratio Data'!D688*'Trend Analysis'!$I688</f>
        <v>0</v>
      </c>
      <c r="E688" s="1">
        <f>'2020 DPE Ratio Data'!E688*'Trend Analysis'!$I688</f>
        <v>0</v>
      </c>
      <c r="F688" s="1">
        <f>'2020 DPE Ratio Data'!F688*'Trend Analysis'!$I688</f>
        <v>0.31605512416141529</v>
      </c>
      <c r="G688" s="1">
        <f>'2020 DPE Ratio Data'!G688*'Trend Analysis'!$I688</f>
        <v>2.0264172018697124</v>
      </c>
      <c r="H688" s="1">
        <f>'2020 DPE Ratio Data'!H688*'Trend Analysis'!$I688</f>
        <v>0.13191866051954726</v>
      </c>
      <c r="I688" s="1">
        <f>'2020 DPE Ratio Data'!I688*'Trend Analysis'!$I688</f>
        <v>0</v>
      </c>
      <c r="J688" s="1">
        <f>'2020 DPE Ratio Data'!J688*'Trend Analysis'!$I688</f>
        <v>0</v>
      </c>
      <c r="K688" s="1">
        <f>'2020 DPE Ratio Data'!K688*'Trend Analysis'!$I688</f>
        <v>0</v>
      </c>
      <c r="L688" s="1">
        <f>'2020 DPE Ratio Data'!L688*'Trend Analysis'!$I688</f>
        <v>0</v>
      </c>
      <c r="M688" s="1">
        <f>'2020 DPE Ratio Data'!M688*'Trend Analysis'!$I688</f>
        <v>0</v>
      </c>
      <c r="N688" s="1">
        <f>'2020 DPE Ratio Data'!N688*'Trend Analysis'!$I688</f>
        <v>4.2140683221522042E-2</v>
      </c>
      <c r="O688" s="1">
        <f>'2020 DPE Ratio Data'!O688*'Trend Analysis'!$I688</f>
        <v>0</v>
      </c>
      <c r="P688" s="1">
        <f>'2020 DPE Ratio Data'!P688*'Trend Analysis'!$I688</f>
        <v>18.174543791995124</v>
      </c>
      <c r="Q688" s="1">
        <f>'2020 DPE Ratio Data'!Q688*'Trend Analysis'!$I688</f>
        <v>12.43608205939482</v>
      </c>
      <c r="R688" s="1">
        <f>'2020 DPE Ratio Data'!R688*'Trend Analysis'!$I688</f>
        <v>1.2962840599663847</v>
      </c>
      <c r="S688" s="1">
        <f>'2020 DPE Ratio Data'!S688*'Trend Analysis'!$I688</f>
        <v>0</v>
      </c>
      <c r="T688" s="1">
        <f>'2020 DPE Ratio Data'!T688*'Trend Analysis'!$I688</f>
        <v>0</v>
      </c>
      <c r="U688" s="1">
        <f>'2020 DPE Ratio Data'!U688*'Trend Analysis'!$I688</f>
        <v>48.553395885666703</v>
      </c>
      <c r="V688" s="1">
        <f>'2020 DPE Ratio Data'!V688*'Trend Analysis'!$I688</f>
        <v>0</v>
      </c>
      <c r="W688" s="1">
        <f>'2020 DPE Ratio Data'!W688*'Trend Analysis'!$I688</f>
        <v>0</v>
      </c>
    </row>
    <row r="689" spans="1:23" x14ac:dyDescent="0.2">
      <c r="A689" t="s">
        <v>1392</v>
      </c>
      <c r="B689" t="s">
        <v>1393</v>
      </c>
      <c r="C689" s="1">
        <f>'2020 DPE Ratio Data'!C689*'Trend Analysis'!$I689</f>
        <v>390.28699136701738</v>
      </c>
      <c r="D689" s="1">
        <f>'2020 DPE Ratio Data'!D689*'Trend Analysis'!$I689</f>
        <v>0</v>
      </c>
      <c r="E689" s="1">
        <f>'2020 DPE Ratio Data'!E689*'Trend Analysis'!$I689</f>
        <v>0</v>
      </c>
      <c r="F689" s="1">
        <f>'2020 DPE Ratio Data'!F689*'Trend Analysis'!$I689</f>
        <v>0.64285121161588443</v>
      </c>
      <c r="G689" s="1">
        <f>'2020 DPE Ratio Data'!G689*'Trend Analysis'!$I689</f>
        <v>7.9326794226877189</v>
      </c>
      <c r="H689" s="1">
        <f>'2020 DPE Ratio Data'!H689*'Trend Analysis'!$I689</f>
        <v>1.5794279361814654</v>
      </c>
      <c r="I689" s="1">
        <f>'2020 DPE Ratio Data'!I689*'Trend Analysis'!$I689</f>
        <v>0</v>
      </c>
      <c r="J689" s="1">
        <f>'2020 DPE Ratio Data'!J689*'Trend Analysis'!$I689</f>
        <v>0</v>
      </c>
      <c r="K689" s="1">
        <f>'2020 DPE Ratio Data'!K689*'Trend Analysis'!$I689</f>
        <v>0</v>
      </c>
      <c r="L689" s="1">
        <f>'2020 DPE Ratio Data'!L689*'Trend Analysis'!$I689</f>
        <v>0</v>
      </c>
      <c r="M689" s="1">
        <f>'2020 DPE Ratio Data'!M689*'Trend Analysis'!$I689</f>
        <v>0</v>
      </c>
      <c r="N689" s="1">
        <f>'2020 DPE Ratio Data'!N689*'Trend Analysis'!$I689</f>
        <v>0</v>
      </c>
      <c r="O689" s="1">
        <f>'2020 DPE Ratio Data'!O689*'Trend Analysis'!$I689</f>
        <v>0</v>
      </c>
      <c r="P689" s="1">
        <f>'2020 DPE Ratio Data'!P689*'Trend Analysis'!$I689</f>
        <v>7.6305916175544004</v>
      </c>
      <c r="Q689" s="1">
        <f>'2020 DPE Ratio Data'!Q689*'Trend Analysis'!$I689</f>
        <v>32.70910587623456</v>
      </c>
      <c r="R689" s="1">
        <f>'2020 DPE Ratio Data'!R689*'Trend Analysis'!$I689</f>
        <v>9.2999141947097943</v>
      </c>
      <c r="S689" s="1">
        <f>'2020 DPE Ratio Data'!S689*'Trend Analysis'!$I689</f>
        <v>0</v>
      </c>
      <c r="T689" s="1">
        <f>'2020 DPE Ratio Data'!T689*'Trend Analysis'!$I689</f>
        <v>0</v>
      </c>
      <c r="U689" s="1">
        <f>'2020 DPE Ratio Data'!U689*'Trend Analysis'!$I689</f>
        <v>35.539741780390358</v>
      </c>
      <c r="V689" s="1">
        <f>'2020 DPE Ratio Data'!V689*'Trend Analysis'!$I689</f>
        <v>0</v>
      </c>
      <c r="W689" s="1">
        <f>'2020 DPE Ratio Data'!W689*'Trend Analysis'!$I689</f>
        <v>0</v>
      </c>
    </row>
    <row r="690" spans="1:23" x14ac:dyDescent="0.2">
      <c r="A690" t="s">
        <v>1394</v>
      </c>
      <c r="B690" t="s">
        <v>1395</v>
      </c>
      <c r="C690" s="1">
        <f>'2020 DPE Ratio Data'!C690*'Trend Analysis'!$I690</f>
        <v>4552.1777351635674</v>
      </c>
      <c r="D690" s="1">
        <f>'2020 DPE Ratio Data'!D690*'Trend Analysis'!$I690</f>
        <v>0.88326853409842665</v>
      </c>
      <c r="E690" s="1">
        <f>'2020 DPE Ratio Data'!E690*'Trend Analysis'!$I690</f>
        <v>0</v>
      </c>
      <c r="F690" s="1">
        <f>'2020 DPE Ratio Data'!F690*'Trend Analysis'!$I690</f>
        <v>6.9466161238615189</v>
      </c>
      <c r="G690" s="1">
        <f>'2020 DPE Ratio Data'!G690*'Trend Analysis'!$I690</f>
        <v>83.853389181456748</v>
      </c>
      <c r="H690" s="1">
        <f>'2020 DPE Ratio Data'!H690*'Trend Analysis'!$I690</f>
        <v>30.318853562070785</v>
      </c>
      <c r="I690" s="1">
        <f>'2020 DPE Ratio Data'!I690*'Trend Analysis'!$I690</f>
        <v>0</v>
      </c>
      <c r="J690" s="1">
        <f>'2020 DPE Ratio Data'!J690*'Trend Analysis'!$I690</f>
        <v>0.23589087796880137</v>
      </c>
      <c r="K690" s="1">
        <f>'2020 DPE Ratio Data'!K690*'Trend Analysis'!$I690</f>
        <v>0</v>
      </c>
      <c r="L690" s="1">
        <f>'2020 DPE Ratio Data'!L690*'Trend Analysis'!$I690</f>
        <v>0</v>
      </c>
      <c r="M690" s="1">
        <f>'2020 DPE Ratio Data'!M690*'Trend Analysis'!$I690</f>
        <v>0</v>
      </c>
      <c r="N690" s="1">
        <f>'2020 DPE Ratio Data'!N690*'Trend Analysis'!$I690</f>
        <v>0.40831335827783555</v>
      </c>
      <c r="O690" s="1">
        <f>'2020 DPE Ratio Data'!O690*'Trend Analysis'!$I690</f>
        <v>0.85788117503451988</v>
      </c>
      <c r="P690" s="1">
        <f>'2020 DPE Ratio Data'!P690*'Trend Analysis'!$I690</f>
        <v>137.27791291156578</v>
      </c>
      <c r="Q690" s="1">
        <f>'2020 DPE Ratio Data'!Q690*'Trend Analysis'!$I690</f>
        <v>393.47762032486503</v>
      </c>
      <c r="R690" s="1">
        <f>'2020 DPE Ratio Data'!R690*'Trend Analysis'!$I690</f>
        <v>482.34607072807103</v>
      </c>
      <c r="S690" s="1">
        <f>'2020 DPE Ratio Data'!S690*'Trend Analysis'!$I690</f>
        <v>39.138845223523099</v>
      </c>
      <c r="T690" s="1">
        <f>'2020 DPE Ratio Data'!T690*'Trend Analysis'!$I690</f>
        <v>0</v>
      </c>
      <c r="U690" s="1">
        <f>'2020 DPE Ratio Data'!U690*'Trend Analysis'!$I690</f>
        <v>728.82876645965985</v>
      </c>
      <c r="V690" s="1">
        <f>'2020 DPE Ratio Data'!V690*'Trend Analysis'!$I690</f>
        <v>20.986883492829683</v>
      </c>
      <c r="W690" s="1">
        <f>'2020 DPE Ratio Data'!W690*'Trend Analysis'!$I690</f>
        <v>0</v>
      </c>
    </row>
    <row r="691" spans="1:23" x14ac:dyDescent="0.2">
      <c r="A691" t="s">
        <v>1396</v>
      </c>
      <c r="B691" t="s">
        <v>1397</v>
      </c>
      <c r="C691" s="1">
        <f>'2020 DPE Ratio Data'!C691*'Trend Analysis'!$I691</f>
        <v>12347.23246252502</v>
      </c>
      <c r="D691" s="1">
        <f>'2020 DPE Ratio Data'!D691*'Trend Analysis'!$I691</f>
        <v>0.87312770035702614</v>
      </c>
      <c r="E691" s="1">
        <f>'2020 DPE Ratio Data'!E691*'Trend Analysis'!$I691</f>
        <v>0</v>
      </c>
      <c r="F691" s="1">
        <f>'2020 DPE Ratio Data'!F691*'Trend Analysis'!$I691</f>
        <v>23.78460519731869</v>
      </c>
      <c r="G691" s="1">
        <f>'2020 DPE Ratio Data'!G691*'Trend Analysis'!$I691</f>
        <v>199.70250425945085</v>
      </c>
      <c r="H691" s="1">
        <f>'2020 DPE Ratio Data'!H691*'Trend Analysis'!$I691</f>
        <v>85.483101690909777</v>
      </c>
      <c r="I691" s="1">
        <f>'2020 DPE Ratio Data'!I691*'Trend Analysis'!$I691</f>
        <v>0</v>
      </c>
      <c r="J691" s="1">
        <f>'2020 DPE Ratio Data'!J691*'Trend Analysis'!$I691</f>
        <v>0</v>
      </c>
      <c r="K691" s="1">
        <f>'2020 DPE Ratio Data'!K691*'Trend Analysis'!$I691</f>
        <v>0</v>
      </c>
      <c r="L691" s="1">
        <f>'2020 DPE Ratio Data'!L691*'Trend Analysis'!$I691</f>
        <v>0</v>
      </c>
      <c r="M691" s="1">
        <f>'2020 DPE Ratio Data'!M691*'Trend Analysis'!$I691</f>
        <v>0.14407690340878967</v>
      </c>
      <c r="N691" s="1">
        <f>'2020 DPE Ratio Data'!N691*'Trend Analysis'!$I691</f>
        <v>0.68355282745072388</v>
      </c>
      <c r="O691" s="1">
        <f>'2020 DPE Ratio Data'!O691*'Trend Analysis'!$I691</f>
        <v>0</v>
      </c>
      <c r="P691" s="1">
        <f>'2020 DPE Ratio Data'!P691*'Trend Analysis'!$I691</f>
        <v>301.20522435343719</v>
      </c>
      <c r="Q691" s="1">
        <f>'2020 DPE Ratio Data'!Q691*'Trend Analysis'!$I691</f>
        <v>807.3484693135033</v>
      </c>
      <c r="R691" s="1">
        <f>'2020 DPE Ratio Data'!R691*'Trend Analysis'!$I691</f>
        <v>568.03239961155157</v>
      </c>
      <c r="S691" s="1">
        <f>'2020 DPE Ratio Data'!S691*'Trend Analysis'!$I691</f>
        <v>327.15206638687579</v>
      </c>
      <c r="T691" s="1">
        <f>'2020 DPE Ratio Data'!T691*'Trend Analysis'!$I691</f>
        <v>239.40598235595877</v>
      </c>
      <c r="U691" s="1">
        <f>'2020 DPE Ratio Data'!U691*'Trend Analysis'!$I691</f>
        <v>1103.8674028086966</v>
      </c>
      <c r="V691" s="1">
        <f>'2020 DPE Ratio Data'!V691*'Trend Analysis'!$I691</f>
        <v>0</v>
      </c>
      <c r="W691" s="1">
        <f>'2020 DPE Ratio Data'!W691*'Trend Analysis'!$I691</f>
        <v>0</v>
      </c>
    </row>
    <row r="692" spans="1:23" x14ac:dyDescent="0.2">
      <c r="A692" t="s">
        <v>1398</v>
      </c>
      <c r="B692" t="s">
        <v>1399</v>
      </c>
      <c r="C692" s="1">
        <f>'2020 DPE Ratio Data'!C692*'Trend Analysis'!$I692</f>
        <v>3806.0984015680974</v>
      </c>
      <c r="D692" s="1">
        <f>'2020 DPE Ratio Data'!D692*'Trend Analysis'!$I692</f>
        <v>0.11963063726038238</v>
      </c>
      <c r="E692" s="1">
        <f>'2020 DPE Ratio Data'!E692*'Trend Analysis'!$I692</f>
        <v>0</v>
      </c>
      <c r="F692" s="1">
        <f>'2020 DPE Ratio Data'!F692*'Trend Analysis'!$I692</f>
        <v>8.9439108636533327</v>
      </c>
      <c r="G692" s="1">
        <f>'2020 DPE Ratio Data'!G692*'Trend Analysis'!$I692</f>
        <v>48.725153028569814</v>
      </c>
      <c r="H692" s="1">
        <f>'2020 DPE Ratio Data'!H692*'Trend Analysis'!$I692</f>
        <v>24.449258035350692</v>
      </c>
      <c r="I692" s="1">
        <f>'2020 DPE Ratio Data'!I692*'Trend Analysis'!$I692</f>
        <v>0</v>
      </c>
      <c r="J692" s="1">
        <f>'2020 DPE Ratio Data'!J692*'Trend Analysis'!$I692</f>
        <v>0</v>
      </c>
      <c r="K692" s="1">
        <f>'2020 DPE Ratio Data'!K692*'Trend Analysis'!$I692</f>
        <v>0</v>
      </c>
      <c r="L692" s="1">
        <f>'2020 DPE Ratio Data'!L692*'Trend Analysis'!$I692</f>
        <v>0</v>
      </c>
      <c r="M692" s="1">
        <f>'2020 DPE Ratio Data'!M692*'Trend Analysis'!$I692</f>
        <v>1.0148327787935827</v>
      </c>
      <c r="N692" s="1">
        <f>'2020 DPE Ratio Data'!N692*'Trend Analysis'!$I692</f>
        <v>0.82930390914400665</v>
      </c>
      <c r="O692" s="1">
        <f>'2020 DPE Ratio Data'!O692*'Trend Analysis'!$I692</f>
        <v>0</v>
      </c>
      <c r="P692" s="1">
        <f>'2020 DPE Ratio Data'!P692*'Trend Analysis'!$I692</f>
        <v>91.032832041391998</v>
      </c>
      <c r="Q692" s="1">
        <f>'2020 DPE Ratio Data'!Q692*'Trend Analysis'!$I692</f>
        <v>260.77755430531641</v>
      </c>
      <c r="R692" s="1">
        <f>'2020 DPE Ratio Data'!R692*'Trend Analysis'!$I692</f>
        <v>696.02929632218172</v>
      </c>
      <c r="S692" s="1">
        <f>'2020 DPE Ratio Data'!S692*'Trend Analysis'!$I692</f>
        <v>0</v>
      </c>
      <c r="T692" s="1">
        <f>'2020 DPE Ratio Data'!T692*'Trend Analysis'!$I692</f>
        <v>0</v>
      </c>
      <c r="U692" s="1">
        <f>'2020 DPE Ratio Data'!U692*'Trend Analysis'!$I692</f>
        <v>1094.924476620449</v>
      </c>
      <c r="V692" s="1">
        <f>'2020 DPE Ratio Data'!V692*'Trend Analysis'!$I692</f>
        <v>27.298089312483526</v>
      </c>
      <c r="W692" s="1">
        <f>'2020 DPE Ratio Data'!W692*'Trend Analysis'!$I692</f>
        <v>0</v>
      </c>
    </row>
    <row r="693" spans="1:23" x14ac:dyDescent="0.2">
      <c r="A693" t="s">
        <v>1400</v>
      </c>
      <c r="B693" t="s">
        <v>1401</v>
      </c>
      <c r="C693" s="1">
        <f>'2020 DPE Ratio Data'!C693*'Trend Analysis'!$I693</f>
        <v>1469.8720556054925</v>
      </c>
      <c r="D693" s="1">
        <f>'2020 DPE Ratio Data'!D693*'Trend Analysis'!$I693</f>
        <v>0.16345482825119648</v>
      </c>
      <c r="E693" s="1">
        <f>'2020 DPE Ratio Data'!E693*'Trend Analysis'!$I693</f>
        <v>0</v>
      </c>
      <c r="F693" s="1">
        <f>'2020 DPE Ratio Data'!F693*'Trend Analysis'!$I693</f>
        <v>3.3653644393313824</v>
      </c>
      <c r="G693" s="1">
        <f>'2020 DPE Ratio Data'!G693*'Trend Analysis'!$I693</f>
        <v>36.027249169206968</v>
      </c>
      <c r="H693" s="1">
        <f>'2020 DPE Ratio Data'!H693*'Trend Analysis'!$I693</f>
        <v>15.908266229306632</v>
      </c>
      <c r="I693" s="1">
        <f>'2020 DPE Ratio Data'!I693*'Trend Analysis'!$I693</f>
        <v>0</v>
      </c>
      <c r="J693" s="1">
        <f>'2020 DPE Ratio Data'!J693*'Trend Analysis'!$I693</f>
        <v>1.4420125338970584</v>
      </c>
      <c r="K693" s="1">
        <f>'2020 DPE Ratio Data'!K693*'Trend Analysis'!$I693</f>
        <v>0</v>
      </c>
      <c r="L693" s="1">
        <f>'2020 DPE Ratio Data'!L693*'Trend Analysis'!$I693</f>
        <v>0</v>
      </c>
      <c r="M693" s="1">
        <f>'2020 DPE Ratio Data'!M693*'Trend Analysis'!$I693</f>
        <v>0</v>
      </c>
      <c r="N693" s="1">
        <f>'2020 DPE Ratio Data'!N693*'Trend Analysis'!$I693</f>
        <v>0</v>
      </c>
      <c r="O693" s="1">
        <f>'2020 DPE Ratio Data'!O693*'Trend Analysis'!$I693</f>
        <v>0</v>
      </c>
      <c r="P693" s="1">
        <f>'2020 DPE Ratio Data'!P693*'Trend Analysis'!$I693</f>
        <v>61.086980199865863</v>
      </c>
      <c r="Q693" s="1">
        <f>'2020 DPE Ratio Data'!Q693*'Trend Analysis'!$I693</f>
        <v>145.91502211044997</v>
      </c>
      <c r="R693" s="1">
        <f>'2020 DPE Ratio Data'!R693*'Trend Analysis'!$I693</f>
        <v>149.84596031133765</v>
      </c>
      <c r="S693" s="1">
        <f>'2020 DPE Ratio Data'!S693*'Trend Analysis'!$I693</f>
        <v>0</v>
      </c>
      <c r="T693" s="1">
        <f>'2020 DPE Ratio Data'!T693*'Trend Analysis'!$I693</f>
        <v>0</v>
      </c>
      <c r="U693" s="1">
        <f>'2020 DPE Ratio Data'!U693*'Trend Analysis'!$I693</f>
        <v>386.07428758718186</v>
      </c>
      <c r="V693" s="1">
        <f>'2020 DPE Ratio Data'!V693*'Trend Analysis'!$I693</f>
        <v>7.4898411791913286</v>
      </c>
      <c r="W693" s="1">
        <f>'2020 DPE Ratio Data'!W693*'Trend Analysis'!$I693</f>
        <v>0</v>
      </c>
    </row>
    <row r="694" spans="1:23" x14ac:dyDescent="0.2">
      <c r="A694" t="s">
        <v>1402</v>
      </c>
      <c r="B694" t="s">
        <v>1403</v>
      </c>
      <c r="C694" s="1">
        <f>'2020 DPE Ratio Data'!C694*'Trend Analysis'!$I694</f>
        <v>3482.8814109472405</v>
      </c>
      <c r="D694" s="1">
        <f>'2020 DPE Ratio Data'!D694*'Trend Analysis'!$I694</f>
        <v>0.14692068744614337</v>
      </c>
      <c r="E694" s="1">
        <f>'2020 DPE Ratio Data'!E694*'Trend Analysis'!$I694</f>
        <v>0</v>
      </c>
      <c r="F694" s="1">
        <f>'2020 DPE Ratio Data'!F694*'Trend Analysis'!$I694</f>
        <v>5.3891324381286756</v>
      </c>
      <c r="G694" s="1">
        <f>'2020 DPE Ratio Data'!G694*'Trend Analysis'!$I694</f>
        <v>86.578116490398529</v>
      </c>
      <c r="H694" s="1">
        <f>'2020 DPE Ratio Data'!H694*'Trend Analysis'!$I694</f>
        <v>29.320879971022698</v>
      </c>
      <c r="I694" s="1">
        <f>'2020 DPE Ratio Data'!I694*'Trend Analysis'!$I694</f>
        <v>0</v>
      </c>
      <c r="J694" s="1">
        <f>'2020 DPE Ratio Data'!J694*'Trend Analysis'!$I694</f>
        <v>0</v>
      </c>
      <c r="K694" s="1">
        <f>'2020 DPE Ratio Data'!K694*'Trend Analysis'!$I694</f>
        <v>0</v>
      </c>
      <c r="L694" s="1">
        <f>'2020 DPE Ratio Data'!L694*'Trend Analysis'!$I694</f>
        <v>0</v>
      </c>
      <c r="M694" s="1">
        <f>'2020 DPE Ratio Data'!M694*'Trend Analysis'!$I694</f>
        <v>5.2564957064064632</v>
      </c>
      <c r="N694" s="1">
        <f>'2020 DPE Ratio Data'!N694*'Trend Analysis'!$I694</f>
        <v>0.60604783571534138</v>
      </c>
      <c r="O694" s="1">
        <f>'2020 DPE Ratio Data'!O694*'Trend Analysis'!$I694</f>
        <v>0</v>
      </c>
      <c r="P694" s="1">
        <f>'2020 DPE Ratio Data'!P694*'Trend Analysis'!$I694</f>
        <v>116.299967504243</v>
      </c>
      <c r="Q694" s="1">
        <f>'2020 DPE Ratio Data'!Q694*'Trend Analysis'!$I694</f>
        <v>253.7636559785926</v>
      </c>
      <c r="R694" s="1">
        <f>'2020 DPE Ratio Data'!R694*'Trend Analysis'!$I694</f>
        <v>144.32814948224998</v>
      </c>
      <c r="S694" s="1">
        <f>'2020 DPE Ratio Data'!S694*'Trend Analysis'!$I694</f>
        <v>0</v>
      </c>
      <c r="T694" s="1">
        <f>'2020 DPE Ratio Data'!T694*'Trend Analysis'!$I694</f>
        <v>0</v>
      </c>
      <c r="U694" s="1">
        <f>'2020 DPE Ratio Data'!U694*'Trend Analysis'!$I694</f>
        <v>705.01524323114631</v>
      </c>
      <c r="V694" s="1">
        <f>'2020 DPE Ratio Data'!V694*'Trend Analysis'!$I694</f>
        <v>0</v>
      </c>
      <c r="W694" s="1">
        <f>'2020 DPE Ratio Data'!W694*'Trend Analysis'!$I694</f>
        <v>0</v>
      </c>
    </row>
    <row r="695" spans="1:23" x14ac:dyDescent="0.2">
      <c r="A695" t="s">
        <v>1404</v>
      </c>
      <c r="B695" t="s">
        <v>1405</v>
      </c>
      <c r="C695" s="1">
        <f>'2020 DPE Ratio Data'!C695*'Trend Analysis'!$I695</f>
        <v>4379.8992281347191</v>
      </c>
      <c r="D695" s="1">
        <f>'2020 DPE Ratio Data'!D695*'Trend Analysis'!$I695</f>
        <v>0.11880799075308281</v>
      </c>
      <c r="E695" s="1">
        <f>'2020 DPE Ratio Data'!E695*'Trend Analysis'!$I695</f>
        <v>0.31682130867488745</v>
      </c>
      <c r="F695" s="1">
        <f>'2020 DPE Ratio Data'!F695*'Trend Analysis'!$I695</f>
        <v>8.9664492166642837</v>
      </c>
      <c r="G695" s="1">
        <f>'2020 DPE Ratio Data'!G695*'Trend Analysis'!$I695</f>
        <v>79.439896791490767</v>
      </c>
      <c r="H695" s="1">
        <f>'2020 DPE Ratio Data'!H695*'Trend Analysis'!$I695</f>
        <v>47.448052785714076</v>
      </c>
      <c r="I695" s="1">
        <f>'2020 DPE Ratio Data'!I695*'Trend Analysis'!$I695</f>
        <v>0</v>
      </c>
      <c r="J695" s="1">
        <f>'2020 DPE Ratio Data'!J695*'Trend Analysis'!$I695</f>
        <v>0</v>
      </c>
      <c r="K695" s="1">
        <f>'2020 DPE Ratio Data'!K695*'Trend Analysis'!$I695</f>
        <v>0</v>
      </c>
      <c r="L695" s="1">
        <f>'2020 DPE Ratio Data'!L695*'Trend Analysis'!$I695</f>
        <v>0</v>
      </c>
      <c r="M695" s="1">
        <f>'2020 DPE Ratio Data'!M695*'Trend Analysis'!$I695</f>
        <v>0</v>
      </c>
      <c r="N695" s="1">
        <f>'2020 DPE Ratio Data'!N695*'Trend Analysis'!$I695</f>
        <v>0</v>
      </c>
      <c r="O695" s="1">
        <f>'2020 DPE Ratio Data'!O695*'Trend Analysis'!$I695</f>
        <v>7.3610181621290351</v>
      </c>
      <c r="P695" s="1">
        <f>'2020 DPE Ratio Data'!P695*'Trend Analysis'!$I695</f>
        <v>66.219715324701156</v>
      </c>
      <c r="Q695" s="1">
        <f>'2020 DPE Ratio Data'!Q695*'Trend Analysis'!$I695</f>
        <v>382.26927978614981</v>
      </c>
      <c r="R695" s="1">
        <f>'2020 DPE Ratio Data'!R695*'Trend Analysis'!$I695</f>
        <v>905.92514583303023</v>
      </c>
      <c r="S695" s="1">
        <f>'2020 DPE Ratio Data'!S695*'Trend Analysis'!$I695</f>
        <v>0</v>
      </c>
      <c r="T695" s="1">
        <f>'2020 DPE Ratio Data'!T695*'Trend Analysis'!$I695</f>
        <v>0</v>
      </c>
      <c r="U695" s="1">
        <f>'2020 DPE Ratio Data'!U695*'Trend Analysis'!$I695</f>
        <v>1454.1285705847399</v>
      </c>
      <c r="V695" s="1">
        <f>'2020 DPE Ratio Data'!V695*'Trend Analysis'!$I695</f>
        <v>4.2364695506142001</v>
      </c>
      <c r="W695" s="1">
        <f>'2020 DPE Ratio Data'!W695*'Trend Analysis'!$I695</f>
        <v>0</v>
      </c>
    </row>
    <row r="696" spans="1:23" x14ac:dyDescent="0.2">
      <c r="A696" t="s">
        <v>1406</v>
      </c>
      <c r="B696" t="s">
        <v>1407</v>
      </c>
      <c r="C696" s="1">
        <f>'2020 DPE Ratio Data'!C696*'Trend Analysis'!$I696</f>
        <v>1091.443362064774</v>
      </c>
      <c r="D696" s="1">
        <f>'2020 DPE Ratio Data'!D696*'Trend Analysis'!$I696</f>
        <v>5.390365906988924E-2</v>
      </c>
      <c r="E696" s="1">
        <f>'2020 DPE Ratio Data'!E696*'Trend Analysis'!$I696</f>
        <v>0</v>
      </c>
      <c r="F696" s="1">
        <f>'2020 DPE Ratio Data'!F696*'Trend Analysis'!$I696</f>
        <v>1.3092369501013483</v>
      </c>
      <c r="G696" s="1">
        <f>'2020 DPE Ratio Data'!G696*'Trend Analysis'!$I696</f>
        <v>21.877629320577164</v>
      </c>
      <c r="H696" s="1">
        <f>'2020 DPE Ratio Data'!H696*'Trend Analysis'!$I696</f>
        <v>6.1201385220889639</v>
      </c>
      <c r="I696" s="1">
        <f>'2020 DPE Ratio Data'!I696*'Trend Analysis'!$I696</f>
        <v>0</v>
      </c>
      <c r="J696" s="1">
        <f>'2020 DPE Ratio Data'!J696*'Trend Analysis'!$I696</f>
        <v>1.050084743034573</v>
      </c>
      <c r="K696" s="1">
        <f>'2020 DPE Ratio Data'!K696*'Trend Analysis'!$I696</f>
        <v>0</v>
      </c>
      <c r="L696" s="1">
        <f>'2020 DPE Ratio Data'!L696*'Trend Analysis'!$I696</f>
        <v>0</v>
      </c>
      <c r="M696" s="1">
        <f>'2020 DPE Ratio Data'!M696*'Trend Analysis'!$I696</f>
        <v>0</v>
      </c>
      <c r="N696" s="1">
        <f>'2020 DPE Ratio Data'!N696*'Trend Analysis'!$I696</f>
        <v>0</v>
      </c>
      <c r="O696" s="1">
        <f>'2020 DPE Ratio Data'!O696*'Trend Analysis'!$I696</f>
        <v>0</v>
      </c>
      <c r="P696" s="1">
        <f>'2020 DPE Ratio Data'!P696*'Trend Analysis'!$I696</f>
        <v>40.638175894555161</v>
      </c>
      <c r="Q696" s="1">
        <f>'2020 DPE Ratio Data'!Q696*'Trend Analysis'!$I696</f>
        <v>100.30434344078121</v>
      </c>
      <c r="R696" s="1">
        <f>'2020 DPE Ratio Data'!R696*'Trend Analysis'!$I696</f>
        <v>46.889963737834044</v>
      </c>
      <c r="S696" s="1">
        <f>'2020 DPE Ratio Data'!S696*'Trend Analysis'!$I696</f>
        <v>0</v>
      </c>
      <c r="T696" s="1">
        <f>'2020 DPE Ratio Data'!T696*'Trend Analysis'!$I696</f>
        <v>0</v>
      </c>
      <c r="U696" s="1">
        <f>'2020 DPE Ratio Data'!U696*'Trend Analysis'!$I696</f>
        <v>181.40654494674266</v>
      </c>
      <c r="V696" s="1">
        <f>'2020 DPE Ratio Data'!V696*'Trend Analysis'!$I696</f>
        <v>0</v>
      </c>
      <c r="W696" s="1">
        <f>'2020 DPE Ratio Data'!W696*'Trend Analysis'!$I696</f>
        <v>0</v>
      </c>
    </row>
    <row r="697" spans="1:23" x14ac:dyDescent="0.2">
      <c r="A697" t="s">
        <v>1408</v>
      </c>
      <c r="B697" t="s">
        <v>1409</v>
      </c>
      <c r="C697" s="1">
        <f>'2020 DPE Ratio Data'!C697*'Trend Analysis'!$I697</f>
        <v>77.797837970310596</v>
      </c>
      <c r="D697" s="1">
        <f>'2020 DPE Ratio Data'!D697*'Trend Analysis'!$I697</f>
        <v>0</v>
      </c>
      <c r="E697" s="1">
        <f>'2020 DPE Ratio Data'!E697*'Trend Analysis'!$I697</f>
        <v>0</v>
      </c>
      <c r="F697" s="1">
        <f>'2020 DPE Ratio Data'!F697*'Trend Analysis'!$I697</f>
        <v>0.10743947219965815</v>
      </c>
      <c r="G697" s="1">
        <f>'2020 DPE Ratio Data'!G697*'Trend Analysis'!$I697</f>
        <v>0</v>
      </c>
      <c r="H697" s="1">
        <f>'2020 DPE Ratio Data'!H697*'Trend Analysis'!$I697</f>
        <v>0.22070899327836752</v>
      </c>
      <c r="I697" s="1">
        <f>'2020 DPE Ratio Data'!I697*'Trend Analysis'!$I697</f>
        <v>0</v>
      </c>
      <c r="J697" s="1">
        <f>'2020 DPE Ratio Data'!J697*'Trend Analysis'!$I697</f>
        <v>0</v>
      </c>
      <c r="K697" s="1">
        <f>'2020 DPE Ratio Data'!K697*'Trend Analysis'!$I697</f>
        <v>0</v>
      </c>
      <c r="L697" s="1">
        <f>'2020 DPE Ratio Data'!L697*'Trend Analysis'!$I697</f>
        <v>0</v>
      </c>
      <c r="M697" s="1">
        <f>'2020 DPE Ratio Data'!M697*'Trend Analysis'!$I697</f>
        <v>0</v>
      </c>
      <c r="N697" s="1">
        <f>'2020 DPE Ratio Data'!N697*'Trend Analysis'!$I697</f>
        <v>0</v>
      </c>
      <c r="O697" s="1">
        <f>'2020 DPE Ratio Data'!O697*'Trend Analysis'!$I697</f>
        <v>19.813004683392773</v>
      </c>
      <c r="P697" s="1">
        <f>'2020 DPE Ratio Data'!P697*'Trend Analysis'!$I697</f>
        <v>1.9089245758264841</v>
      </c>
      <c r="Q697" s="1">
        <f>'2020 DPE Ratio Data'!Q697*'Trend Analysis'!$I697</f>
        <v>2.3503425623832195</v>
      </c>
      <c r="R697" s="1">
        <f>'2020 DPE Ratio Data'!R697*'Trend Analysis'!$I697</f>
        <v>0</v>
      </c>
      <c r="S697" s="1">
        <f>'2020 DPE Ratio Data'!S697*'Trend Analysis'!$I697</f>
        <v>0</v>
      </c>
      <c r="T697" s="1">
        <f>'2020 DPE Ratio Data'!T697*'Trend Analysis'!$I697</f>
        <v>0</v>
      </c>
      <c r="U697" s="1">
        <f>'2020 DPE Ratio Data'!U697*'Trend Analysis'!$I697</f>
        <v>11.660097758102435</v>
      </c>
      <c r="V697" s="1">
        <f>'2020 DPE Ratio Data'!V697*'Trend Analysis'!$I697</f>
        <v>89.503743255319876</v>
      </c>
      <c r="W697" s="1">
        <f>'2020 DPE Ratio Data'!W697*'Trend Analysis'!$I697</f>
        <v>0</v>
      </c>
    </row>
    <row r="698" spans="1:23" x14ac:dyDescent="0.2">
      <c r="A698" t="s">
        <v>1410</v>
      </c>
      <c r="B698" t="s">
        <v>1411</v>
      </c>
      <c r="C698" s="1">
        <f>'2020 DPE Ratio Data'!C698*'Trend Analysis'!$I698</f>
        <v>9489.1638220627901</v>
      </c>
      <c r="D698" s="1">
        <f>'2020 DPE Ratio Data'!D698*'Trend Analysis'!$I698</f>
        <v>7.3267960399429431E-3</v>
      </c>
      <c r="E698" s="1">
        <f>'2020 DPE Ratio Data'!E698*'Trend Analysis'!$I698</f>
        <v>0</v>
      </c>
      <c r="F698" s="1">
        <f>'2020 DPE Ratio Data'!F698*'Trend Analysis'!$I698</f>
        <v>19.209812531581836</v>
      </c>
      <c r="G698" s="1">
        <f>'2020 DPE Ratio Data'!G698*'Trend Analysis'!$I698</f>
        <v>131.09417480210482</v>
      </c>
      <c r="H698" s="1">
        <f>'2020 DPE Ratio Data'!H698*'Trend Analysis'!$I698</f>
        <v>61.717789785033666</v>
      </c>
      <c r="I698" s="1">
        <f>'2020 DPE Ratio Data'!I698*'Trend Analysis'!$I698</f>
        <v>0</v>
      </c>
      <c r="J698" s="1">
        <f>'2020 DPE Ratio Data'!J698*'Trend Analysis'!$I698</f>
        <v>0.14548923565029559</v>
      </c>
      <c r="K698" s="1">
        <f>'2020 DPE Ratio Data'!K698*'Trend Analysis'!$I698</f>
        <v>0</v>
      </c>
      <c r="L698" s="1">
        <f>'2020 DPE Ratio Data'!L698*'Trend Analysis'!$I698</f>
        <v>1.0916926099514983</v>
      </c>
      <c r="M698" s="1">
        <f>'2020 DPE Ratio Data'!M698*'Trend Analysis'!$I698</f>
        <v>0.9043359683586718</v>
      </c>
      <c r="N698" s="1">
        <f>'2020 DPE Ratio Data'!N698*'Trend Analysis'!$I698</f>
        <v>0.29202515644915444</v>
      </c>
      <c r="O698" s="1">
        <f>'2020 DPE Ratio Data'!O698*'Trend Analysis'!$I698</f>
        <v>2.522511208037499</v>
      </c>
      <c r="P698" s="1">
        <f>'2020 DPE Ratio Data'!P698*'Trend Analysis'!$I698</f>
        <v>355.37054164020395</v>
      </c>
      <c r="Q698" s="1">
        <f>'2020 DPE Ratio Data'!Q698*'Trend Analysis'!$I698</f>
        <v>616.31228923247477</v>
      </c>
      <c r="R698" s="1">
        <f>'2020 DPE Ratio Data'!R698*'Trend Analysis'!$I698</f>
        <v>180.25069611923061</v>
      </c>
      <c r="S698" s="1">
        <f>'2020 DPE Ratio Data'!S698*'Trend Analysis'!$I698</f>
        <v>232.36410298104761</v>
      </c>
      <c r="T698" s="1">
        <f>'2020 DPE Ratio Data'!T698*'Trend Analysis'!$I698</f>
        <v>290.97847130059114</v>
      </c>
      <c r="U698" s="1">
        <f>'2020 DPE Ratio Data'!U698*'Trend Analysis'!$I698</f>
        <v>690.81219805176318</v>
      </c>
      <c r="V698" s="1">
        <f>'2020 DPE Ratio Data'!V698*'Trend Analysis'!$I698</f>
        <v>0</v>
      </c>
      <c r="W698" s="1">
        <f>'2020 DPE Ratio Data'!W698*'Trend Analysis'!$I698</f>
        <v>0</v>
      </c>
    </row>
    <row r="699" spans="1:23" x14ac:dyDescent="0.2">
      <c r="A699" t="s">
        <v>1412</v>
      </c>
      <c r="B699" t="s">
        <v>1413</v>
      </c>
      <c r="C699" s="1">
        <f>'2020 DPE Ratio Data'!C699*'Trend Analysis'!$I699</f>
        <v>1013.3272735276933</v>
      </c>
      <c r="D699" s="1">
        <f>'2020 DPE Ratio Data'!D699*'Trend Analysis'!$I699</f>
        <v>0.179736295749748</v>
      </c>
      <c r="E699" s="1">
        <f>'2020 DPE Ratio Data'!E699*'Trend Analysis'!$I699</f>
        <v>0</v>
      </c>
      <c r="F699" s="1">
        <f>'2020 DPE Ratio Data'!F699*'Trend Analysis'!$I699</f>
        <v>1.4618552054312839</v>
      </c>
      <c r="G699" s="1">
        <f>'2020 DPE Ratio Data'!G699*'Trend Analysis'!$I699</f>
        <v>48.188299425483834</v>
      </c>
      <c r="H699" s="1">
        <f>'2020 DPE Ratio Data'!H699*'Trend Analysis'!$I699</f>
        <v>8.7771224424460268</v>
      </c>
      <c r="I699" s="1">
        <f>'2020 DPE Ratio Data'!I699*'Trend Analysis'!$I699</f>
        <v>0</v>
      </c>
      <c r="J699" s="1">
        <f>'2020 DPE Ratio Data'!J699*'Trend Analysis'!$I699</f>
        <v>0</v>
      </c>
      <c r="K699" s="1">
        <f>'2020 DPE Ratio Data'!K699*'Trend Analysis'!$I699</f>
        <v>0</v>
      </c>
      <c r="L699" s="1">
        <f>'2020 DPE Ratio Data'!L699*'Trend Analysis'!$I699</f>
        <v>0</v>
      </c>
      <c r="M699" s="1">
        <f>'2020 DPE Ratio Data'!M699*'Trend Analysis'!$I699</f>
        <v>0</v>
      </c>
      <c r="N699" s="1">
        <f>'2020 DPE Ratio Data'!N699*'Trend Analysis'!$I699</f>
        <v>0</v>
      </c>
      <c r="O699" s="1">
        <f>'2020 DPE Ratio Data'!O699*'Trend Analysis'!$I699</f>
        <v>0</v>
      </c>
      <c r="P699" s="1">
        <f>'2020 DPE Ratio Data'!P699*'Trend Analysis'!$I699</f>
        <v>1.8742501506793168</v>
      </c>
      <c r="Q699" s="1">
        <f>'2020 DPE Ratio Data'!Q699*'Trend Analysis'!$I699</f>
        <v>132.27193418214512</v>
      </c>
      <c r="R699" s="1">
        <f>'2020 DPE Ratio Data'!R699*'Trend Analysis'!$I699</f>
        <v>99.798578215047584</v>
      </c>
      <c r="S699" s="1">
        <f>'2020 DPE Ratio Data'!S699*'Trend Analysis'!$I699</f>
        <v>0</v>
      </c>
      <c r="T699" s="1">
        <f>'2020 DPE Ratio Data'!T699*'Trend Analysis'!$I699</f>
        <v>0</v>
      </c>
      <c r="U699" s="1">
        <f>'2020 DPE Ratio Data'!U699*'Trend Analysis'!$I699</f>
        <v>225.6689046635725</v>
      </c>
      <c r="V699" s="1">
        <f>'2020 DPE Ratio Data'!V699*'Trend Analysis'!$I699</f>
        <v>0</v>
      </c>
      <c r="W699" s="1">
        <f>'2020 DPE Ratio Data'!W699*'Trend Analysis'!$I699</f>
        <v>0</v>
      </c>
    </row>
    <row r="700" spans="1:23" x14ac:dyDescent="0.2">
      <c r="A700" t="s">
        <v>1414</v>
      </c>
      <c r="B700" t="s">
        <v>1415</v>
      </c>
      <c r="C700" s="1">
        <f>'2020 DPE Ratio Data'!C700*'Trend Analysis'!$I700</f>
        <v>63.236066097071742</v>
      </c>
      <c r="D700" s="1">
        <f>'2020 DPE Ratio Data'!D700*'Trend Analysis'!$I700</f>
        <v>0</v>
      </c>
      <c r="E700" s="1">
        <f>'2020 DPE Ratio Data'!E700*'Trend Analysis'!$I700</f>
        <v>0</v>
      </c>
      <c r="F700" s="1">
        <f>'2020 DPE Ratio Data'!F700*'Trend Analysis'!$I700</f>
        <v>0.40142016879802594</v>
      </c>
      <c r="G700" s="1">
        <f>'2020 DPE Ratio Data'!G700*'Trend Analysis'!$I700</f>
        <v>0</v>
      </c>
      <c r="H700" s="1">
        <f>'2020 DPE Ratio Data'!H700*'Trend Analysis'!$I700</f>
        <v>0</v>
      </c>
      <c r="I700" s="1">
        <f>'2020 DPE Ratio Data'!I700*'Trend Analysis'!$I700</f>
        <v>0</v>
      </c>
      <c r="J700" s="1">
        <f>'2020 DPE Ratio Data'!J700*'Trend Analysis'!$I700</f>
        <v>0</v>
      </c>
      <c r="K700" s="1">
        <f>'2020 DPE Ratio Data'!K700*'Trend Analysis'!$I700</f>
        <v>0</v>
      </c>
      <c r="L700" s="1">
        <f>'2020 DPE Ratio Data'!L700*'Trend Analysis'!$I700</f>
        <v>0</v>
      </c>
      <c r="M700" s="1">
        <f>'2020 DPE Ratio Data'!M700*'Trend Analysis'!$I700</f>
        <v>0</v>
      </c>
      <c r="N700" s="1">
        <f>'2020 DPE Ratio Data'!N700*'Trend Analysis'!$I700</f>
        <v>0</v>
      </c>
      <c r="O700" s="1">
        <f>'2020 DPE Ratio Data'!O700*'Trend Analysis'!$I700</f>
        <v>0</v>
      </c>
      <c r="P700" s="1">
        <f>'2020 DPE Ratio Data'!P700*'Trend Analysis'!$I700</f>
        <v>6.4217315398578032</v>
      </c>
      <c r="Q700" s="1">
        <f>'2020 DPE Ratio Data'!Q700*'Trend Analysis'!$I700</f>
        <v>0</v>
      </c>
      <c r="R700" s="1">
        <f>'2020 DPE Ratio Data'!R700*'Trend Analysis'!$I700</f>
        <v>2.4610525410506137</v>
      </c>
      <c r="S700" s="1">
        <f>'2020 DPE Ratio Data'!S700*'Trend Analysis'!$I700</f>
        <v>0</v>
      </c>
      <c r="T700" s="1">
        <f>'2020 DPE Ratio Data'!T700*'Trend Analysis'!$I700</f>
        <v>0</v>
      </c>
      <c r="U700" s="1">
        <f>'2020 DPE Ratio Data'!U700*'Trend Analysis'!$I700</f>
        <v>24.779022765310245</v>
      </c>
      <c r="V700" s="1">
        <f>'2020 DPE Ratio Data'!V700*'Trend Analysis'!$I700</f>
        <v>0</v>
      </c>
      <c r="W700" s="1">
        <f>'2020 DPE Ratio Data'!W700*'Trend Analysis'!$I700</f>
        <v>0</v>
      </c>
    </row>
    <row r="701" spans="1:23" x14ac:dyDescent="0.2">
      <c r="A701" t="s">
        <v>1416</v>
      </c>
      <c r="B701" t="s">
        <v>1417</v>
      </c>
      <c r="C701" s="1">
        <f>'2020 DPE Ratio Data'!C701*'Trend Analysis'!$I701</f>
        <v>171.54750173700052</v>
      </c>
      <c r="D701" s="1">
        <f>'2020 DPE Ratio Data'!D701*'Trend Analysis'!$I701</f>
        <v>0</v>
      </c>
      <c r="E701" s="1">
        <f>'2020 DPE Ratio Data'!E701*'Trend Analysis'!$I701</f>
        <v>0</v>
      </c>
      <c r="F701" s="1">
        <f>'2020 DPE Ratio Data'!F701*'Trend Analysis'!$I701</f>
        <v>0.48383059654249871</v>
      </c>
      <c r="G701" s="1">
        <f>'2020 DPE Ratio Data'!G701*'Trend Analysis'!$I701</f>
        <v>3.6243509166339667</v>
      </c>
      <c r="H701" s="1">
        <f>'2020 DPE Ratio Data'!H701*'Trend Analysis'!$I701</f>
        <v>0.65459433649867471</v>
      </c>
      <c r="I701" s="1">
        <f>'2020 DPE Ratio Data'!I701*'Trend Analysis'!$I701</f>
        <v>0</v>
      </c>
      <c r="J701" s="1">
        <f>'2020 DPE Ratio Data'!J701*'Trend Analysis'!$I701</f>
        <v>0</v>
      </c>
      <c r="K701" s="1">
        <f>'2020 DPE Ratio Data'!K701*'Trend Analysis'!$I701</f>
        <v>0</v>
      </c>
      <c r="L701" s="1">
        <f>'2020 DPE Ratio Data'!L701*'Trend Analysis'!$I701</f>
        <v>0</v>
      </c>
      <c r="M701" s="1">
        <f>'2020 DPE Ratio Data'!M701*'Trend Analysis'!$I701</f>
        <v>0</v>
      </c>
      <c r="N701" s="1">
        <f>'2020 DPE Ratio Data'!N701*'Trend Analysis'!$I701</f>
        <v>0</v>
      </c>
      <c r="O701" s="1">
        <f>'2020 DPE Ratio Data'!O701*'Trend Analysis'!$I701</f>
        <v>0</v>
      </c>
      <c r="P701" s="1">
        <f>'2020 DPE Ratio Data'!P701*'Trend Analysis'!$I701</f>
        <v>7.2596482268548668</v>
      </c>
      <c r="Q701" s="1">
        <f>'2020 DPE Ratio Data'!Q701*'Trend Analysis'!$I701</f>
        <v>16.080252179206575</v>
      </c>
      <c r="R701" s="1">
        <f>'2020 DPE Ratio Data'!R701*'Trend Analysis'!$I701</f>
        <v>0</v>
      </c>
      <c r="S701" s="1">
        <f>'2020 DPE Ratio Data'!S701*'Trend Analysis'!$I701</f>
        <v>0</v>
      </c>
      <c r="T701" s="1">
        <f>'2020 DPE Ratio Data'!T701*'Trend Analysis'!$I701</f>
        <v>0</v>
      </c>
      <c r="U701" s="1">
        <f>'2020 DPE Ratio Data'!U701*'Trend Analysis'!$I701</f>
        <v>18.608869097788411</v>
      </c>
      <c r="V701" s="1">
        <f>'2020 DPE Ratio Data'!V701*'Trend Analysis'!$I701</f>
        <v>0</v>
      </c>
      <c r="W701" s="1">
        <f>'2020 DPE Ratio Data'!W701*'Trend Analysis'!$I701</f>
        <v>0</v>
      </c>
    </row>
    <row r="702" spans="1:23" x14ac:dyDescent="0.2">
      <c r="A702" t="s">
        <v>1418</v>
      </c>
      <c r="B702" t="s">
        <v>1419</v>
      </c>
      <c r="C702" s="1">
        <f>'2020 DPE Ratio Data'!C702*'Trend Analysis'!$I702</f>
        <v>563.62850802489675</v>
      </c>
      <c r="D702" s="1">
        <f>'2020 DPE Ratio Data'!D702*'Trend Analysis'!$I702</f>
        <v>2.5554012902622953E-2</v>
      </c>
      <c r="E702" s="1">
        <f>'2020 DPE Ratio Data'!E702*'Trend Analysis'!$I702</f>
        <v>0</v>
      </c>
      <c r="F702" s="1">
        <f>'2020 DPE Ratio Data'!F702*'Trend Analysis'!$I702</f>
        <v>0.53765643147118691</v>
      </c>
      <c r="G702" s="1">
        <f>'2020 DPE Ratio Data'!G702*'Trend Analysis'!$I702</f>
        <v>9.7166578660933514</v>
      </c>
      <c r="H702" s="1">
        <f>'2020 DPE Ratio Data'!H702*'Trend Analysis'!$I702</f>
        <v>8.0229378909075031</v>
      </c>
      <c r="I702" s="1">
        <f>'2020 DPE Ratio Data'!I702*'Trend Analysis'!$I702</f>
        <v>0</v>
      </c>
      <c r="J702" s="1">
        <f>'2020 DPE Ratio Data'!J702*'Trend Analysis'!$I702</f>
        <v>0</v>
      </c>
      <c r="K702" s="1">
        <f>'2020 DPE Ratio Data'!K702*'Trend Analysis'!$I702</f>
        <v>0</v>
      </c>
      <c r="L702" s="1">
        <f>'2020 DPE Ratio Data'!L702*'Trend Analysis'!$I702</f>
        <v>0</v>
      </c>
      <c r="M702" s="1">
        <f>'2020 DPE Ratio Data'!M702*'Trend Analysis'!$I702</f>
        <v>0</v>
      </c>
      <c r="N702" s="1">
        <f>'2020 DPE Ratio Data'!N702*'Trend Analysis'!$I702</f>
        <v>0.31686975999252459</v>
      </c>
      <c r="O702" s="1">
        <f>'2020 DPE Ratio Data'!O702*'Trend Analysis'!$I702</f>
        <v>0</v>
      </c>
      <c r="P702" s="1">
        <f>'2020 DPE Ratio Data'!P702*'Trend Analysis'!$I702</f>
        <v>23.526046438670793</v>
      </c>
      <c r="Q702" s="1">
        <f>'2020 DPE Ratio Data'!Q702*'Trend Analysis'!$I702</f>
        <v>55.182357622440108</v>
      </c>
      <c r="R702" s="1">
        <f>'2020 DPE Ratio Data'!R702*'Trend Analysis'!$I702</f>
        <v>104.20824245638029</v>
      </c>
      <c r="S702" s="1">
        <f>'2020 DPE Ratio Data'!S702*'Trend Analysis'!$I702</f>
        <v>0</v>
      </c>
      <c r="T702" s="1">
        <f>'2020 DPE Ratio Data'!T702*'Trend Analysis'!$I702</f>
        <v>0</v>
      </c>
      <c r="U702" s="1">
        <f>'2020 DPE Ratio Data'!U702*'Trend Analysis'!$I702</f>
        <v>145.14679328689837</v>
      </c>
      <c r="V702" s="1">
        <f>'2020 DPE Ratio Data'!V702*'Trend Analysis'!$I702</f>
        <v>0</v>
      </c>
      <c r="W702" s="1">
        <f>'2020 DPE Ratio Data'!W702*'Trend Analysis'!$I702</f>
        <v>0</v>
      </c>
    </row>
    <row r="703" spans="1:23" x14ac:dyDescent="0.2">
      <c r="A703" t="s">
        <v>1420</v>
      </c>
      <c r="B703" t="s">
        <v>1421</v>
      </c>
      <c r="C703" s="1">
        <f>'2020 DPE Ratio Data'!C703*'Trend Analysis'!$I703</f>
        <v>182.07733417400081</v>
      </c>
      <c r="D703" s="1">
        <f>'2020 DPE Ratio Data'!D703*'Trend Analysis'!$I703</f>
        <v>0</v>
      </c>
      <c r="E703" s="1">
        <f>'2020 DPE Ratio Data'!E703*'Trend Analysis'!$I703</f>
        <v>0</v>
      </c>
      <c r="F703" s="1">
        <f>'2020 DPE Ratio Data'!F703*'Trend Analysis'!$I703</f>
        <v>0.21673582294503901</v>
      </c>
      <c r="G703" s="1">
        <f>'2020 DPE Ratio Data'!G703*'Trend Analysis'!$I703</f>
        <v>3.3604180398674743</v>
      </c>
      <c r="H703" s="1">
        <f>'2020 DPE Ratio Data'!H703*'Trend Analysis'!$I703</f>
        <v>0</v>
      </c>
      <c r="I703" s="1">
        <f>'2020 DPE Ratio Data'!I703*'Trend Analysis'!$I703</f>
        <v>0</v>
      </c>
      <c r="J703" s="1">
        <f>'2020 DPE Ratio Data'!J703*'Trend Analysis'!$I703</f>
        <v>0</v>
      </c>
      <c r="K703" s="1">
        <f>'2020 DPE Ratio Data'!K703*'Trend Analysis'!$I703</f>
        <v>0</v>
      </c>
      <c r="L703" s="1">
        <f>'2020 DPE Ratio Data'!L703*'Trend Analysis'!$I703</f>
        <v>0</v>
      </c>
      <c r="M703" s="1">
        <f>'2020 DPE Ratio Data'!M703*'Trend Analysis'!$I703</f>
        <v>0</v>
      </c>
      <c r="N703" s="1">
        <f>'2020 DPE Ratio Data'!N703*'Trend Analysis'!$I703</f>
        <v>0</v>
      </c>
      <c r="O703" s="1">
        <f>'2020 DPE Ratio Data'!O703*'Trend Analysis'!$I703</f>
        <v>0</v>
      </c>
      <c r="P703" s="1">
        <f>'2020 DPE Ratio Data'!P703*'Trend Analysis'!$I703</f>
        <v>4.9160546008187822</v>
      </c>
      <c r="Q703" s="1">
        <f>'2020 DPE Ratio Data'!Q703*'Trend Analysis'!$I703</f>
        <v>0</v>
      </c>
      <c r="R703" s="1">
        <f>'2020 DPE Ratio Data'!R703*'Trend Analysis'!$I703</f>
        <v>33.423904807627004</v>
      </c>
      <c r="S703" s="1">
        <f>'2020 DPE Ratio Data'!S703*'Trend Analysis'!$I703</f>
        <v>0</v>
      </c>
      <c r="T703" s="1">
        <f>'2020 DPE Ratio Data'!T703*'Trend Analysis'!$I703</f>
        <v>0</v>
      </c>
      <c r="U703" s="1">
        <f>'2020 DPE Ratio Data'!U703*'Trend Analysis'!$I703</f>
        <v>52.664779407205742</v>
      </c>
      <c r="V703" s="1">
        <f>'2020 DPE Ratio Data'!V703*'Trend Analysis'!$I703</f>
        <v>0</v>
      </c>
      <c r="W703" s="1">
        <f>'2020 DPE Ratio Data'!W703*'Trend Analysis'!$I703</f>
        <v>0</v>
      </c>
    </row>
    <row r="704" spans="1:23" x14ac:dyDescent="0.2">
      <c r="A704" t="s">
        <v>1422</v>
      </c>
      <c r="B704" t="s">
        <v>1423</v>
      </c>
      <c r="C704" s="1">
        <f>'2020 DPE Ratio Data'!C704*'Trend Analysis'!$I704</f>
        <v>4384.4025873204364</v>
      </c>
      <c r="D704" s="1">
        <f>'2020 DPE Ratio Data'!D704*'Trend Analysis'!$I704</f>
        <v>2.5515966220219597E-2</v>
      </c>
      <c r="E704" s="1">
        <f>'2020 DPE Ratio Data'!E704*'Trend Analysis'!$I704</f>
        <v>0</v>
      </c>
      <c r="F704" s="1">
        <f>'2020 DPE Ratio Data'!F704*'Trend Analysis'!$I704</f>
        <v>7.9462607109660794</v>
      </c>
      <c r="G704" s="1">
        <f>'2020 DPE Ratio Data'!G704*'Trend Analysis'!$I704</f>
        <v>72.674378711766224</v>
      </c>
      <c r="H704" s="1">
        <f>'2020 DPE Ratio Data'!H704*'Trend Analysis'!$I704</f>
        <v>38.019771051443364</v>
      </c>
      <c r="I704" s="1">
        <f>'2020 DPE Ratio Data'!I704*'Trend Analysis'!$I704</f>
        <v>0</v>
      </c>
      <c r="J704" s="1">
        <f>'2020 DPE Ratio Data'!J704*'Trend Analysis'!$I704</f>
        <v>0</v>
      </c>
      <c r="K704" s="1">
        <f>'2020 DPE Ratio Data'!K704*'Trend Analysis'!$I704</f>
        <v>0</v>
      </c>
      <c r="L704" s="1">
        <f>'2020 DPE Ratio Data'!L704*'Trend Analysis'!$I704</f>
        <v>0</v>
      </c>
      <c r="M704" s="1">
        <f>'2020 DPE Ratio Data'!M704*'Trend Analysis'!$I704</f>
        <v>0</v>
      </c>
      <c r="N704" s="1">
        <f>'2020 DPE Ratio Data'!N704*'Trend Analysis'!$I704</f>
        <v>0.35918629371539895</v>
      </c>
      <c r="O704" s="1">
        <f>'2020 DPE Ratio Data'!O704*'Trend Analysis'!$I704</f>
        <v>1.6447984378880018</v>
      </c>
      <c r="P704" s="1">
        <f>'2020 DPE Ratio Data'!P704*'Trend Analysis'!$I704</f>
        <v>109.73043134673821</v>
      </c>
      <c r="Q704" s="1">
        <f>'2020 DPE Ratio Data'!Q704*'Trend Analysis'!$I704</f>
        <v>222.20873597873086</v>
      </c>
      <c r="R704" s="1">
        <f>'2020 DPE Ratio Data'!R704*'Trend Analysis'!$I704</f>
        <v>328.8988418119983</v>
      </c>
      <c r="S704" s="1">
        <f>'2020 DPE Ratio Data'!S704*'Trend Analysis'!$I704</f>
        <v>0</v>
      </c>
      <c r="T704" s="1">
        <f>'2020 DPE Ratio Data'!T704*'Trend Analysis'!$I704</f>
        <v>0</v>
      </c>
      <c r="U704" s="1">
        <f>'2020 DPE Ratio Data'!U704*'Trend Analysis'!$I704</f>
        <v>948.99766672893657</v>
      </c>
      <c r="V704" s="1">
        <f>'2020 DPE Ratio Data'!V704*'Trend Analysis'!$I704</f>
        <v>24.511029704469411</v>
      </c>
      <c r="W704" s="1">
        <f>'2020 DPE Ratio Data'!W704*'Trend Analysis'!$I704</f>
        <v>0</v>
      </c>
    </row>
    <row r="705" spans="1:23" x14ac:dyDescent="0.2">
      <c r="A705" t="s">
        <v>1424</v>
      </c>
      <c r="B705" t="s">
        <v>1425</v>
      </c>
      <c r="C705" s="1">
        <f>'2020 DPE Ratio Data'!C705*'Trend Analysis'!$I705</f>
        <v>1069.6896737634083</v>
      </c>
      <c r="D705" s="1">
        <f>'2020 DPE Ratio Data'!D705*'Trend Analysis'!$I705</f>
        <v>0.50317517368636577</v>
      </c>
      <c r="E705" s="1">
        <f>'2020 DPE Ratio Data'!E705*'Trend Analysis'!$I705</f>
        <v>0</v>
      </c>
      <c r="F705" s="1">
        <f>'2020 DPE Ratio Data'!F705*'Trend Analysis'!$I705</f>
        <v>1.7433956722090982</v>
      </c>
      <c r="G705" s="1">
        <f>'2020 DPE Ratio Data'!G705*'Trend Analysis'!$I705</f>
        <v>14.837086861918893</v>
      </c>
      <c r="H705" s="1">
        <f>'2020 DPE Ratio Data'!H705*'Trend Analysis'!$I705</f>
        <v>4.9618944189876828</v>
      </c>
      <c r="I705" s="1">
        <f>'2020 DPE Ratio Data'!I705*'Trend Analysis'!$I705</f>
        <v>0</v>
      </c>
      <c r="J705" s="1">
        <f>'2020 DPE Ratio Data'!J705*'Trend Analysis'!$I705</f>
        <v>0</v>
      </c>
      <c r="K705" s="1">
        <f>'2020 DPE Ratio Data'!K705*'Trend Analysis'!$I705</f>
        <v>0</v>
      </c>
      <c r="L705" s="1">
        <f>'2020 DPE Ratio Data'!L705*'Trend Analysis'!$I705</f>
        <v>0</v>
      </c>
      <c r="M705" s="1">
        <f>'2020 DPE Ratio Data'!M705*'Trend Analysis'!$I705</f>
        <v>0.8716978361045491</v>
      </c>
      <c r="N705" s="1">
        <f>'2020 DPE Ratio Data'!N705*'Trend Analysis'!$I705</f>
        <v>0</v>
      </c>
      <c r="O705" s="1">
        <f>'2020 DPE Ratio Data'!O705*'Trend Analysis'!$I705</f>
        <v>0</v>
      </c>
      <c r="P705" s="1">
        <f>'2020 DPE Ratio Data'!P705*'Trend Analysis'!$I705</f>
        <v>42.802287360037191</v>
      </c>
      <c r="Q705" s="1">
        <f>'2020 DPE Ratio Data'!Q705*'Trend Analysis'!$I705</f>
        <v>95.409909845129619</v>
      </c>
      <c r="R705" s="1">
        <f>'2020 DPE Ratio Data'!R705*'Trend Analysis'!$I705</f>
        <v>155.59856995711039</v>
      </c>
      <c r="S705" s="1">
        <f>'2020 DPE Ratio Data'!S705*'Trend Analysis'!$I705</f>
        <v>0</v>
      </c>
      <c r="T705" s="1">
        <f>'2020 DPE Ratio Data'!T705*'Trend Analysis'!$I705</f>
        <v>0</v>
      </c>
      <c r="U705" s="1">
        <f>'2020 DPE Ratio Data'!U705*'Trend Analysis'!$I705</f>
        <v>329.03809144480658</v>
      </c>
      <c r="V705" s="1">
        <f>'2020 DPE Ratio Data'!V705*'Trend Analysis'!$I705</f>
        <v>0</v>
      </c>
      <c r="W705" s="1">
        <f>'2020 DPE Ratio Data'!W705*'Trend Analysis'!$I705</f>
        <v>0</v>
      </c>
    </row>
    <row r="706" spans="1:23" x14ac:dyDescent="0.2">
      <c r="A706" t="s">
        <v>1426</v>
      </c>
      <c r="B706" t="s">
        <v>1427</v>
      </c>
      <c r="C706" s="1">
        <f>'2020 DPE Ratio Data'!C706*'Trend Analysis'!$I706</f>
        <v>19.633526511895145</v>
      </c>
      <c r="D706" s="1">
        <f>'2020 DPE Ratio Data'!D706*'Trend Analysis'!$I706</f>
        <v>0</v>
      </c>
      <c r="E706" s="1">
        <f>'2020 DPE Ratio Data'!E706*'Trend Analysis'!$I706</f>
        <v>0</v>
      </c>
      <c r="F706" s="1">
        <f>'2020 DPE Ratio Data'!F706*'Trend Analysis'!$I706</f>
        <v>0.22908561095725852</v>
      </c>
      <c r="G706" s="1">
        <f>'2020 DPE Ratio Data'!G706*'Trend Analysis'!$I706</f>
        <v>0</v>
      </c>
      <c r="H706" s="1">
        <f>'2020 DPE Ratio Data'!H706*'Trend Analysis'!$I706</f>
        <v>0</v>
      </c>
      <c r="I706" s="1">
        <f>'2020 DPE Ratio Data'!I706*'Trend Analysis'!$I706</f>
        <v>0</v>
      </c>
      <c r="J706" s="1">
        <f>'2020 DPE Ratio Data'!J706*'Trend Analysis'!$I706</f>
        <v>0</v>
      </c>
      <c r="K706" s="1">
        <f>'2020 DPE Ratio Data'!K706*'Trend Analysis'!$I706</f>
        <v>0</v>
      </c>
      <c r="L706" s="1">
        <f>'2020 DPE Ratio Data'!L706*'Trend Analysis'!$I706</f>
        <v>0</v>
      </c>
      <c r="M706" s="1">
        <f>'2020 DPE Ratio Data'!M706*'Trend Analysis'!$I706</f>
        <v>0</v>
      </c>
      <c r="N706" s="1">
        <f>'2020 DPE Ratio Data'!N706*'Trend Analysis'!$I706</f>
        <v>0</v>
      </c>
      <c r="O706" s="1">
        <f>'2020 DPE Ratio Data'!O706*'Trend Analysis'!$I706</f>
        <v>0</v>
      </c>
      <c r="P706" s="1">
        <f>'2020 DPE Ratio Data'!P706*'Trend Analysis'!$I706</f>
        <v>0</v>
      </c>
      <c r="Q706" s="1">
        <f>'2020 DPE Ratio Data'!Q706*'Trend Analysis'!$I706</f>
        <v>0</v>
      </c>
      <c r="R706" s="1">
        <f>'2020 DPE Ratio Data'!R706*'Trend Analysis'!$I706</f>
        <v>1.0397817778885279</v>
      </c>
      <c r="S706" s="1">
        <f>'2020 DPE Ratio Data'!S706*'Trend Analysis'!$I706</f>
        <v>0</v>
      </c>
      <c r="T706" s="1">
        <f>'2020 DPE Ratio Data'!T706*'Trend Analysis'!$I706</f>
        <v>0</v>
      </c>
      <c r="U706" s="1">
        <f>'2020 DPE Ratio Data'!U706*'Trend Analysis'!$I706</f>
        <v>0</v>
      </c>
      <c r="V706" s="1">
        <f>'2020 DPE Ratio Data'!V706*'Trend Analysis'!$I706</f>
        <v>0</v>
      </c>
      <c r="W706" s="1">
        <f>'2020 DPE Ratio Data'!W706*'Trend Analysis'!$I706</f>
        <v>0</v>
      </c>
    </row>
    <row r="707" spans="1:23" x14ac:dyDescent="0.2">
      <c r="A707" t="s">
        <v>1428</v>
      </c>
      <c r="B707" t="s">
        <v>1429</v>
      </c>
      <c r="C707" s="1">
        <f>'2020 DPE Ratio Data'!C707*'Trend Analysis'!$I707</f>
        <v>514.58545914342039</v>
      </c>
      <c r="D707" s="1">
        <f>'2020 DPE Ratio Data'!D707*'Trend Analysis'!$I707</f>
        <v>2.2399109673344818E-2</v>
      </c>
      <c r="E707" s="1">
        <f>'2020 DPE Ratio Data'!E707*'Trend Analysis'!$I707</f>
        <v>0</v>
      </c>
      <c r="F707" s="1">
        <f>'2020 DPE Ratio Data'!F707*'Trend Analysis'!$I707</f>
        <v>0.88914726659842702</v>
      </c>
      <c r="G707" s="1">
        <f>'2020 DPE Ratio Data'!G707*'Trend Analysis'!$I707</f>
        <v>11.946516450561777</v>
      </c>
      <c r="H707" s="1">
        <f>'2020 DPE Ratio Data'!H707*'Trend Analysis'!$I707</f>
        <v>4.2830993192769791</v>
      </c>
      <c r="I707" s="1">
        <f>'2020 DPE Ratio Data'!I707*'Trend Analysis'!$I707</f>
        <v>0</v>
      </c>
      <c r="J707" s="1">
        <f>'2020 DPE Ratio Data'!J707*'Trend Analysis'!$I707</f>
        <v>0</v>
      </c>
      <c r="K707" s="1">
        <f>'2020 DPE Ratio Data'!K707*'Trend Analysis'!$I707</f>
        <v>0</v>
      </c>
      <c r="L707" s="1">
        <f>'2020 DPE Ratio Data'!L707*'Trend Analysis'!$I707</f>
        <v>0</v>
      </c>
      <c r="M707" s="1">
        <f>'2020 DPE Ratio Data'!M707*'Trend Analysis'!$I707</f>
        <v>0</v>
      </c>
      <c r="N707" s="1">
        <f>'2020 DPE Ratio Data'!N707*'Trend Analysis'!$I707</f>
        <v>0</v>
      </c>
      <c r="O707" s="1">
        <f>'2020 DPE Ratio Data'!O707*'Trend Analysis'!$I707</f>
        <v>0</v>
      </c>
      <c r="P707" s="1">
        <f>'2020 DPE Ratio Data'!P707*'Trend Analysis'!$I707</f>
        <v>24.89709733908958</v>
      </c>
      <c r="Q707" s="1">
        <f>'2020 DPE Ratio Data'!Q707*'Trend Analysis'!$I707</f>
        <v>37.132854466737591</v>
      </c>
      <c r="R707" s="1">
        <f>'2020 DPE Ratio Data'!R707*'Trend Analysis'!$I707</f>
        <v>17.536555125561748</v>
      </c>
      <c r="S707" s="1">
        <f>'2020 DPE Ratio Data'!S707*'Trend Analysis'!$I707</f>
        <v>0</v>
      </c>
      <c r="T707" s="1">
        <f>'2020 DPE Ratio Data'!T707*'Trend Analysis'!$I707</f>
        <v>0</v>
      </c>
      <c r="U707" s="1">
        <f>'2020 DPE Ratio Data'!U707*'Trend Analysis'!$I707</f>
        <v>127.5775377047031</v>
      </c>
      <c r="V707" s="1">
        <f>'2020 DPE Ratio Data'!V707*'Trend Analysis'!$I707</f>
        <v>0</v>
      </c>
      <c r="W707" s="1">
        <f>'2020 DPE Ratio Data'!W707*'Trend Analysis'!$I707</f>
        <v>0</v>
      </c>
    </row>
    <row r="708" spans="1:23" x14ac:dyDescent="0.2">
      <c r="A708" t="s">
        <v>1430</v>
      </c>
      <c r="B708" t="s">
        <v>1431</v>
      </c>
      <c r="C708" s="1">
        <f>'2020 DPE Ratio Data'!C708*'Trend Analysis'!$I708</f>
        <v>93.44777361143727</v>
      </c>
      <c r="D708" s="1">
        <f>'2020 DPE Ratio Data'!D708*'Trend Analysis'!$I708</f>
        <v>0</v>
      </c>
      <c r="E708" s="1">
        <f>'2020 DPE Ratio Data'!E708*'Trend Analysis'!$I708</f>
        <v>0</v>
      </c>
      <c r="F708" s="1">
        <f>'2020 DPE Ratio Data'!F708*'Trend Analysis'!$I708</f>
        <v>0.15272647050379762</v>
      </c>
      <c r="G708" s="1">
        <f>'2020 DPE Ratio Data'!G708*'Trend Analysis'!$I708</f>
        <v>0</v>
      </c>
      <c r="H708" s="1">
        <f>'2020 DPE Ratio Data'!H708*'Trend Analysis'!$I708</f>
        <v>0</v>
      </c>
      <c r="I708" s="1">
        <f>'2020 DPE Ratio Data'!I708*'Trend Analysis'!$I708</f>
        <v>0</v>
      </c>
      <c r="J708" s="1">
        <f>'2020 DPE Ratio Data'!J708*'Trend Analysis'!$I708</f>
        <v>0</v>
      </c>
      <c r="K708" s="1">
        <f>'2020 DPE Ratio Data'!K708*'Trend Analysis'!$I708</f>
        <v>0</v>
      </c>
      <c r="L708" s="1">
        <f>'2020 DPE Ratio Data'!L708*'Trend Analysis'!$I708</f>
        <v>0</v>
      </c>
      <c r="M708" s="1">
        <f>'2020 DPE Ratio Data'!M708*'Trend Analysis'!$I708</f>
        <v>0</v>
      </c>
      <c r="N708" s="1">
        <f>'2020 DPE Ratio Data'!N708*'Trend Analysis'!$I708</f>
        <v>0</v>
      </c>
      <c r="O708" s="1">
        <f>'2020 DPE Ratio Data'!O708*'Trend Analysis'!$I708</f>
        <v>0</v>
      </c>
      <c r="P708" s="1">
        <f>'2020 DPE Ratio Data'!P708*'Trend Analysis'!$I708</f>
        <v>0.87966480088875654</v>
      </c>
      <c r="Q708" s="1">
        <f>'2020 DPE Ratio Data'!Q708*'Trend Analysis'!$I708</f>
        <v>6.8072369710264082</v>
      </c>
      <c r="R708" s="1">
        <f>'2020 DPE Ratio Data'!R708*'Trend Analysis'!$I708</f>
        <v>3.7487406396386689</v>
      </c>
      <c r="S708" s="1">
        <f>'2020 DPE Ratio Data'!S708*'Trend Analysis'!$I708</f>
        <v>0</v>
      </c>
      <c r="T708" s="1">
        <f>'2020 DPE Ratio Data'!T708*'Trend Analysis'!$I708</f>
        <v>0</v>
      </c>
      <c r="U708" s="1">
        <f>'2020 DPE Ratio Data'!U708*'Trend Analysis'!$I708</f>
        <v>0.99173032794673788</v>
      </c>
      <c r="V708" s="1">
        <f>'2020 DPE Ratio Data'!V708*'Trend Analysis'!$I708</f>
        <v>0</v>
      </c>
      <c r="W708" s="1">
        <f>'2020 DPE Ratio Data'!W708*'Trend Analysis'!$I708</f>
        <v>0</v>
      </c>
    </row>
    <row r="709" spans="1:23" x14ac:dyDescent="0.2">
      <c r="A709" t="s">
        <v>1432</v>
      </c>
      <c r="B709" t="s">
        <v>1433</v>
      </c>
      <c r="C709" s="1">
        <f>'2020 DPE Ratio Data'!C709*'Trend Analysis'!$I709</f>
        <v>521.71278711355251</v>
      </c>
      <c r="D709" s="1">
        <f>'2020 DPE Ratio Data'!D709*'Trend Analysis'!$I709</f>
        <v>0</v>
      </c>
      <c r="E709" s="1">
        <f>'2020 DPE Ratio Data'!E709*'Trend Analysis'!$I709</f>
        <v>0</v>
      </c>
      <c r="F709" s="1">
        <f>'2020 DPE Ratio Data'!F709*'Trend Analysis'!$I709</f>
        <v>0.765373492874033</v>
      </c>
      <c r="G709" s="1">
        <f>'2020 DPE Ratio Data'!G709*'Trend Analysis'!$I709</f>
        <v>14.815020245786513</v>
      </c>
      <c r="H709" s="1">
        <f>'2020 DPE Ratio Data'!H709*'Trend Analysis'!$I709</f>
        <v>4.7781456299319469</v>
      </c>
      <c r="I709" s="1">
        <f>'2020 DPE Ratio Data'!I709*'Trend Analysis'!$I709</f>
        <v>0</v>
      </c>
      <c r="J709" s="1">
        <f>'2020 DPE Ratio Data'!J709*'Trend Analysis'!$I709</f>
        <v>0</v>
      </c>
      <c r="K709" s="1">
        <f>'2020 DPE Ratio Data'!K709*'Trend Analysis'!$I709</f>
        <v>0</v>
      </c>
      <c r="L709" s="1">
        <f>'2020 DPE Ratio Data'!L709*'Trend Analysis'!$I709</f>
        <v>0</v>
      </c>
      <c r="M709" s="1">
        <f>'2020 DPE Ratio Data'!M709*'Trend Analysis'!$I709</f>
        <v>0</v>
      </c>
      <c r="N709" s="1">
        <f>'2020 DPE Ratio Data'!N709*'Trend Analysis'!$I709</f>
        <v>0.27490159046379997</v>
      </c>
      <c r="O709" s="1">
        <f>'2020 DPE Ratio Data'!O709*'Trend Analysis'!$I709</f>
        <v>0</v>
      </c>
      <c r="P709" s="1">
        <f>'2020 DPE Ratio Data'!P709*'Trend Analysis'!$I709</f>
        <v>13.363381631394937</v>
      </c>
      <c r="Q709" s="1">
        <f>'2020 DPE Ratio Data'!Q709*'Trend Analysis'!$I709</f>
        <v>24.647201950756166</v>
      </c>
      <c r="R709" s="1">
        <f>'2020 DPE Ratio Data'!R709*'Trend Analysis'!$I709</f>
        <v>24.20320621651787</v>
      </c>
      <c r="S709" s="1">
        <f>'2020 DPE Ratio Data'!S709*'Trend Analysis'!$I709</f>
        <v>0</v>
      </c>
      <c r="T709" s="1">
        <f>'2020 DPE Ratio Data'!T709*'Trend Analysis'!$I709</f>
        <v>0</v>
      </c>
      <c r="U709" s="1">
        <f>'2020 DPE Ratio Data'!U709*'Trend Analysis'!$I709</f>
        <v>119.6514116766899</v>
      </c>
      <c r="V709" s="1">
        <f>'2020 DPE Ratio Data'!V709*'Trend Analysis'!$I709</f>
        <v>0</v>
      </c>
      <c r="W709" s="1">
        <f>'2020 DPE Ratio Data'!W709*'Trend Analysis'!$I709</f>
        <v>0</v>
      </c>
    </row>
    <row r="710" spans="1:23" x14ac:dyDescent="0.2">
      <c r="A710" t="s">
        <v>1434</v>
      </c>
      <c r="B710" t="s">
        <v>1435</v>
      </c>
      <c r="C710" s="1">
        <f>'2020 DPE Ratio Data'!C710*'Trend Analysis'!$I710</f>
        <v>2578.7230019784729</v>
      </c>
      <c r="D710" s="1">
        <f>'2020 DPE Ratio Data'!D710*'Trend Analysis'!$I710</f>
        <v>0.31685407065966326</v>
      </c>
      <c r="E710" s="1">
        <f>'2020 DPE Ratio Data'!E710*'Trend Analysis'!$I710</f>
        <v>0</v>
      </c>
      <c r="F710" s="1">
        <f>'2020 DPE Ratio Data'!F710*'Trend Analysis'!$I710</f>
        <v>6.2566856042199177</v>
      </c>
      <c r="G710" s="1">
        <f>'2020 DPE Ratio Data'!G710*'Trend Analysis'!$I710</f>
        <v>48.421922828123755</v>
      </c>
      <c r="H710" s="1">
        <f>'2020 DPE Ratio Data'!H710*'Trend Analysis'!$I710</f>
        <v>31.891598670156792</v>
      </c>
      <c r="I710" s="1">
        <f>'2020 DPE Ratio Data'!I710*'Trend Analysis'!$I710</f>
        <v>0</v>
      </c>
      <c r="J710" s="1">
        <f>'2020 DPE Ratio Data'!J710*'Trend Analysis'!$I710</f>
        <v>0</v>
      </c>
      <c r="K710" s="1">
        <f>'2020 DPE Ratio Data'!K710*'Trend Analysis'!$I710</f>
        <v>0</v>
      </c>
      <c r="L710" s="1">
        <f>'2020 DPE Ratio Data'!L710*'Trend Analysis'!$I710</f>
        <v>0</v>
      </c>
      <c r="M710" s="1">
        <f>'2020 DPE Ratio Data'!M710*'Trend Analysis'!$I710</f>
        <v>0</v>
      </c>
      <c r="N710" s="1">
        <f>'2020 DPE Ratio Data'!N710*'Trend Analysis'!$I710</f>
        <v>9.8366636861507387E-2</v>
      </c>
      <c r="O710" s="1">
        <f>'2020 DPE Ratio Data'!O710*'Trend Analysis'!$I710</f>
        <v>0</v>
      </c>
      <c r="P710" s="1">
        <f>'2020 DPE Ratio Data'!P710*'Trend Analysis'!$I710</f>
        <v>120.45089266996254</v>
      </c>
      <c r="Q710" s="1">
        <f>'2020 DPE Ratio Data'!Q710*'Trend Analysis'!$I710</f>
        <v>214.18011010327791</v>
      </c>
      <c r="R710" s="1">
        <f>'2020 DPE Ratio Data'!R710*'Trend Analysis'!$I710</f>
        <v>79.750750835467116</v>
      </c>
      <c r="S710" s="1">
        <f>'2020 DPE Ratio Data'!S710*'Trend Analysis'!$I710</f>
        <v>0</v>
      </c>
      <c r="T710" s="1">
        <f>'2020 DPE Ratio Data'!T710*'Trend Analysis'!$I710</f>
        <v>0</v>
      </c>
      <c r="U710" s="1">
        <f>'2020 DPE Ratio Data'!U710*'Trend Analysis'!$I710</f>
        <v>869.22056995889704</v>
      </c>
      <c r="V710" s="1">
        <f>'2020 DPE Ratio Data'!V710*'Trend Analysis'!$I710</f>
        <v>0</v>
      </c>
      <c r="W710" s="1">
        <f>'2020 DPE Ratio Data'!W710*'Trend Analysis'!$I710</f>
        <v>0</v>
      </c>
    </row>
    <row r="711" spans="1:23" x14ac:dyDescent="0.2">
      <c r="A711" t="s">
        <v>1436</v>
      </c>
      <c r="B711" t="s">
        <v>1437</v>
      </c>
      <c r="C711" s="1">
        <f>'2020 DPE Ratio Data'!C711*'Trend Analysis'!$I711</f>
        <v>572.05661279105925</v>
      </c>
      <c r="D711" s="1">
        <f>'2020 DPE Ratio Data'!D711*'Trend Analysis'!$I711</f>
        <v>0</v>
      </c>
      <c r="E711" s="1">
        <f>'2020 DPE Ratio Data'!E711*'Trend Analysis'!$I711</f>
        <v>0</v>
      </c>
      <c r="F711" s="1">
        <f>'2020 DPE Ratio Data'!F711*'Trend Analysis'!$I711</f>
        <v>1.4718262404305837</v>
      </c>
      <c r="G711" s="1">
        <f>'2020 DPE Ratio Data'!G711*'Trend Analysis'!$I711</f>
        <v>2.1775630289968357</v>
      </c>
      <c r="H711" s="1">
        <f>'2020 DPE Ratio Data'!H711*'Trend Analysis'!$I711</f>
        <v>4.1292902856524707</v>
      </c>
      <c r="I711" s="1">
        <f>'2020 DPE Ratio Data'!I711*'Trend Analysis'!$I711</f>
        <v>0</v>
      </c>
      <c r="J711" s="1">
        <f>'2020 DPE Ratio Data'!J711*'Trend Analysis'!$I711</f>
        <v>0</v>
      </c>
      <c r="K711" s="1">
        <f>'2020 DPE Ratio Data'!K711*'Trend Analysis'!$I711</f>
        <v>0</v>
      </c>
      <c r="L711" s="1">
        <f>'2020 DPE Ratio Data'!L711*'Trend Analysis'!$I711</f>
        <v>0</v>
      </c>
      <c r="M711" s="1">
        <f>'2020 DPE Ratio Data'!M711*'Trend Analysis'!$I711</f>
        <v>0</v>
      </c>
      <c r="N711" s="1">
        <f>'2020 DPE Ratio Data'!N711*'Trend Analysis'!$I711</f>
        <v>0</v>
      </c>
      <c r="O711" s="1">
        <f>'2020 DPE Ratio Data'!O711*'Trend Analysis'!$I711</f>
        <v>0</v>
      </c>
      <c r="P711" s="1">
        <f>'2020 DPE Ratio Data'!P711*'Trend Analysis'!$I711</f>
        <v>13.004052080629739</v>
      </c>
      <c r="Q711" s="1">
        <f>'2020 DPE Ratio Data'!Q711*'Trend Analysis'!$I711</f>
        <v>0</v>
      </c>
      <c r="R711" s="1">
        <f>'2020 DPE Ratio Data'!R711*'Trend Analysis'!$I711</f>
        <v>13.034228412278781</v>
      </c>
      <c r="S711" s="1">
        <f>'2020 DPE Ratio Data'!S711*'Trend Analysis'!$I711</f>
        <v>0</v>
      </c>
      <c r="T711" s="1">
        <f>'2020 DPE Ratio Data'!T711*'Trend Analysis'!$I711</f>
        <v>0</v>
      </c>
      <c r="U711" s="1">
        <f>'2020 DPE Ratio Data'!U711*'Trend Analysis'!$I711</f>
        <v>221.94205212842135</v>
      </c>
      <c r="V711" s="1">
        <f>'2020 DPE Ratio Data'!V711*'Trend Analysis'!$I711</f>
        <v>0</v>
      </c>
      <c r="W711" s="1">
        <f>'2020 DPE Ratio Data'!W711*'Trend Analysis'!$I711</f>
        <v>0</v>
      </c>
    </row>
    <row r="712" spans="1:23" x14ac:dyDescent="0.2">
      <c r="A712" t="s">
        <v>1438</v>
      </c>
      <c r="B712" t="s">
        <v>1439</v>
      </c>
      <c r="C712" s="1">
        <f>'2020 DPE Ratio Data'!C712*'Trend Analysis'!$I712</f>
        <v>379.14552776353713</v>
      </c>
      <c r="D712" s="1">
        <f>'2020 DPE Ratio Data'!D712*'Trend Analysis'!$I712</f>
        <v>0</v>
      </c>
      <c r="E712" s="1">
        <f>'2020 DPE Ratio Data'!E712*'Trend Analysis'!$I712</f>
        <v>0</v>
      </c>
      <c r="F712" s="1">
        <f>'2020 DPE Ratio Data'!F712*'Trend Analysis'!$I712</f>
        <v>0.36953948265934145</v>
      </c>
      <c r="G712" s="1">
        <f>'2020 DPE Ratio Data'!G712*'Trend Analysis'!$I712</f>
        <v>4.2145334027690033</v>
      </c>
      <c r="H712" s="1">
        <f>'2020 DPE Ratio Data'!H712*'Trend Analysis'!$I712</f>
        <v>0.23975483861544405</v>
      </c>
      <c r="I712" s="1">
        <f>'2020 DPE Ratio Data'!I712*'Trend Analysis'!$I712</f>
        <v>0</v>
      </c>
      <c r="J712" s="1">
        <f>'2020 DPE Ratio Data'!J712*'Trend Analysis'!$I712</f>
        <v>0</v>
      </c>
      <c r="K712" s="1">
        <f>'2020 DPE Ratio Data'!K712*'Trend Analysis'!$I712</f>
        <v>0</v>
      </c>
      <c r="L712" s="1">
        <f>'2020 DPE Ratio Data'!L712*'Trend Analysis'!$I712</f>
        <v>0</v>
      </c>
      <c r="M712" s="1">
        <f>'2020 DPE Ratio Data'!M712*'Trend Analysis'!$I712</f>
        <v>0</v>
      </c>
      <c r="N712" s="1">
        <f>'2020 DPE Ratio Data'!N712*'Trend Analysis'!$I712</f>
        <v>0.24074556108906159</v>
      </c>
      <c r="O712" s="1">
        <f>'2020 DPE Ratio Data'!O712*'Trend Analysis'!$I712</f>
        <v>0</v>
      </c>
      <c r="P712" s="1">
        <f>'2020 DPE Ratio Data'!P712*'Trend Analysis'!$I712</f>
        <v>17.446622760404832</v>
      </c>
      <c r="Q712" s="1">
        <f>'2020 DPE Ratio Data'!Q712*'Trend Analysis'!$I712</f>
        <v>53.380126878512918</v>
      </c>
      <c r="R712" s="1">
        <f>'2020 DPE Ratio Data'!R712*'Trend Analysis'!$I712</f>
        <v>17.486251659349534</v>
      </c>
      <c r="S712" s="1">
        <f>'2020 DPE Ratio Data'!S712*'Trend Analysis'!$I712</f>
        <v>0</v>
      </c>
      <c r="T712" s="1">
        <f>'2020 DPE Ratio Data'!T712*'Trend Analysis'!$I712</f>
        <v>0</v>
      </c>
      <c r="U712" s="1">
        <f>'2020 DPE Ratio Data'!U712*'Trend Analysis'!$I712</f>
        <v>62.415515837904856</v>
      </c>
      <c r="V712" s="1">
        <f>'2020 DPE Ratio Data'!V712*'Trend Analysis'!$I712</f>
        <v>0</v>
      </c>
      <c r="W712" s="1">
        <f>'2020 DPE Ratio Data'!W712*'Trend Analysis'!$I712</f>
        <v>0</v>
      </c>
    </row>
    <row r="713" spans="1:23" x14ac:dyDescent="0.2">
      <c r="A713" t="s">
        <v>1440</v>
      </c>
      <c r="B713" t="s">
        <v>1441</v>
      </c>
      <c r="C713" s="1">
        <f>'2020 DPE Ratio Data'!C713*'Trend Analysis'!$I713</f>
        <v>807.61593031601763</v>
      </c>
      <c r="D713" s="1">
        <f>'2020 DPE Ratio Data'!D713*'Trend Analysis'!$I713</f>
        <v>0</v>
      </c>
      <c r="E713" s="1">
        <f>'2020 DPE Ratio Data'!E713*'Trend Analysis'!$I713</f>
        <v>0</v>
      </c>
      <c r="F713" s="1">
        <f>'2020 DPE Ratio Data'!F713*'Trend Analysis'!$I713</f>
        <v>0.61895603323112569</v>
      </c>
      <c r="G713" s="1">
        <f>'2020 DPE Ratio Data'!G713*'Trend Analysis'!$I713</f>
        <v>2.5849282472567694</v>
      </c>
      <c r="H713" s="1">
        <f>'2020 DPE Ratio Data'!H713*'Trend Analysis'!$I713</f>
        <v>0</v>
      </c>
      <c r="I713" s="1">
        <f>'2020 DPE Ratio Data'!I713*'Trend Analysis'!$I713</f>
        <v>0</v>
      </c>
      <c r="J713" s="1">
        <f>'2020 DPE Ratio Data'!J713*'Trend Analysis'!$I713</f>
        <v>0</v>
      </c>
      <c r="K713" s="1">
        <f>'2020 DPE Ratio Data'!K713*'Trend Analysis'!$I713</f>
        <v>0</v>
      </c>
      <c r="L713" s="1">
        <f>'2020 DPE Ratio Data'!L713*'Trend Analysis'!$I713</f>
        <v>0</v>
      </c>
      <c r="M713" s="1">
        <f>'2020 DPE Ratio Data'!M713*'Trend Analysis'!$I713</f>
        <v>0</v>
      </c>
      <c r="N713" s="1">
        <f>'2020 DPE Ratio Data'!N713*'Trend Analysis'!$I713</f>
        <v>0</v>
      </c>
      <c r="O713" s="1">
        <f>'2020 DPE Ratio Data'!O713*'Trend Analysis'!$I713</f>
        <v>0</v>
      </c>
      <c r="P713" s="1">
        <f>'2020 DPE Ratio Data'!P713*'Trend Analysis'!$I713</f>
        <v>5.2348993319039279</v>
      </c>
      <c r="Q713" s="1">
        <f>'2020 DPE Ratio Data'!Q713*'Trend Analysis'!$I713</f>
        <v>87.947357854008416</v>
      </c>
      <c r="R713" s="1">
        <f>'2020 DPE Ratio Data'!R713*'Trend Analysis'!$I713</f>
        <v>5.1730037285808157</v>
      </c>
      <c r="S713" s="1">
        <f>'2020 DPE Ratio Data'!S713*'Trend Analysis'!$I713</f>
        <v>0</v>
      </c>
      <c r="T713" s="1">
        <f>'2020 DPE Ratio Data'!T713*'Trend Analysis'!$I713</f>
        <v>0</v>
      </c>
      <c r="U713" s="1">
        <f>'2020 DPE Ratio Data'!U713*'Trend Analysis'!$I713</f>
        <v>47.208511009153661</v>
      </c>
      <c r="V713" s="1">
        <f>'2020 DPE Ratio Data'!V713*'Trend Analysis'!$I713</f>
        <v>0</v>
      </c>
      <c r="W713" s="1">
        <f>'2020 DPE Ratio Data'!W713*'Trend Analysis'!$I713</f>
        <v>0</v>
      </c>
    </row>
    <row r="714" spans="1:23" x14ac:dyDescent="0.2">
      <c r="A714" t="s">
        <v>1442</v>
      </c>
      <c r="B714" t="s">
        <v>1443</v>
      </c>
      <c r="C714" s="1">
        <f>'2020 DPE Ratio Data'!C714*'Trend Analysis'!$I714</f>
        <v>216.49329902459763</v>
      </c>
      <c r="D714" s="1">
        <f>'2020 DPE Ratio Data'!D714*'Trend Analysis'!$I714</f>
        <v>0</v>
      </c>
      <c r="E714" s="1">
        <f>'2020 DPE Ratio Data'!E714*'Trend Analysis'!$I714</f>
        <v>0</v>
      </c>
      <c r="F714" s="1">
        <f>'2020 DPE Ratio Data'!F714*'Trend Analysis'!$I714</f>
        <v>0.60395821378670833</v>
      </c>
      <c r="G714" s="1">
        <f>'2020 DPE Ratio Data'!G714*'Trend Analysis'!$I714</f>
        <v>2.6959018060195339</v>
      </c>
      <c r="H714" s="1">
        <f>'2020 DPE Ratio Data'!H714*'Trend Analysis'!$I714</f>
        <v>0.14193970639466805</v>
      </c>
      <c r="I714" s="1">
        <f>'2020 DPE Ratio Data'!I714*'Trend Analysis'!$I714</f>
        <v>0</v>
      </c>
      <c r="J714" s="1">
        <f>'2020 DPE Ratio Data'!J714*'Trend Analysis'!$I714</f>
        <v>0</v>
      </c>
      <c r="K714" s="1">
        <f>'2020 DPE Ratio Data'!K714*'Trend Analysis'!$I714</f>
        <v>0</v>
      </c>
      <c r="L714" s="1">
        <f>'2020 DPE Ratio Data'!L714*'Trend Analysis'!$I714</f>
        <v>0</v>
      </c>
      <c r="M714" s="1">
        <f>'2020 DPE Ratio Data'!M714*'Trend Analysis'!$I714</f>
        <v>0</v>
      </c>
      <c r="N714" s="1">
        <f>'2020 DPE Ratio Data'!N714*'Trend Analysis'!$I714</f>
        <v>0</v>
      </c>
      <c r="O714" s="1">
        <f>'2020 DPE Ratio Data'!O714*'Trend Analysis'!$I714</f>
        <v>0</v>
      </c>
      <c r="P714" s="1">
        <f>'2020 DPE Ratio Data'!P714*'Trend Analysis'!$I714</f>
        <v>18.910369876782248</v>
      </c>
      <c r="Q714" s="1">
        <f>'2020 DPE Ratio Data'!Q714*'Trend Analysis'!$I714</f>
        <v>28.274580036913708</v>
      </c>
      <c r="R714" s="1">
        <f>'2020 DPE Ratio Data'!R714*'Trend Analysis'!$I714</f>
        <v>13.596680734034207</v>
      </c>
      <c r="S714" s="1">
        <f>'2020 DPE Ratio Data'!S714*'Trend Analysis'!$I714</f>
        <v>0</v>
      </c>
      <c r="T714" s="1">
        <f>'2020 DPE Ratio Data'!T714*'Trend Analysis'!$I714</f>
        <v>0</v>
      </c>
      <c r="U714" s="1">
        <f>'2020 DPE Ratio Data'!U714*'Trend Analysis'!$I714</f>
        <v>63.825237103642678</v>
      </c>
      <c r="V714" s="1">
        <f>'2020 DPE Ratio Data'!V714*'Trend Analysis'!$I714</f>
        <v>0</v>
      </c>
      <c r="W714" s="1">
        <f>'2020 DPE Ratio Data'!W714*'Trend Analysis'!$I714</f>
        <v>0</v>
      </c>
    </row>
    <row r="715" spans="1:23" x14ac:dyDescent="0.2">
      <c r="A715" t="s">
        <v>1444</v>
      </c>
      <c r="B715" t="s">
        <v>1445</v>
      </c>
      <c r="C715" s="1">
        <f>'2020 DPE Ratio Data'!C715*'Trend Analysis'!$I715</f>
        <v>333.04600033723233</v>
      </c>
      <c r="D715" s="1">
        <f>'2020 DPE Ratio Data'!D715*'Trend Analysis'!$I715</f>
        <v>0</v>
      </c>
      <c r="E715" s="1">
        <f>'2020 DPE Ratio Data'!E715*'Trend Analysis'!$I715</f>
        <v>0</v>
      </c>
      <c r="F715" s="1">
        <f>'2020 DPE Ratio Data'!F715*'Trend Analysis'!$I715</f>
        <v>1.1649816781023796</v>
      </c>
      <c r="G715" s="1">
        <f>'2020 DPE Ratio Data'!G715*'Trend Analysis'!$I715</f>
        <v>6.0844587215372776</v>
      </c>
      <c r="H715" s="1">
        <f>'2020 DPE Ratio Data'!H715*'Trend Analysis'!$I715</f>
        <v>3.5797980271423588</v>
      </c>
      <c r="I715" s="1">
        <f>'2020 DPE Ratio Data'!I715*'Trend Analysis'!$I715</f>
        <v>0</v>
      </c>
      <c r="J715" s="1">
        <f>'2020 DPE Ratio Data'!J715*'Trend Analysis'!$I715</f>
        <v>0</v>
      </c>
      <c r="K715" s="1">
        <f>'2020 DPE Ratio Data'!K715*'Trend Analysis'!$I715</f>
        <v>0</v>
      </c>
      <c r="L715" s="1">
        <f>'2020 DPE Ratio Data'!L715*'Trend Analysis'!$I715</f>
        <v>0</v>
      </c>
      <c r="M715" s="1">
        <f>'2020 DPE Ratio Data'!M715*'Trend Analysis'!$I715</f>
        <v>0</v>
      </c>
      <c r="N715" s="1">
        <f>'2020 DPE Ratio Data'!N715*'Trend Analysis'!$I715</f>
        <v>0</v>
      </c>
      <c r="O715" s="1">
        <f>'2020 DPE Ratio Data'!O715*'Trend Analysis'!$I715</f>
        <v>0</v>
      </c>
      <c r="P715" s="1">
        <f>'2020 DPE Ratio Data'!P715*'Trend Analysis'!$I715</f>
        <v>23.518254802411278</v>
      </c>
      <c r="Q715" s="1">
        <f>'2020 DPE Ratio Data'!Q715*'Trend Analysis'!$I715</f>
        <v>19.472264449927177</v>
      </c>
      <c r="R715" s="1">
        <f>'2020 DPE Ratio Data'!R715*'Trend Analysis'!$I715</f>
        <v>19.445311146320694</v>
      </c>
      <c r="S715" s="1">
        <f>'2020 DPE Ratio Data'!S715*'Trend Analysis'!$I715</f>
        <v>0</v>
      </c>
      <c r="T715" s="1">
        <f>'2020 DPE Ratio Data'!T715*'Trend Analysis'!$I715</f>
        <v>0</v>
      </c>
      <c r="U715" s="1">
        <f>'2020 DPE Ratio Data'!U715*'Trend Analysis'!$I715</f>
        <v>98.828779890433225</v>
      </c>
      <c r="V715" s="1">
        <f>'2020 DPE Ratio Data'!V715*'Trend Analysis'!$I715</f>
        <v>0</v>
      </c>
      <c r="W715" s="1">
        <f>'2020 DPE Ratio Data'!W715*'Trend Analysis'!$I715</f>
        <v>0</v>
      </c>
    </row>
    <row r="716" spans="1:23" x14ac:dyDescent="0.2">
      <c r="A716" t="s">
        <v>1446</v>
      </c>
      <c r="B716" t="s">
        <v>1447</v>
      </c>
      <c r="C716" s="1">
        <f>'2020 DPE Ratio Data'!C716*'Trend Analysis'!$I716</f>
        <v>129.02245766760785</v>
      </c>
      <c r="D716" s="1">
        <f>'2020 DPE Ratio Data'!D716*'Trend Analysis'!$I716</f>
        <v>0</v>
      </c>
      <c r="E716" s="1">
        <f>'2020 DPE Ratio Data'!E716*'Trend Analysis'!$I716</f>
        <v>0</v>
      </c>
      <c r="F716" s="1">
        <f>'2020 DPE Ratio Data'!F716*'Trend Analysis'!$I716</f>
        <v>0.30790620543339042</v>
      </c>
      <c r="G716" s="1">
        <f>'2020 DPE Ratio Data'!G716*'Trend Analysis'!$I716</f>
        <v>0.85975218629816419</v>
      </c>
      <c r="H716" s="1">
        <f>'2020 DPE Ratio Data'!H716*'Trend Analysis'!$I716</f>
        <v>0</v>
      </c>
      <c r="I716" s="1">
        <f>'2020 DPE Ratio Data'!I716*'Trend Analysis'!$I716</f>
        <v>0</v>
      </c>
      <c r="J716" s="1">
        <f>'2020 DPE Ratio Data'!J716*'Trend Analysis'!$I716</f>
        <v>0</v>
      </c>
      <c r="K716" s="1">
        <f>'2020 DPE Ratio Data'!K716*'Trend Analysis'!$I716</f>
        <v>0</v>
      </c>
      <c r="L716" s="1">
        <f>'2020 DPE Ratio Data'!L716*'Trend Analysis'!$I716</f>
        <v>0</v>
      </c>
      <c r="M716" s="1">
        <f>'2020 DPE Ratio Data'!M716*'Trend Analysis'!$I716</f>
        <v>0</v>
      </c>
      <c r="N716" s="1">
        <f>'2020 DPE Ratio Data'!N716*'Trend Analysis'!$I716</f>
        <v>0</v>
      </c>
      <c r="O716" s="1">
        <f>'2020 DPE Ratio Data'!O716*'Trend Analysis'!$I716</f>
        <v>0</v>
      </c>
      <c r="P716" s="1">
        <f>'2020 DPE Ratio Data'!P716*'Trend Analysis'!$I716</f>
        <v>6.1266829820566526</v>
      </c>
      <c r="Q716" s="1">
        <f>'2020 DPE Ratio Data'!Q716*'Trend Analysis'!$I716</f>
        <v>8.5769225041674364</v>
      </c>
      <c r="R716" s="1">
        <f>'2020 DPE Ratio Data'!R716*'Trend Analysis'!$I716</f>
        <v>2.3635053797351802</v>
      </c>
      <c r="S716" s="1">
        <f>'2020 DPE Ratio Data'!S716*'Trend Analysis'!$I716</f>
        <v>0</v>
      </c>
      <c r="T716" s="1">
        <f>'2020 DPE Ratio Data'!T716*'Trend Analysis'!$I716</f>
        <v>0</v>
      </c>
      <c r="U716" s="1">
        <f>'2020 DPE Ratio Data'!U716*'Trend Analysis'!$I716</f>
        <v>18.431005254815624</v>
      </c>
      <c r="V716" s="1">
        <f>'2020 DPE Ratio Data'!V716*'Trend Analysis'!$I716</f>
        <v>0</v>
      </c>
      <c r="W716" s="1">
        <f>'2020 DPE Ratio Data'!W716*'Trend Analysis'!$I716</f>
        <v>0</v>
      </c>
    </row>
    <row r="717" spans="1:23" x14ac:dyDescent="0.2">
      <c r="A717" t="s">
        <v>1448</v>
      </c>
      <c r="B717" t="s">
        <v>1449</v>
      </c>
      <c r="C717" s="1">
        <f>'2020 DPE Ratio Data'!C717*'Trend Analysis'!$I717</f>
        <v>981.60722037354958</v>
      </c>
      <c r="D717" s="1">
        <f>'2020 DPE Ratio Data'!D717*'Trend Analysis'!$I717</f>
        <v>3.8262708460751922E-2</v>
      </c>
      <c r="E717" s="1">
        <f>'2020 DPE Ratio Data'!E717*'Trend Analysis'!$I717</f>
        <v>0</v>
      </c>
      <c r="F717" s="1">
        <f>'2020 DPE Ratio Data'!F717*'Trend Analysis'!$I717</f>
        <v>1.6354855129249604</v>
      </c>
      <c r="G717" s="1">
        <f>'2020 DPE Ratio Data'!G717*'Trend Analysis'!$I717</f>
        <v>14.398551522307569</v>
      </c>
      <c r="H717" s="1">
        <f>'2020 DPE Ratio Data'!H717*'Trend Analysis'!$I717</f>
        <v>0</v>
      </c>
      <c r="I717" s="1">
        <f>'2020 DPE Ratio Data'!I717*'Trend Analysis'!$I717</f>
        <v>0</v>
      </c>
      <c r="J717" s="1">
        <f>'2020 DPE Ratio Data'!J717*'Trend Analysis'!$I717</f>
        <v>10.301498431740901</v>
      </c>
      <c r="K717" s="1">
        <f>'2020 DPE Ratio Data'!K717*'Trend Analysis'!$I717</f>
        <v>0</v>
      </c>
      <c r="L717" s="1">
        <f>'2020 DPE Ratio Data'!L717*'Trend Analysis'!$I717</f>
        <v>0</v>
      </c>
      <c r="M717" s="1">
        <f>'2020 DPE Ratio Data'!M717*'Trend Analysis'!$I717</f>
        <v>0</v>
      </c>
      <c r="N717" s="1">
        <f>'2020 DPE Ratio Data'!N717*'Trend Analysis'!$I717</f>
        <v>0</v>
      </c>
      <c r="O717" s="1">
        <f>'2020 DPE Ratio Data'!O717*'Trend Analysis'!$I717</f>
        <v>0</v>
      </c>
      <c r="P717" s="1">
        <f>'2020 DPE Ratio Data'!P717*'Trend Analysis'!$I717</f>
        <v>21.082752361874309</v>
      </c>
      <c r="Q717" s="1">
        <f>'2020 DPE Ratio Data'!Q717*'Trend Analysis'!$I717</f>
        <v>88.986305643555383</v>
      </c>
      <c r="R717" s="1">
        <f>'2020 DPE Ratio Data'!R717*'Trend Analysis'!$I717</f>
        <v>45.666052000363045</v>
      </c>
      <c r="S717" s="1">
        <f>'2020 DPE Ratio Data'!S717*'Trend Analysis'!$I717</f>
        <v>0</v>
      </c>
      <c r="T717" s="1">
        <f>'2020 DPE Ratio Data'!T717*'Trend Analysis'!$I717</f>
        <v>0</v>
      </c>
      <c r="U717" s="1">
        <f>'2020 DPE Ratio Data'!U717*'Trend Analysis'!$I717</f>
        <v>225.6518704095626</v>
      </c>
      <c r="V717" s="1">
        <f>'2020 DPE Ratio Data'!V717*'Trend Analysis'!$I717</f>
        <v>0</v>
      </c>
      <c r="W717" s="1">
        <f>'2020 DPE Ratio Data'!W717*'Trend Analysis'!$I717</f>
        <v>0</v>
      </c>
    </row>
    <row r="718" spans="1:23" x14ac:dyDescent="0.2">
      <c r="A718" t="s">
        <v>1450</v>
      </c>
      <c r="B718" t="s">
        <v>1451</v>
      </c>
      <c r="C718" s="1">
        <f>'2020 DPE Ratio Data'!C718*'Trend Analysis'!$I718</f>
        <v>3658.7172321691482</v>
      </c>
      <c r="D718" s="1">
        <f>'2020 DPE Ratio Data'!D718*'Trend Analysis'!$I718</f>
        <v>0.15421366806045472</v>
      </c>
      <c r="E718" s="1">
        <f>'2020 DPE Ratio Data'!E718*'Trend Analysis'!$I718</f>
        <v>0</v>
      </c>
      <c r="F718" s="1">
        <f>'2020 DPE Ratio Data'!F718*'Trend Analysis'!$I718</f>
        <v>8.0936643667490316</v>
      </c>
      <c r="G718" s="1">
        <f>'2020 DPE Ratio Data'!G718*'Trend Analysis'!$I718</f>
        <v>107.47671381243757</v>
      </c>
      <c r="H718" s="1">
        <f>'2020 DPE Ratio Data'!H718*'Trend Analysis'!$I718</f>
        <v>32.430828008342644</v>
      </c>
      <c r="I718" s="1">
        <f>'2020 DPE Ratio Data'!I718*'Trend Analysis'!$I718</f>
        <v>0</v>
      </c>
      <c r="J718" s="1">
        <f>'2020 DPE Ratio Data'!J718*'Trend Analysis'!$I718</f>
        <v>0</v>
      </c>
      <c r="K718" s="1">
        <f>'2020 DPE Ratio Data'!K718*'Trend Analysis'!$I718</f>
        <v>0</v>
      </c>
      <c r="L718" s="1">
        <f>'2020 DPE Ratio Data'!L718*'Trend Analysis'!$I718</f>
        <v>0</v>
      </c>
      <c r="M718" s="1">
        <f>'2020 DPE Ratio Data'!M718*'Trend Analysis'!$I718</f>
        <v>0.74757884119372753</v>
      </c>
      <c r="N718" s="1">
        <f>'2020 DPE Ratio Data'!N718*'Trend Analysis'!$I718</f>
        <v>0.57191823916460038</v>
      </c>
      <c r="O718" s="1">
        <f>'2020 DPE Ratio Data'!O718*'Trend Analysis'!$I718</f>
        <v>0.14093699465127651</v>
      </c>
      <c r="P718" s="1">
        <f>'2020 DPE Ratio Data'!P718*'Trend Analysis'!$I718</f>
        <v>64.610420504480842</v>
      </c>
      <c r="Q718" s="1">
        <f>'2020 DPE Ratio Data'!Q718*'Trend Analysis'!$I718</f>
        <v>201.96884103069883</v>
      </c>
      <c r="R718" s="1">
        <f>'2020 DPE Ratio Data'!R718*'Trend Analysis'!$I718</f>
        <v>369.05169075492699</v>
      </c>
      <c r="S718" s="1">
        <f>'2020 DPE Ratio Data'!S718*'Trend Analysis'!$I718</f>
        <v>0</v>
      </c>
      <c r="T718" s="1">
        <f>'2020 DPE Ratio Data'!T718*'Trend Analysis'!$I718</f>
        <v>0</v>
      </c>
      <c r="U718" s="1">
        <f>'2020 DPE Ratio Data'!U718*'Trend Analysis'!$I718</f>
        <v>1166.30469486781</v>
      </c>
      <c r="V718" s="1">
        <f>'2020 DPE Ratio Data'!V718*'Trend Analysis'!$I718</f>
        <v>30.911159544276707</v>
      </c>
      <c r="W718" s="1">
        <f>'2020 DPE Ratio Data'!W718*'Trend Analysis'!$I718</f>
        <v>0</v>
      </c>
    </row>
    <row r="719" spans="1:23" x14ac:dyDescent="0.2">
      <c r="A719" t="s">
        <v>1452</v>
      </c>
      <c r="B719" t="s">
        <v>1453</v>
      </c>
      <c r="C719" s="1">
        <f>'2020 DPE Ratio Data'!C719*'Trend Analysis'!$I719</f>
        <v>2262.7189604828641</v>
      </c>
      <c r="D719" s="1">
        <f>'2020 DPE Ratio Data'!D719*'Trend Analysis'!$I719</f>
        <v>0.66158740408199268</v>
      </c>
      <c r="E719" s="1">
        <f>'2020 DPE Ratio Data'!E719*'Trend Analysis'!$I719</f>
        <v>0</v>
      </c>
      <c r="F719" s="1">
        <f>'2020 DPE Ratio Data'!F719*'Trend Analysis'!$I719</f>
        <v>5.0499866938802995</v>
      </c>
      <c r="G719" s="1">
        <f>'2020 DPE Ratio Data'!G719*'Trend Analysis'!$I719</f>
        <v>40.464486404103653</v>
      </c>
      <c r="H719" s="1">
        <f>'2020 DPE Ratio Data'!H719*'Trend Analysis'!$I719</f>
        <v>24.820293128584936</v>
      </c>
      <c r="I719" s="1">
        <f>'2020 DPE Ratio Data'!I719*'Trend Analysis'!$I719</f>
        <v>0</v>
      </c>
      <c r="J719" s="1">
        <f>'2020 DPE Ratio Data'!J719*'Trend Analysis'!$I719</f>
        <v>0</v>
      </c>
      <c r="K719" s="1">
        <f>'2020 DPE Ratio Data'!K719*'Trend Analysis'!$I719</f>
        <v>0</v>
      </c>
      <c r="L719" s="1">
        <f>'2020 DPE Ratio Data'!L719*'Trend Analysis'!$I719</f>
        <v>0</v>
      </c>
      <c r="M719" s="1">
        <f>'2020 DPE Ratio Data'!M719*'Trend Analysis'!$I719</f>
        <v>0.71345742244936783</v>
      </c>
      <c r="N719" s="1">
        <f>'2020 DPE Ratio Data'!N719*'Trend Analysis'!$I719</f>
        <v>0.53729509591865976</v>
      </c>
      <c r="O719" s="1">
        <f>'2020 DPE Ratio Data'!O719*'Trend Analysis'!$I719</f>
        <v>1.3799382244905467</v>
      </c>
      <c r="P719" s="1">
        <f>'2020 DPE Ratio Data'!P719*'Trend Analysis'!$I719</f>
        <v>103.90543358577082</v>
      </c>
      <c r="Q719" s="1">
        <f>'2020 DPE Ratio Data'!Q719*'Trend Analysis'!$I719</f>
        <v>199.40107343888403</v>
      </c>
      <c r="R719" s="1">
        <f>'2020 DPE Ratio Data'!R719*'Trend Analysis'!$I719</f>
        <v>65.134062875545652</v>
      </c>
      <c r="S719" s="1">
        <f>'2020 DPE Ratio Data'!S719*'Trend Analysis'!$I719</f>
        <v>0</v>
      </c>
      <c r="T719" s="1">
        <f>'2020 DPE Ratio Data'!T719*'Trend Analysis'!$I719</f>
        <v>0</v>
      </c>
      <c r="U719" s="1">
        <f>'2020 DPE Ratio Data'!U719*'Trend Analysis'!$I719</f>
        <v>411.04542857165228</v>
      </c>
      <c r="V719" s="1">
        <f>'2020 DPE Ratio Data'!V719*'Trend Analysis'!$I719</f>
        <v>0</v>
      </c>
      <c r="W719" s="1">
        <f>'2020 DPE Ratio Data'!W719*'Trend Analysis'!$I719</f>
        <v>0</v>
      </c>
    </row>
    <row r="720" spans="1:23" x14ac:dyDescent="0.2">
      <c r="A720" t="s">
        <v>1454</v>
      </c>
      <c r="B720" t="s">
        <v>1455</v>
      </c>
      <c r="C720" s="1">
        <f>'2020 DPE Ratio Data'!C720*'Trend Analysis'!$I720</f>
        <v>1050.6105684715842</v>
      </c>
      <c r="D720" s="1">
        <f>'2020 DPE Ratio Data'!D720*'Trend Analysis'!$I720</f>
        <v>3.0754039490184834E-2</v>
      </c>
      <c r="E720" s="1">
        <f>'2020 DPE Ratio Data'!E720*'Trend Analysis'!$I720</f>
        <v>0</v>
      </c>
      <c r="F720" s="1">
        <f>'2020 DPE Ratio Data'!F720*'Trend Analysis'!$I720</f>
        <v>2.034726935302229</v>
      </c>
      <c r="G720" s="1">
        <f>'2020 DPE Ratio Data'!G720*'Trend Analysis'!$I720</f>
        <v>12.663719809426111</v>
      </c>
      <c r="H720" s="1">
        <f>'2020 DPE Ratio Data'!H720*'Trend Analysis'!$I720</f>
        <v>0.45833439498275463</v>
      </c>
      <c r="I720" s="1">
        <f>'2020 DPE Ratio Data'!I720*'Trend Analysis'!$I720</f>
        <v>0</v>
      </c>
      <c r="J720" s="1">
        <f>'2020 DPE Ratio Data'!J720*'Trend Analysis'!$I720</f>
        <v>9.4335535971666964</v>
      </c>
      <c r="K720" s="1">
        <f>'2020 DPE Ratio Data'!K720*'Trend Analysis'!$I720</f>
        <v>0</v>
      </c>
      <c r="L720" s="1">
        <f>'2020 DPE Ratio Data'!L720*'Trend Analysis'!$I720</f>
        <v>0</v>
      </c>
      <c r="M720" s="1">
        <f>'2020 DPE Ratio Data'!M720*'Trend Analysis'!$I720</f>
        <v>0</v>
      </c>
      <c r="N720" s="1">
        <f>'2020 DPE Ratio Data'!N720*'Trend Analysis'!$I720</f>
        <v>0.18551630273111497</v>
      </c>
      <c r="O720" s="1">
        <f>'2020 DPE Ratio Data'!O720*'Trend Analysis'!$I720</f>
        <v>0</v>
      </c>
      <c r="P720" s="1">
        <f>'2020 DPE Ratio Data'!P720*'Trend Analysis'!$I720</f>
        <v>23.682594539022336</v>
      </c>
      <c r="Q720" s="1">
        <f>'2020 DPE Ratio Data'!Q720*'Trend Analysis'!$I720</f>
        <v>107.40005036025548</v>
      </c>
      <c r="R720" s="1">
        <f>'2020 DPE Ratio Data'!R720*'Trend Analysis'!$I720</f>
        <v>27.664746620106268</v>
      </c>
      <c r="S720" s="1">
        <f>'2020 DPE Ratio Data'!S720*'Trend Analysis'!$I720</f>
        <v>0</v>
      </c>
      <c r="T720" s="1">
        <f>'2020 DPE Ratio Data'!T720*'Trend Analysis'!$I720</f>
        <v>0</v>
      </c>
      <c r="U720" s="1">
        <f>'2020 DPE Ratio Data'!U720*'Trend Analysis'!$I720</f>
        <v>190.4766316811448</v>
      </c>
      <c r="V720" s="1">
        <f>'2020 DPE Ratio Data'!V720*'Trend Analysis'!$I720</f>
        <v>0</v>
      </c>
      <c r="W720" s="1">
        <f>'2020 DPE Ratio Data'!W720*'Trend Analysis'!$I720</f>
        <v>0</v>
      </c>
    </row>
    <row r="721" spans="1:23" x14ac:dyDescent="0.2">
      <c r="A721" t="s">
        <v>1456</v>
      </c>
      <c r="B721" t="s">
        <v>1457</v>
      </c>
      <c r="C721" s="1">
        <f>'2020 DPE Ratio Data'!C721*'Trend Analysis'!$I721</f>
        <v>109.87220913643419</v>
      </c>
      <c r="D721" s="1">
        <f>'2020 DPE Ratio Data'!D721*'Trend Analysis'!$I721</f>
        <v>0</v>
      </c>
      <c r="E721" s="1">
        <f>'2020 DPE Ratio Data'!E721*'Trend Analysis'!$I721</f>
        <v>0</v>
      </c>
      <c r="F721" s="1">
        <f>'2020 DPE Ratio Data'!F721*'Trend Analysis'!$I721</f>
        <v>0.211827802926219</v>
      </c>
      <c r="G721" s="1">
        <f>'2020 DPE Ratio Data'!G721*'Trend Analysis'!$I721</f>
        <v>2.1873913378440495</v>
      </c>
      <c r="H721" s="1">
        <f>'2020 DPE Ratio Data'!H721*'Trend Analysis'!$I721</f>
        <v>0.3715962305570113</v>
      </c>
      <c r="I721" s="1">
        <f>'2020 DPE Ratio Data'!I721*'Trend Analysis'!$I721</f>
        <v>0</v>
      </c>
      <c r="J721" s="1">
        <f>'2020 DPE Ratio Data'!J721*'Trend Analysis'!$I721</f>
        <v>0</v>
      </c>
      <c r="K721" s="1">
        <f>'2020 DPE Ratio Data'!K721*'Trend Analysis'!$I721</f>
        <v>0</v>
      </c>
      <c r="L721" s="1">
        <f>'2020 DPE Ratio Data'!L721*'Trend Analysis'!$I721</f>
        <v>0</v>
      </c>
      <c r="M721" s="1">
        <f>'2020 DPE Ratio Data'!M721*'Trend Analysis'!$I721</f>
        <v>0</v>
      </c>
      <c r="N721" s="1">
        <f>'2020 DPE Ratio Data'!N721*'Trend Analysis'!$I721</f>
        <v>0.14540722065274356</v>
      </c>
      <c r="O721" s="1">
        <f>'2020 DPE Ratio Data'!O721*'Trend Analysis'!$I721</f>
        <v>0</v>
      </c>
      <c r="P721" s="1">
        <f>'2020 DPE Ratio Data'!P721*'Trend Analysis'!$I721</f>
        <v>6.4392061787826069</v>
      </c>
      <c r="Q721" s="1">
        <f>'2020 DPE Ratio Data'!Q721*'Trend Analysis'!$I721</f>
        <v>10.043869130272842</v>
      </c>
      <c r="R721" s="1">
        <f>'2020 DPE Ratio Data'!R721*'Trend Analysis'!$I721</f>
        <v>48.772454048325805</v>
      </c>
      <c r="S721" s="1">
        <f>'2020 DPE Ratio Data'!S721*'Trend Analysis'!$I721</f>
        <v>0</v>
      </c>
      <c r="T721" s="1">
        <f>'2020 DPE Ratio Data'!T721*'Trend Analysis'!$I721</f>
        <v>0</v>
      </c>
      <c r="U721" s="1">
        <f>'2020 DPE Ratio Data'!U721*'Trend Analysis'!$I721</f>
        <v>61.932705092835221</v>
      </c>
      <c r="V721" s="1">
        <f>'2020 DPE Ratio Data'!V721*'Trend Analysis'!$I721</f>
        <v>0</v>
      </c>
      <c r="W721" s="1">
        <f>'2020 DPE Ratio Data'!W721*'Trend Analysis'!$I721</f>
        <v>0</v>
      </c>
    </row>
    <row r="722" spans="1:23" x14ac:dyDescent="0.2">
      <c r="A722" t="s">
        <v>1458</v>
      </c>
      <c r="B722" t="s">
        <v>1459</v>
      </c>
      <c r="C722" s="1">
        <f>'2020 DPE Ratio Data'!C722*'Trend Analysis'!$I722</f>
        <v>1139.7901266969</v>
      </c>
      <c r="D722" s="1">
        <f>'2020 DPE Ratio Data'!D722*'Trend Analysis'!$I722</f>
        <v>0.22762709056924471</v>
      </c>
      <c r="E722" s="1">
        <f>'2020 DPE Ratio Data'!E722*'Trend Analysis'!$I722</f>
        <v>0</v>
      </c>
      <c r="F722" s="1">
        <f>'2020 DPE Ratio Data'!F722*'Trend Analysis'!$I722</f>
        <v>2.8142101410975422</v>
      </c>
      <c r="G722" s="1">
        <f>'2020 DPE Ratio Data'!G722*'Trend Analysis'!$I722</f>
        <v>16.857050651600179</v>
      </c>
      <c r="H722" s="1">
        <f>'2020 DPE Ratio Data'!H722*'Trend Analysis'!$I722</f>
        <v>8.5700626833976319</v>
      </c>
      <c r="I722" s="1">
        <f>'2020 DPE Ratio Data'!I722*'Trend Analysis'!$I722</f>
        <v>0</v>
      </c>
      <c r="J722" s="1">
        <f>'2020 DPE Ratio Data'!J722*'Trend Analysis'!$I722</f>
        <v>0</v>
      </c>
      <c r="K722" s="1">
        <f>'2020 DPE Ratio Data'!K722*'Trend Analysis'!$I722</f>
        <v>0</v>
      </c>
      <c r="L722" s="1">
        <f>'2020 DPE Ratio Data'!L722*'Trend Analysis'!$I722</f>
        <v>0</v>
      </c>
      <c r="M722" s="1">
        <f>'2020 DPE Ratio Data'!M722*'Trend Analysis'!$I722</f>
        <v>0</v>
      </c>
      <c r="N722" s="1">
        <f>'2020 DPE Ratio Data'!N722*'Trend Analysis'!$I722</f>
        <v>7.8793992889353931E-2</v>
      </c>
      <c r="O722" s="1">
        <f>'2020 DPE Ratio Data'!O722*'Trend Analysis'!$I722</f>
        <v>0</v>
      </c>
      <c r="P722" s="1">
        <f>'2020 DPE Ratio Data'!P722*'Trend Analysis'!$I722</f>
        <v>38.838629137041302</v>
      </c>
      <c r="Q722" s="1">
        <f>'2020 DPE Ratio Data'!Q722*'Trend Analysis'!$I722</f>
        <v>86.9331205252209</v>
      </c>
      <c r="R722" s="1">
        <f>'2020 DPE Ratio Data'!R722*'Trend Analysis'!$I722</f>
        <v>75.945735961205443</v>
      </c>
      <c r="S722" s="1">
        <f>'2020 DPE Ratio Data'!S722*'Trend Analysis'!$I722</f>
        <v>0</v>
      </c>
      <c r="T722" s="1">
        <f>'2020 DPE Ratio Data'!T722*'Trend Analysis'!$I722</f>
        <v>0</v>
      </c>
      <c r="U722" s="1">
        <f>'2020 DPE Ratio Data'!U722*'Trend Analysis'!$I722</f>
        <v>333.65851309936295</v>
      </c>
      <c r="V722" s="1">
        <f>'2020 DPE Ratio Data'!V722*'Trend Analysis'!$I722</f>
        <v>0</v>
      </c>
      <c r="W722" s="1">
        <f>'2020 DPE Ratio Data'!W722*'Trend Analysis'!$I722</f>
        <v>0</v>
      </c>
    </row>
    <row r="723" spans="1:23" x14ac:dyDescent="0.2">
      <c r="A723" t="s">
        <v>1460</v>
      </c>
      <c r="B723" t="s">
        <v>1461</v>
      </c>
      <c r="C723" s="1">
        <f>'2020 DPE Ratio Data'!C723*'Trend Analysis'!$I723</f>
        <v>558.03356186800693</v>
      </c>
      <c r="D723" s="1">
        <f>'2020 DPE Ratio Data'!D723*'Trend Analysis'!$I723</f>
        <v>0</v>
      </c>
      <c r="E723" s="1">
        <f>'2020 DPE Ratio Data'!E723*'Trend Analysis'!$I723</f>
        <v>0</v>
      </c>
      <c r="F723" s="1">
        <f>'2020 DPE Ratio Data'!F723*'Trend Analysis'!$I723</f>
        <v>0.58559089671404774</v>
      </c>
      <c r="G723" s="1">
        <f>'2020 DPE Ratio Data'!G723*'Trend Analysis'!$I723</f>
        <v>16.481470600602794</v>
      </c>
      <c r="H723" s="1">
        <f>'2020 DPE Ratio Data'!H723*'Trend Analysis'!$I723</f>
        <v>4.2304745388245877</v>
      </c>
      <c r="I723" s="1">
        <f>'2020 DPE Ratio Data'!I723*'Trend Analysis'!$I723</f>
        <v>0</v>
      </c>
      <c r="J723" s="1">
        <f>'2020 DPE Ratio Data'!J723*'Trend Analysis'!$I723</f>
        <v>0</v>
      </c>
      <c r="K723" s="1">
        <f>'2020 DPE Ratio Data'!K723*'Trend Analysis'!$I723</f>
        <v>0</v>
      </c>
      <c r="L723" s="1">
        <f>'2020 DPE Ratio Data'!L723*'Trend Analysis'!$I723</f>
        <v>0</v>
      </c>
      <c r="M723" s="1">
        <f>'2020 DPE Ratio Data'!M723*'Trend Analysis'!$I723</f>
        <v>0</v>
      </c>
      <c r="N723" s="1">
        <f>'2020 DPE Ratio Data'!N723*'Trend Analysis'!$I723</f>
        <v>0.25872650074043929</v>
      </c>
      <c r="O723" s="1">
        <f>'2020 DPE Ratio Data'!O723*'Trend Analysis'!$I723</f>
        <v>0</v>
      </c>
      <c r="P723" s="1">
        <f>'2020 DPE Ratio Data'!P723*'Trend Analysis'!$I723</f>
        <v>1.304495066710383</v>
      </c>
      <c r="Q723" s="1">
        <f>'2020 DPE Ratio Data'!Q723*'Trend Analysis'!$I723</f>
        <v>46.646808074336384</v>
      </c>
      <c r="R723" s="1">
        <f>'2020 DPE Ratio Data'!R723*'Trend Analysis'!$I723</f>
        <v>93.484204754180027</v>
      </c>
      <c r="S723" s="1">
        <f>'2020 DPE Ratio Data'!S723*'Trend Analysis'!$I723</f>
        <v>0</v>
      </c>
      <c r="T723" s="1">
        <f>'2020 DPE Ratio Data'!T723*'Trend Analysis'!$I723</f>
        <v>0</v>
      </c>
      <c r="U723" s="1">
        <f>'2020 DPE Ratio Data'!U723*'Trend Analysis'!$I723</f>
        <v>145.16334201849077</v>
      </c>
      <c r="V723" s="1">
        <f>'2020 DPE Ratio Data'!V723*'Trend Analysis'!$I723</f>
        <v>0</v>
      </c>
      <c r="W723" s="1">
        <f>'2020 DPE Ratio Data'!W723*'Trend Analysis'!$I723</f>
        <v>0</v>
      </c>
    </row>
    <row r="724" spans="1:23" x14ac:dyDescent="0.2">
      <c r="A724" t="s">
        <v>1462</v>
      </c>
      <c r="B724" t="s">
        <v>1463</v>
      </c>
      <c r="C724" s="1">
        <f>'2020 DPE Ratio Data'!C724*'Trend Analysis'!$I724</f>
        <v>289.44211338362976</v>
      </c>
      <c r="D724" s="1">
        <f>'2020 DPE Ratio Data'!D724*'Trend Analysis'!$I724</f>
        <v>0</v>
      </c>
      <c r="E724" s="1">
        <f>'2020 DPE Ratio Data'!E724*'Trend Analysis'!$I724</f>
        <v>0</v>
      </c>
      <c r="F724" s="1">
        <f>'2020 DPE Ratio Data'!F724*'Trend Analysis'!$I724</f>
        <v>0.77871666508751025</v>
      </c>
      <c r="G724" s="1">
        <f>'2020 DPE Ratio Data'!G724*'Trend Analysis'!$I724</f>
        <v>7.6106193677363905</v>
      </c>
      <c r="H724" s="1">
        <f>'2020 DPE Ratio Data'!H724*'Trend Analysis'!$I724</f>
        <v>0.83502093376418074</v>
      </c>
      <c r="I724" s="1">
        <f>'2020 DPE Ratio Data'!I724*'Trend Analysis'!$I724</f>
        <v>0</v>
      </c>
      <c r="J724" s="1">
        <f>'2020 DPE Ratio Data'!J724*'Trend Analysis'!$I724</f>
        <v>1.439098934990154</v>
      </c>
      <c r="K724" s="1">
        <f>'2020 DPE Ratio Data'!K724*'Trend Analysis'!$I724</f>
        <v>0</v>
      </c>
      <c r="L724" s="1">
        <f>'2020 DPE Ratio Data'!L724*'Trend Analysis'!$I724</f>
        <v>0</v>
      </c>
      <c r="M724" s="1">
        <f>'2020 DPE Ratio Data'!M724*'Trend Analysis'!$I724</f>
        <v>0</v>
      </c>
      <c r="N724" s="1">
        <f>'2020 DPE Ratio Data'!N724*'Trend Analysis'!$I724</f>
        <v>0.19945071446481574</v>
      </c>
      <c r="O724" s="1">
        <f>'2020 DPE Ratio Data'!O724*'Trend Analysis'!$I724</f>
        <v>0</v>
      </c>
      <c r="P724" s="1">
        <f>'2020 DPE Ratio Data'!P724*'Trend Analysis'!$I724</f>
        <v>12.15122462813636</v>
      </c>
      <c r="Q724" s="1">
        <f>'2020 DPE Ratio Data'!Q724*'Trend Analysis'!$I724</f>
        <v>26.865724945519105</v>
      </c>
      <c r="R724" s="1">
        <f>'2020 DPE Ratio Data'!R724*'Trend Analysis'!$I724</f>
        <v>47.581878579979488</v>
      </c>
      <c r="S724" s="1">
        <f>'2020 DPE Ratio Data'!S724*'Trend Analysis'!$I724</f>
        <v>0</v>
      </c>
      <c r="T724" s="1">
        <f>'2020 DPE Ratio Data'!T724*'Trend Analysis'!$I724</f>
        <v>0</v>
      </c>
      <c r="U724" s="1">
        <f>'2020 DPE Ratio Data'!U724*'Trend Analysis'!$I724</f>
        <v>107.83698916040278</v>
      </c>
      <c r="V724" s="1">
        <f>'2020 DPE Ratio Data'!V724*'Trend Analysis'!$I724</f>
        <v>0</v>
      </c>
      <c r="W724" s="1">
        <f>'2020 DPE Ratio Data'!W724*'Trend Analysis'!$I724</f>
        <v>0</v>
      </c>
    </row>
    <row r="725" spans="1:23" x14ac:dyDescent="0.2">
      <c r="A725" t="s">
        <v>1464</v>
      </c>
      <c r="B725" t="s">
        <v>1465</v>
      </c>
      <c r="C725" s="1">
        <f>'2020 DPE Ratio Data'!C725*'Trend Analysis'!$I725</f>
        <v>488.2750002829589</v>
      </c>
      <c r="D725" s="1">
        <f>'2020 DPE Ratio Data'!D725*'Trend Analysis'!$I725</f>
        <v>8.7251504584907102E-2</v>
      </c>
      <c r="E725" s="1">
        <f>'2020 DPE Ratio Data'!E725*'Trend Analysis'!$I725</f>
        <v>0</v>
      </c>
      <c r="F725" s="1">
        <f>'2020 DPE Ratio Data'!F725*'Trend Analysis'!$I725</f>
        <v>0.92341175685693355</v>
      </c>
      <c r="G725" s="1">
        <f>'2020 DPE Ratio Data'!G725*'Trend Analysis'!$I725</f>
        <v>5.3857029913421819</v>
      </c>
      <c r="H725" s="1">
        <f>'2020 DPE Ratio Data'!H725*'Trend Analysis'!$I725</f>
        <v>0.23059326211725448</v>
      </c>
      <c r="I725" s="1">
        <f>'2020 DPE Ratio Data'!I725*'Trend Analysis'!$I725</f>
        <v>0</v>
      </c>
      <c r="J725" s="1">
        <f>'2020 DPE Ratio Data'!J725*'Trend Analysis'!$I725</f>
        <v>0.65542499277471888</v>
      </c>
      <c r="K725" s="1">
        <f>'2020 DPE Ratio Data'!K725*'Trend Analysis'!$I725</f>
        <v>0</v>
      </c>
      <c r="L725" s="1">
        <f>'2020 DPE Ratio Data'!L725*'Trend Analysis'!$I725</f>
        <v>0</v>
      </c>
      <c r="M725" s="1">
        <f>'2020 DPE Ratio Data'!M725*'Trend Analysis'!$I725</f>
        <v>0</v>
      </c>
      <c r="N725" s="1">
        <f>'2020 DPE Ratio Data'!N725*'Trend Analysis'!$I725</f>
        <v>6.0245086499102526E-2</v>
      </c>
      <c r="O725" s="1">
        <f>'2020 DPE Ratio Data'!O725*'Trend Analysis'!$I725</f>
        <v>0</v>
      </c>
      <c r="P725" s="1">
        <f>'2020 DPE Ratio Data'!P725*'Trend Analysis'!$I725</f>
        <v>27.64937857792431</v>
      </c>
      <c r="Q725" s="1">
        <f>'2020 DPE Ratio Data'!Q725*'Trend Analysis'!$I725</f>
        <v>38.839384040938654</v>
      </c>
      <c r="R725" s="1">
        <f>'2020 DPE Ratio Data'!R725*'Trend Analysis'!$I725</f>
        <v>35.339975482051123</v>
      </c>
      <c r="S725" s="1">
        <f>'2020 DPE Ratio Data'!S725*'Trend Analysis'!$I725</f>
        <v>0</v>
      </c>
      <c r="T725" s="1">
        <f>'2020 DPE Ratio Data'!T725*'Trend Analysis'!$I725</f>
        <v>0</v>
      </c>
      <c r="U725" s="1">
        <f>'2020 DPE Ratio Data'!U725*'Trend Analysis'!$I725</f>
        <v>108.02567234321832</v>
      </c>
      <c r="V725" s="1">
        <f>'2020 DPE Ratio Data'!V725*'Trend Analysis'!$I725</f>
        <v>1.4770433276159274</v>
      </c>
      <c r="W725" s="1">
        <f>'2020 DPE Ratio Data'!W725*'Trend Analysis'!$I725</f>
        <v>0</v>
      </c>
    </row>
    <row r="726" spans="1:23" x14ac:dyDescent="0.2">
      <c r="A726" t="s">
        <v>1466</v>
      </c>
      <c r="B726" t="s">
        <v>1467</v>
      </c>
      <c r="C726" s="1">
        <f>'2020 DPE Ratio Data'!C726*'Trend Analysis'!$I726</f>
        <v>3239.7507116488082</v>
      </c>
      <c r="D726" s="1">
        <f>'2020 DPE Ratio Data'!D726*'Trend Analysis'!$I726</f>
        <v>0.18045480371260311</v>
      </c>
      <c r="E726" s="1">
        <f>'2020 DPE Ratio Data'!E726*'Trend Analysis'!$I726</f>
        <v>0</v>
      </c>
      <c r="F726" s="1">
        <f>'2020 DPE Ratio Data'!F726*'Trend Analysis'!$I726</f>
        <v>5.794829539445165</v>
      </c>
      <c r="G726" s="1">
        <f>'2020 DPE Ratio Data'!G726*'Trend Analysis'!$I726</f>
        <v>98.279944024218452</v>
      </c>
      <c r="H726" s="1">
        <f>'2020 DPE Ratio Data'!H726*'Trend Analysis'!$I726</f>
        <v>23.963992416620858</v>
      </c>
      <c r="I726" s="1">
        <f>'2020 DPE Ratio Data'!I726*'Trend Analysis'!$I726</f>
        <v>0</v>
      </c>
      <c r="J726" s="1">
        <f>'2020 DPE Ratio Data'!J726*'Trend Analysis'!$I726</f>
        <v>0</v>
      </c>
      <c r="K726" s="1">
        <f>'2020 DPE Ratio Data'!K726*'Trend Analysis'!$I726</f>
        <v>0</v>
      </c>
      <c r="L726" s="1">
        <f>'2020 DPE Ratio Data'!L726*'Trend Analysis'!$I726</f>
        <v>0</v>
      </c>
      <c r="M726" s="1">
        <f>'2020 DPE Ratio Data'!M726*'Trend Analysis'!$I726</f>
        <v>0</v>
      </c>
      <c r="N726" s="1">
        <f>'2020 DPE Ratio Data'!N726*'Trend Analysis'!$I726</f>
        <v>0.16220656513492415</v>
      </c>
      <c r="O726" s="1">
        <f>'2020 DPE Ratio Data'!O726*'Trend Analysis'!$I726</f>
        <v>0</v>
      </c>
      <c r="P726" s="1">
        <f>'2020 DPE Ratio Data'!P726*'Trend Analysis'!$I726</f>
        <v>102.97278271177822</v>
      </c>
      <c r="Q726" s="1">
        <f>'2020 DPE Ratio Data'!Q726*'Trend Analysis'!$I726</f>
        <v>326.79148403113913</v>
      </c>
      <c r="R726" s="1">
        <f>'2020 DPE Ratio Data'!R726*'Trend Analysis'!$I726</f>
        <v>116.34874158921691</v>
      </c>
      <c r="S726" s="1">
        <f>'2020 DPE Ratio Data'!S726*'Trend Analysis'!$I726</f>
        <v>0</v>
      </c>
      <c r="T726" s="1">
        <f>'2020 DPE Ratio Data'!T726*'Trend Analysis'!$I726</f>
        <v>0</v>
      </c>
      <c r="U726" s="1">
        <f>'2020 DPE Ratio Data'!U726*'Trend Analysis'!$I726</f>
        <v>574.81951519688744</v>
      </c>
      <c r="V726" s="1">
        <f>'2020 DPE Ratio Data'!V726*'Trend Analysis'!$I726</f>
        <v>0</v>
      </c>
      <c r="W726" s="1">
        <f>'2020 DPE Ratio Data'!W726*'Trend Analysis'!$I726</f>
        <v>0</v>
      </c>
    </row>
    <row r="727" spans="1:23" x14ac:dyDescent="0.2">
      <c r="A727" t="s">
        <v>1468</v>
      </c>
      <c r="B727" t="s">
        <v>1469</v>
      </c>
      <c r="C727" s="1">
        <f>'2020 DPE Ratio Data'!C727*'Trend Analysis'!$I727</f>
        <v>372.95130937381492</v>
      </c>
      <c r="D727" s="1">
        <f>'2020 DPE Ratio Data'!D727*'Trend Analysis'!$I727</f>
        <v>0</v>
      </c>
      <c r="E727" s="1">
        <f>'2020 DPE Ratio Data'!E727*'Trend Analysis'!$I727</f>
        <v>0</v>
      </c>
      <c r="F727" s="1">
        <f>'2020 DPE Ratio Data'!F727*'Trend Analysis'!$I727</f>
        <v>0.89214307868252962</v>
      </c>
      <c r="G727" s="1">
        <f>'2020 DPE Ratio Data'!G727*'Trend Analysis'!$I727</f>
        <v>5.6781070399332245</v>
      </c>
      <c r="H727" s="1">
        <f>'2020 DPE Ratio Data'!H727*'Trend Analysis'!$I727</f>
        <v>1.8392577462954334</v>
      </c>
      <c r="I727" s="1">
        <f>'2020 DPE Ratio Data'!I727*'Trend Analysis'!$I727</f>
        <v>0</v>
      </c>
      <c r="J727" s="1">
        <f>'2020 DPE Ratio Data'!J727*'Trend Analysis'!$I727</f>
        <v>0</v>
      </c>
      <c r="K727" s="1">
        <f>'2020 DPE Ratio Data'!K727*'Trend Analysis'!$I727</f>
        <v>0</v>
      </c>
      <c r="L727" s="1">
        <f>'2020 DPE Ratio Data'!L727*'Trend Analysis'!$I727</f>
        <v>0</v>
      </c>
      <c r="M727" s="1">
        <f>'2020 DPE Ratio Data'!M727*'Trend Analysis'!$I727</f>
        <v>0</v>
      </c>
      <c r="N727" s="1">
        <f>'2020 DPE Ratio Data'!N727*'Trend Analysis'!$I727</f>
        <v>0.4145773998499046</v>
      </c>
      <c r="O727" s="1">
        <f>'2020 DPE Ratio Data'!O727*'Trend Analysis'!$I727</f>
        <v>0</v>
      </c>
      <c r="P727" s="1">
        <f>'2020 DPE Ratio Data'!P727*'Trend Analysis'!$I727</f>
        <v>31.512463354336948</v>
      </c>
      <c r="Q727" s="1">
        <f>'2020 DPE Ratio Data'!Q727*'Trend Analysis'!$I727</f>
        <v>34.324031079838377</v>
      </c>
      <c r="R727" s="1">
        <f>'2020 DPE Ratio Data'!R727*'Trend Analysis'!$I727</f>
        <v>47.300761791714805</v>
      </c>
      <c r="S727" s="1">
        <f>'2020 DPE Ratio Data'!S727*'Trend Analysis'!$I727</f>
        <v>0</v>
      </c>
      <c r="T727" s="1">
        <f>'2020 DPE Ratio Data'!T727*'Trend Analysis'!$I727</f>
        <v>0</v>
      </c>
      <c r="U727" s="1">
        <f>'2020 DPE Ratio Data'!U727*'Trend Analysis'!$I727</f>
        <v>91.619314883956818</v>
      </c>
      <c r="V727" s="1">
        <f>'2020 DPE Ratio Data'!V727*'Trend Analysis'!$I727</f>
        <v>0</v>
      </c>
      <c r="W727" s="1">
        <f>'2020 DPE Ratio Data'!W727*'Trend Analysis'!$I727</f>
        <v>0</v>
      </c>
    </row>
    <row r="728" spans="1:23" x14ac:dyDescent="0.2">
      <c r="A728" t="s">
        <v>1470</v>
      </c>
      <c r="B728" t="s">
        <v>1471</v>
      </c>
      <c r="C728" s="1">
        <f>'2020 DPE Ratio Data'!C728*'Trend Analysis'!$I728</f>
        <v>1161.7270068416917</v>
      </c>
      <c r="D728" s="1">
        <f>'2020 DPE Ratio Data'!D728*'Trend Analysis'!$I728</f>
        <v>3.9103702406829335E-3</v>
      </c>
      <c r="E728" s="1">
        <f>'2020 DPE Ratio Data'!E728*'Trend Analysis'!$I728</f>
        <v>0</v>
      </c>
      <c r="F728" s="1">
        <f>'2020 DPE Ratio Data'!F728*'Trend Analysis'!$I728</f>
        <v>1.9473643798601006</v>
      </c>
      <c r="G728" s="1">
        <f>'2020 DPE Ratio Data'!G728*'Trend Analysis'!$I728</f>
        <v>27.731368154363192</v>
      </c>
      <c r="H728" s="1">
        <f>'2020 DPE Ratio Data'!H728*'Trend Analysis'!$I728</f>
        <v>14.501608037572657</v>
      </c>
      <c r="I728" s="1">
        <f>'2020 DPE Ratio Data'!I728*'Trend Analysis'!$I728</f>
        <v>0</v>
      </c>
      <c r="J728" s="1">
        <f>'2020 DPE Ratio Data'!J728*'Trend Analysis'!$I728</f>
        <v>0.30305369365292734</v>
      </c>
      <c r="K728" s="1">
        <f>'2020 DPE Ratio Data'!K728*'Trend Analysis'!$I728</f>
        <v>0</v>
      </c>
      <c r="L728" s="1">
        <f>'2020 DPE Ratio Data'!L728*'Trend Analysis'!$I728</f>
        <v>0</v>
      </c>
      <c r="M728" s="1">
        <f>'2020 DPE Ratio Data'!M728*'Trend Analysis'!$I728</f>
        <v>0</v>
      </c>
      <c r="N728" s="1">
        <f>'2020 DPE Ratio Data'!N728*'Trend Analysis'!$I728</f>
        <v>0.15641480962731732</v>
      </c>
      <c r="O728" s="1">
        <f>'2020 DPE Ratio Data'!O728*'Trend Analysis'!$I728</f>
        <v>0</v>
      </c>
      <c r="P728" s="1">
        <f>'2020 DPE Ratio Data'!P728*'Trend Analysis'!$I728</f>
        <v>58.99477822862324</v>
      </c>
      <c r="Q728" s="1">
        <f>'2020 DPE Ratio Data'!Q728*'Trend Analysis'!$I728</f>
        <v>79.752978651288586</v>
      </c>
      <c r="R728" s="1">
        <f>'2020 DPE Ratio Data'!R728*'Trend Analysis'!$I728</f>
        <v>75.788840819796263</v>
      </c>
      <c r="S728" s="1">
        <f>'2020 DPE Ratio Data'!S728*'Trend Analysis'!$I728</f>
        <v>0</v>
      </c>
      <c r="T728" s="1">
        <f>'2020 DPE Ratio Data'!T728*'Trend Analysis'!$I728</f>
        <v>0</v>
      </c>
      <c r="U728" s="1">
        <f>'2020 DPE Ratio Data'!U728*'Trend Analysis'!$I728</f>
        <v>393.96980174880548</v>
      </c>
      <c r="V728" s="1">
        <f>'2020 DPE Ratio Data'!V728*'Trend Analysis'!$I728</f>
        <v>0</v>
      </c>
      <c r="W728" s="1">
        <f>'2020 DPE Ratio Data'!W728*'Trend Analysis'!$I728</f>
        <v>0</v>
      </c>
    </row>
    <row r="729" spans="1:23" x14ac:dyDescent="0.2">
      <c r="A729" t="s">
        <v>1472</v>
      </c>
      <c r="B729" t="s">
        <v>1473</v>
      </c>
      <c r="C729" s="1">
        <f>'2020 DPE Ratio Data'!C729*'Trend Analysis'!$I729</f>
        <v>1057.5739149839792</v>
      </c>
      <c r="D729" s="1">
        <f>'2020 DPE Ratio Data'!D729*'Trend Analysis'!$I729</f>
        <v>0</v>
      </c>
      <c r="E729" s="1">
        <f>'2020 DPE Ratio Data'!E729*'Trend Analysis'!$I729</f>
        <v>0</v>
      </c>
      <c r="F729" s="1">
        <f>'2020 DPE Ratio Data'!F729*'Trend Analysis'!$I729</f>
        <v>1.1331395330698157</v>
      </c>
      <c r="G729" s="1">
        <f>'2020 DPE Ratio Data'!G729*'Trend Analysis'!$I729</f>
        <v>19.425249138339701</v>
      </c>
      <c r="H729" s="1">
        <f>'2020 DPE Ratio Data'!H729*'Trend Analysis'!$I729</f>
        <v>0</v>
      </c>
      <c r="I729" s="1">
        <f>'2020 DPE Ratio Data'!I729*'Trend Analysis'!$I729</f>
        <v>0</v>
      </c>
      <c r="J729" s="1">
        <f>'2020 DPE Ratio Data'!J729*'Trend Analysis'!$I729</f>
        <v>14.377082541277346</v>
      </c>
      <c r="K729" s="1">
        <f>'2020 DPE Ratio Data'!K729*'Trend Analysis'!$I729</f>
        <v>0</v>
      </c>
      <c r="L729" s="1">
        <f>'2020 DPE Ratio Data'!L729*'Trend Analysis'!$I729</f>
        <v>0</v>
      </c>
      <c r="M729" s="1">
        <f>'2020 DPE Ratio Data'!M729*'Trend Analysis'!$I729</f>
        <v>0</v>
      </c>
      <c r="N729" s="1">
        <f>'2020 DPE Ratio Data'!N729*'Trend Analysis'!$I729</f>
        <v>2.4981030270498587E-2</v>
      </c>
      <c r="O729" s="1">
        <f>'2020 DPE Ratio Data'!O729*'Trend Analysis'!$I729</f>
        <v>0</v>
      </c>
      <c r="P729" s="1">
        <f>'2020 DPE Ratio Data'!P729*'Trend Analysis'!$I729</f>
        <v>27.952773631477097</v>
      </c>
      <c r="Q729" s="1">
        <f>'2020 DPE Ratio Data'!Q729*'Trend Analysis'!$I729</f>
        <v>121.50773123570512</v>
      </c>
      <c r="R729" s="1">
        <f>'2020 DPE Ratio Data'!R729*'Trend Analysis'!$I729</f>
        <v>25.47565466985446</v>
      </c>
      <c r="S729" s="1">
        <f>'2020 DPE Ratio Data'!S729*'Trend Analysis'!$I729</f>
        <v>0</v>
      </c>
      <c r="T729" s="1">
        <f>'2020 DPE Ratio Data'!T729*'Trend Analysis'!$I729</f>
        <v>0</v>
      </c>
      <c r="U729" s="1">
        <f>'2020 DPE Ratio Data'!U729*'Trend Analysis'!$I729</f>
        <v>171.86948826103028</v>
      </c>
      <c r="V729" s="1">
        <f>'2020 DPE Ratio Data'!V729*'Trend Analysis'!$I729</f>
        <v>0</v>
      </c>
      <c r="W729" s="1">
        <f>'2020 DPE Ratio Data'!W729*'Trend Analysis'!$I729</f>
        <v>0</v>
      </c>
    </row>
    <row r="730" spans="1:23" x14ac:dyDescent="0.2">
      <c r="A730" t="s">
        <v>1474</v>
      </c>
      <c r="B730" t="s">
        <v>1475</v>
      </c>
      <c r="C730" s="1">
        <f>'2020 DPE Ratio Data'!C730*'Trend Analysis'!$I730</f>
        <v>243.83937594042018</v>
      </c>
      <c r="D730" s="1">
        <f>'2020 DPE Ratio Data'!D730*'Trend Analysis'!$I730</f>
        <v>0</v>
      </c>
      <c r="E730" s="1">
        <f>'2020 DPE Ratio Data'!E730*'Trend Analysis'!$I730</f>
        <v>0</v>
      </c>
      <c r="F730" s="1">
        <f>'2020 DPE Ratio Data'!F730*'Trend Analysis'!$I730</f>
        <v>0.41247338987028642</v>
      </c>
      <c r="G730" s="1">
        <f>'2020 DPE Ratio Data'!G730*'Trend Analysis'!$I730</f>
        <v>11.430705557284162</v>
      </c>
      <c r="H730" s="1">
        <f>'2020 DPE Ratio Data'!H730*'Trend Analysis'!$I730</f>
        <v>0</v>
      </c>
      <c r="I730" s="1">
        <f>'2020 DPE Ratio Data'!I730*'Trend Analysis'!$I730</f>
        <v>0</v>
      </c>
      <c r="J730" s="1">
        <f>'2020 DPE Ratio Data'!J730*'Trend Analysis'!$I730</f>
        <v>2.0976378330458036</v>
      </c>
      <c r="K730" s="1">
        <f>'2020 DPE Ratio Data'!K730*'Trend Analysis'!$I730</f>
        <v>0</v>
      </c>
      <c r="L730" s="1">
        <f>'2020 DPE Ratio Data'!L730*'Trend Analysis'!$I730</f>
        <v>0</v>
      </c>
      <c r="M730" s="1">
        <f>'2020 DPE Ratio Data'!M730*'Trend Analysis'!$I730</f>
        <v>0</v>
      </c>
      <c r="N730" s="1">
        <f>'2020 DPE Ratio Data'!N730*'Trend Analysis'!$I730</f>
        <v>0</v>
      </c>
      <c r="O730" s="1">
        <f>'2020 DPE Ratio Data'!O730*'Trend Analysis'!$I730</f>
        <v>0</v>
      </c>
      <c r="P730" s="1">
        <f>'2020 DPE Ratio Data'!P730*'Trend Analysis'!$I730</f>
        <v>4.8477870144374764</v>
      </c>
      <c r="Q730" s="1">
        <f>'2020 DPE Ratio Data'!Q730*'Trend Analysis'!$I730</f>
        <v>17.897034234585565</v>
      </c>
      <c r="R730" s="1">
        <f>'2020 DPE Ratio Data'!R730*'Trend Analysis'!$I730</f>
        <v>26.358127334157519</v>
      </c>
      <c r="S730" s="1">
        <f>'2020 DPE Ratio Data'!S730*'Trend Analysis'!$I730</f>
        <v>0</v>
      </c>
      <c r="T730" s="1">
        <f>'2020 DPE Ratio Data'!T730*'Trend Analysis'!$I730</f>
        <v>0</v>
      </c>
      <c r="U730" s="1">
        <f>'2020 DPE Ratio Data'!U730*'Trend Analysis'!$I730</f>
        <v>52.906325541556932</v>
      </c>
      <c r="V730" s="1">
        <f>'2020 DPE Ratio Data'!V730*'Trend Analysis'!$I730</f>
        <v>0</v>
      </c>
      <c r="W730" s="1">
        <f>'2020 DPE Ratio Data'!W730*'Trend Analysis'!$I730</f>
        <v>0</v>
      </c>
    </row>
    <row r="731" spans="1:23" x14ac:dyDescent="0.2">
      <c r="A731" t="s">
        <v>1476</v>
      </c>
      <c r="B731" t="s">
        <v>1477</v>
      </c>
      <c r="C731" s="1">
        <f>'2020 DPE Ratio Data'!C731*'Trend Analysis'!$I731</f>
        <v>668.0889056807074</v>
      </c>
      <c r="D731" s="1">
        <f>'2020 DPE Ratio Data'!D731*'Trend Analysis'!$I731</f>
        <v>0</v>
      </c>
      <c r="E731" s="1">
        <f>'2020 DPE Ratio Data'!E731*'Trend Analysis'!$I731</f>
        <v>0</v>
      </c>
      <c r="F731" s="1">
        <f>'2020 DPE Ratio Data'!F731*'Trend Analysis'!$I731</f>
        <v>1.1797649466406803</v>
      </c>
      <c r="G731" s="1">
        <f>'2020 DPE Ratio Data'!G731*'Trend Analysis'!$I731</f>
        <v>21.797758646338316</v>
      </c>
      <c r="H731" s="1">
        <f>'2020 DPE Ratio Data'!H731*'Trend Analysis'!$I731</f>
        <v>1.0206723005963154</v>
      </c>
      <c r="I731" s="1">
        <f>'2020 DPE Ratio Data'!I731*'Trend Analysis'!$I731</f>
        <v>0</v>
      </c>
      <c r="J731" s="1">
        <f>'2020 DPE Ratio Data'!J731*'Trend Analysis'!$I731</f>
        <v>8.0899643582689738</v>
      </c>
      <c r="K731" s="1">
        <f>'2020 DPE Ratio Data'!K731*'Trend Analysis'!$I731</f>
        <v>0</v>
      </c>
      <c r="L731" s="1">
        <f>'2020 DPE Ratio Data'!L731*'Trend Analysis'!$I731</f>
        <v>0</v>
      </c>
      <c r="M731" s="1">
        <f>'2020 DPE Ratio Data'!M731*'Trend Analysis'!$I731</f>
        <v>0</v>
      </c>
      <c r="N731" s="1">
        <f>'2020 DPE Ratio Data'!N731*'Trend Analysis'!$I731</f>
        <v>0</v>
      </c>
      <c r="O731" s="1">
        <f>'2020 DPE Ratio Data'!O731*'Trend Analysis'!$I731</f>
        <v>0</v>
      </c>
      <c r="P731" s="1">
        <f>'2020 DPE Ratio Data'!P731*'Trend Analysis'!$I731</f>
        <v>11.290412523499121</v>
      </c>
      <c r="Q731" s="1">
        <f>'2020 DPE Ratio Data'!Q731*'Trend Analysis'!$I731</f>
        <v>35.834068917797964</v>
      </c>
      <c r="R731" s="1">
        <f>'2020 DPE Ratio Data'!R731*'Trend Analysis'!$I731</f>
        <v>10.923672982292954</v>
      </c>
      <c r="S731" s="1">
        <f>'2020 DPE Ratio Data'!S731*'Trend Analysis'!$I731</f>
        <v>0</v>
      </c>
      <c r="T731" s="1">
        <f>'2020 DPE Ratio Data'!T731*'Trend Analysis'!$I731</f>
        <v>0</v>
      </c>
      <c r="U731" s="1">
        <f>'2020 DPE Ratio Data'!U731*'Trend Analysis'!$I731</f>
        <v>74.38097737139141</v>
      </c>
      <c r="V731" s="1">
        <f>'2020 DPE Ratio Data'!V731*'Trend Analysis'!$I731</f>
        <v>0</v>
      </c>
      <c r="W731" s="1">
        <f>'2020 DPE Ratio Data'!W731*'Trend Analysis'!$I731</f>
        <v>0</v>
      </c>
    </row>
    <row r="732" spans="1:23" x14ac:dyDescent="0.2">
      <c r="A732" t="s">
        <v>1478</v>
      </c>
      <c r="B732" t="s">
        <v>1479</v>
      </c>
      <c r="C732" s="1">
        <f>'2020 DPE Ratio Data'!C732*'Trend Analysis'!$I732</f>
        <v>104.97895036329837</v>
      </c>
      <c r="D732" s="1">
        <f>'2020 DPE Ratio Data'!D732*'Trend Analysis'!$I732</f>
        <v>0</v>
      </c>
      <c r="E732" s="1">
        <f>'2020 DPE Ratio Data'!E732*'Trend Analysis'!$I732</f>
        <v>0</v>
      </c>
      <c r="F732" s="1">
        <f>'2020 DPE Ratio Data'!F732*'Trend Analysis'!$I732</f>
        <v>7.637862649621549E-2</v>
      </c>
      <c r="G732" s="1">
        <f>'2020 DPE Ratio Data'!G732*'Trend Analysis'!$I732</f>
        <v>1.9789007774019469</v>
      </c>
      <c r="H732" s="1">
        <f>'2020 DPE Ratio Data'!H732*'Trend Analysis'!$I732</f>
        <v>0</v>
      </c>
      <c r="I732" s="1">
        <f>'2020 DPE Ratio Data'!I732*'Trend Analysis'!$I732</f>
        <v>0</v>
      </c>
      <c r="J732" s="1">
        <f>'2020 DPE Ratio Data'!J732*'Trend Analysis'!$I732</f>
        <v>0</v>
      </c>
      <c r="K732" s="1">
        <f>'2020 DPE Ratio Data'!K732*'Trend Analysis'!$I732</f>
        <v>0</v>
      </c>
      <c r="L732" s="1">
        <f>'2020 DPE Ratio Data'!L732*'Trend Analysis'!$I732</f>
        <v>0</v>
      </c>
      <c r="M732" s="1">
        <f>'2020 DPE Ratio Data'!M732*'Trend Analysis'!$I732</f>
        <v>0</v>
      </c>
      <c r="N732" s="1">
        <f>'2020 DPE Ratio Data'!N732*'Trend Analysis'!$I732</f>
        <v>0</v>
      </c>
      <c r="O732" s="1">
        <f>'2020 DPE Ratio Data'!O732*'Trend Analysis'!$I732</f>
        <v>0</v>
      </c>
      <c r="P732" s="1">
        <f>'2020 DPE Ratio Data'!P732*'Trend Analysis'!$I732</f>
        <v>1.7854743856258164E-2</v>
      </c>
      <c r="Q732" s="1">
        <f>'2020 DPE Ratio Data'!Q732*'Trend Analysis'!$I732</f>
        <v>0</v>
      </c>
      <c r="R732" s="1">
        <f>'2020 DPE Ratio Data'!R732*'Trend Analysis'!$I732</f>
        <v>0</v>
      </c>
      <c r="S732" s="1">
        <f>'2020 DPE Ratio Data'!S732*'Trend Analysis'!$I732</f>
        <v>0</v>
      </c>
      <c r="T732" s="1">
        <f>'2020 DPE Ratio Data'!T732*'Trend Analysis'!$I732</f>
        <v>0</v>
      </c>
      <c r="U732" s="1">
        <f>'2020 DPE Ratio Data'!U732*'Trend Analysis'!$I732</f>
        <v>27.774045998623816</v>
      </c>
      <c r="V732" s="1">
        <f>'2020 DPE Ratio Data'!V732*'Trend Analysis'!$I732</f>
        <v>0</v>
      </c>
      <c r="W732" s="1">
        <f>'2020 DPE Ratio Data'!W732*'Trend Analysis'!$I732</f>
        <v>0</v>
      </c>
    </row>
    <row r="733" spans="1:23" x14ac:dyDescent="0.2">
      <c r="A733" t="s">
        <v>1480</v>
      </c>
      <c r="B733" t="s">
        <v>1481</v>
      </c>
      <c r="C733" s="1">
        <f>'2020 DPE Ratio Data'!C733*'Trend Analysis'!$I733</f>
        <v>122.97008859168599</v>
      </c>
      <c r="D733" s="1">
        <f>'2020 DPE Ratio Data'!D733*'Trend Analysis'!$I733</f>
        <v>0</v>
      </c>
      <c r="E733" s="1">
        <f>'2020 DPE Ratio Data'!E733*'Trend Analysis'!$I733</f>
        <v>0</v>
      </c>
      <c r="F733" s="1">
        <f>'2020 DPE Ratio Data'!F733*'Trend Analysis'!$I733</f>
        <v>8.6200700780837605E-3</v>
      </c>
      <c r="G733" s="1">
        <f>'2020 DPE Ratio Data'!G733*'Trend Analysis'!$I733</f>
        <v>1.17137174505516</v>
      </c>
      <c r="H733" s="1">
        <f>'2020 DPE Ratio Data'!H733*'Trend Analysis'!$I733</f>
        <v>0.64458968472781897</v>
      </c>
      <c r="I733" s="1">
        <f>'2020 DPE Ratio Data'!I733*'Trend Analysis'!$I733</f>
        <v>0</v>
      </c>
      <c r="J733" s="1">
        <f>'2020 DPE Ratio Data'!J733*'Trend Analysis'!$I733</f>
        <v>0</v>
      </c>
      <c r="K733" s="1">
        <f>'2020 DPE Ratio Data'!K733*'Trend Analysis'!$I733</f>
        <v>0</v>
      </c>
      <c r="L733" s="1">
        <f>'2020 DPE Ratio Data'!L733*'Trend Analysis'!$I733</f>
        <v>0</v>
      </c>
      <c r="M733" s="1">
        <f>'2020 DPE Ratio Data'!M733*'Trend Analysis'!$I733</f>
        <v>0</v>
      </c>
      <c r="N733" s="1">
        <f>'2020 DPE Ratio Data'!N733*'Trend Analysis'!$I733</f>
        <v>0</v>
      </c>
      <c r="O733" s="1">
        <f>'2020 DPE Ratio Data'!O733*'Trend Analysis'!$I733</f>
        <v>0</v>
      </c>
      <c r="P733" s="1">
        <f>'2020 DPE Ratio Data'!P733*'Trend Analysis'!$I733</f>
        <v>2.0506188930197036</v>
      </c>
      <c r="Q733" s="1">
        <f>'2020 DPE Ratio Data'!Q733*'Trend Analysis'!$I733</f>
        <v>0</v>
      </c>
      <c r="R733" s="1">
        <f>'2020 DPE Ratio Data'!R733*'Trend Analysis'!$I733</f>
        <v>0</v>
      </c>
      <c r="S733" s="1">
        <f>'2020 DPE Ratio Data'!S733*'Trend Analysis'!$I733</f>
        <v>0</v>
      </c>
      <c r="T733" s="1">
        <f>'2020 DPE Ratio Data'!T733*'Trend Analysis'!$I733</f>
        <v>0</v>
      </c>
      <c r="U733" s="1">
        <f>'2020 DPE Ratio Data'!U733*'Trend Analysis'!$I733</f>
        <v>11.493426770778347</v>
      </c>
      <c r="V733" s="1">
        <f>'2020 DPE Ratio Data'!V733*'Trend Analysis'!$I733</f>
        <v>0</v>
      </c>
      <c r="W733" s="1">
        <f>'2020 DPE Ratio Data'!W733*'Trend Analysis'!$I733</f>
        <v>0</v>
      </c>
    </row>
    <row r="734" spans="1:23" x14ac:dyDescent="0.2">
      <c r="A734" t="s">
        <v>1482</v>
      </c>
      <c r="B734" t="s">
        <v>1483</v>
      </c>
      <c r="C734" s="1">
        <f>'2020 DPE Ratio Data'!C734*'Trend Analysis'!$I734</f>
        <v>65.153037627799591</v>
      </c>
      <c r="D734" s="1">
        <f>'2020 DPE Ratio Data'!D734*'Trend Analysis'!$I734</f>
        <v>0</v>
      </c>
      <c r="E734" s="1">
        <f>'2020 DPE Ratio Data'!E734*'Trend Analysis'!$I734</f>
        <v>0</v>
      </c>
      <c r="F734" s="1">
        <f>'2020 DPE Ratio Data'!F734*'Trend Analysis'!$I734</f>
        <v>9.1316562691877101E-2</v>
      </c>
      <c r="G734" s="1">
        <f>'2020 DPE Ratio Data'!G734*'Trend Analysis'!$I734</f>
        <v>0.24469292527143771</v>
      </c>
      <c r="H734" s="1">
        <f>'2020 DPE Ratio Data'!H734*'Trend Analysis'!$I734</f>
        <v>0</v>
      </c>
      <c r="I734" s="1">
        <f>'2020 DPE Ratio Data'!I734*'Trend Analysis'!$I734</f>
        <v>0</v>
      </c>
      <c r="J734" s="1">
        <f>'2020 DPE Ratio Data'!J734*'Trend Analysis'!$I734</f>
        <v>0</v>
      </c>
      <c r="K734" s="1">
        <f>'2020 DPE Ratio Data'!K734*'Trend Analysis'!$I734</f>
        <v>0</v>
      </c>
      <c r="L734" s="1">
        <f>'2020 DPE Ratio Data'!L734*'Trend Analysis'!$I734</f>
        <v>0</v>
      </c>
      <c r="M734" s="1">
        <f>'2020 DPE Ratio Data'!M734*'Trend Analysis'!$I734</f>
        <v>0</v>
      </c>
      <c r="N734" s="1">
        <f>'2020 DPE Ratio Data'!N734*'Trend Analysis'!$I734</f>
        <v>0</v>
      </c>
      <c r="O734" s="1">
        <f>'2020 DPE Ratio Data'!O734*'Trend Analysis'!$I734</f>
        <v>0</v>
      </c>
      <c r="P734" s="1">
        <f>'2020 DPE Ratio Data'!P734*'Trend Analysis'!$I734</f>
        <v>0.78815945857358016</v>
      </c>
      <c r="Q734" s="1">
        <f>'2020 DPE Ratio Data'!Q734*'Trend Analysis'!$I734</f>
        <v>0</v>
      </c>
      <c r="R734" s="1">
        <f>'2020 DPE Ratio Data'!R734*'Trend Analysis'!$I734</f>
        <v>0</v>
      </c>
      <c r="S734" s="1">
        <f>'2020 DPE Ratio Data'!S734*'Trend Analysis'!$I734</f>
        <v>0</v>
      </c>
      <c r="T734" s="1">
        <f>'2020 DPE Ratio Data'!T734*'Trend Analysis'!$I734</f>
        <v>0</v>
      </c>
      <c r="U734" s="1">
        <f>'2020 DPE Ratio Data'!U734*'Trend Analysis'!$I734</f>
        <v>15.071665687008844</v>
      </c>
      <c r="V734" s="1">
        <f>'2020 DPE Ratio Data'!V734*'Trend Analysis'!$I734</f>
        <v>0</v>
      </c>
      <c r="W734" s="1">
        <f>'2020 DPE Ratio Data'!W734*'Trend Analysis'!$I734</f>
        <v>0</v>
      </c>
    </row>
    <row r="735" spans="1:23" x14ac:dyDescent="0.2">
      <c r="A735" t="s">
        <v>1484</v>
      </c>
      <c r="B735" t="s">
        <v>1485</v>
      </c>
      <c r="C735" s="1">
        <f>'2020 DPE Ratio Data'!C735*'Trend Analysis'!$I735</f>
        <v>1788.0161671373301</v>
      </c>
      <c r="D735" s="1">
        <f>'2020 DPE Ratio Data'!D735*'Trend Analysis'!$I735</f>
        <v>0.27207309147979214</v>
      </c>
      <c r="E735" s="1">
        <f>'2020 DPE Ratio Data'!E735*'Trend Analysis'!$I735</f>
        <v>0</v>
      </c>
      <c r="F735" s="1">
        <f>'2020 DPE Ratio Data'!F735*'Trend Analysis'!$I735</f>
        <v>3.6985877085297201</v>
      </c>
      <c r="G735" s="1">
        <f>'2020 DPE Ratio Data'!G735*'Trend Analysis'!$I735</f>
        <v>28.105853121685538</v>
      </c>
      <c r="H735" s="1">
        <f>'2020 DPE Ratio Data'!H735*'Trend Analysis'!$I735</f>
        <v>13.158900405998653</v>
      </c>
      <c r="I735" s="1">
        <f>'2020 DPE Ratio Data'!I735*'Trend Analysis'!$I735</f>
        <v>0</v>
      </c>
      <c r="J735" s="1">
        <f>'2020 DPE Ratio Data'!J735*'Trend Analysis'!$I735</f>
        <v>0</v>
      </c>
      <c r="K735" s="1">
        <f>'2020 DPE Ratio Data'!K735*'Trend Analysis'!$I735</f>
        <v>0</v>
      </c>
      <c r="L735" s="1">
        <f>'2020 DPE Ratio Data'!L735*'Trend Analysis'!$I735</f>
        <v>0.61643128475495335</v>
      </c>
      <c r="M735" s="1">
        <f>'2020 DPE Ratio Data'!M735*'Trend Analysis'!$I735</f>
        <v>1.9386462717619135</v>
      </c>
      <c r="N735" s="1">
        <f>'2020 DPE Ratio Data'!N735*'Trend Analysis'!$I735</f>
        <v>5.1201947105053124E-2</v>
      </c>
      <c r="O735" s="1">
        <f>'2020 DPE Ratio Data'!O735*'Trend Analysis'!$I735</f>
        <v>0</v>
      </c>
      <c r="P735" s="1">
        <f>'2020 DPE Ratio Data'!P735*'Trend Analysis'!$I735</f>
        <v>68.019276829695187</v>
      </c>
      <c r="Q735" s="1">
        <f>'2020 DPE Ratio Data'!Q735*'Trend Analysis'!$I735</f>
        <v>107.71584523231873</v>
      </c>
      <c r="R735" s="1">
        <f>'2020 DPE Ratio Data'!R735*'Trend Analysis'!$I735</f>
        <v>97.349960842913362</v>
      </c>
      <c r="S735" s="1">
        <f>'2020 DPE Ratio Data'!S735*'Trend Analysis'!$I735</f>
        <v>120.47516965894854</v>
      </c>
      <c r="T735" s="1">
        <f>'2020 DPE Ratio Data'!T735*'Trend Analysis'!$I735</f>
        <v>0</v>
      </c>
      <c r="U735" s="1">
        <f>'2020 DPE Ratio Data'!U735*'Trend Analysis'!$I735</f>
        <v>528.08282700505777</v>
      </c>
      <c r="V735" s="1">
        <f>'2020 DPE Ratio Data'!V735*'Trend Analysis'!$I735</f>
        <v>0</v>
      </c>
      <c r="W735" s="1">
        <f>'2020 DPE Ratio Data'!W735*'Trend Analysis'!$I735</f>
        <v>0</v>
      </c>
    </row>
    <row r="736" spans="1:23" x14ac:dyDescent="0.2">
      <c r="A736" t="s">
        <v>1486</v>
      </c>
      <c r="B736" t="s">
        <v>1487</v>
      </c>
      <c r="C736" s="1">
        <f>'2020 DPE Ratio Data'!C736*'Trend Analysis'!$I736</f>
        <v>1012.3189910978732</v>
      </c>
      <c r="D736" s="1">
        <f>'2020 DPE Ratio Data'!D736*'Trend Analysis'!$I736</f>
        <v>2.0293216565791309E-2</v>
      </c>
      <c r="E736" s="1">
        <f>'2020 DPE Ratio Data'!E736*'Trend Analysis'!$I736</f>
        <v>0</v>
      </c>
      <c r="F736" s="1">
        <f>'2020 DPE Ratio Data'!F736*'Trend Analysis'!$I736</f>
        <v>1.7340553555468674</v>
      </c>
      <c r="G736" s="1">
        <f>'2020 DPE Ratio Data'!G736*'Trend Analysis'!$I736</f>
        <v>20.170442605568272</v>
      </c>
      <c r="H736" s="1">
        <f>'2020 DPE Ratio Data'!H736*'Trend Analysis'!$I736</f>
        <v>4.0982150854615549</v>
      </c>
      <c r="I736" s="1">
        <f>'2020 DPE Ratio Data'!I736*'Trend Analysis'!$I736</f>
        <v>0</v>
      </c>
      <c r="J736" s="1">
        <f>'2020 DPE Ratio Data'!J736*'Trend Analysis'!$I736</f>
        <v>0</v>
      </c>
      <c r="K736" s="1">
        <f>'2020 DPE Ratio Data'!K736*'Trend Analysis'!$I736</f>
        <v>0</v>
      </c>
      <c r="L736" s="1">
        <f>'2020 DPE Ratio Data'!L736*'Trend Analysis'!$I736</f>
        <v>0</v>
      </c>
      <c r="M736" s="1">
        <f>'2020 DPE Ratio Data'!M736*'Trend Analysis'!$I736</f>
        <v>0</v>
      </c>
      <c r="N736" s="1">
        <f>'2020 DPE Ratio Data'!N736*'Trend Analysis'!$I736</f>
        <v>2.0293216565791309E-2</v>
      </c>
      <c r="O736" s="1">
        <f>'2020 DPE Ratio Data'!O736*'Trend Analysis'!$I736</f>
        <v>0</v>
      </c>
      <c r="P736" s="1">
        <f>'2020 DPE Ratio Data'!P736*'Trend Analysis'!$I736</f>
        <v>25.098650248570692</v>
      </c>
      <c r="Q736" s="1">
        <f>'2020 DPE Ratio Data'!Q736*'Trend Analysis'!$I736</f>
        <v>108.77772875761116</v>
      </c>
      <c r="R736" s="1">
        <f>'2020 DPE Ratio Data'!R736*'Trend Analysis'!$I736</f>
        <v>20.277996653366966</v>
      </c>
      <c r="S736" s="1">
        <f>'2020 DPE Ratio Data'!S736*'Trend Analysis'!$I736</f>
        <v>0</v>
      </c>
      <c r="T736" s="1">
        <f>'2020 DPE Ratio Data'!T736*'Trend Analysis'!$I736</f>
        <v>0</v>
      </c>
      <c r="U736" s="1">
        <f>'2020 DPE Ratio Data'!U736*'Trend Analysis'!$I736</f>
        <v>131.90590767764351</v>
      </c>
      <c r="V736" s="1">
        <f>'2020 DPE Ratio Data'!V736*'Trend Analysis'!$I736</f>
        <v>0</v>
      </c>
      <c r="W736" s="1">
        <f>'2020 DPE Ratio Data'!W736*'Trend Analysis'!$I736</f>
        <v>0</v>
      </c>
    </row>
    <row r="737" spans="1:23" x14ac:dyDescent="0.2">
      <c r="A737" t="s">
        <v>1488</v>
      </c>
      <c r="B737" t="s">
        <v>1489</v>
      </c>
      <c r="C737" s="1">
        <f>'2020 DPE Ratio Data'!C737*'Trend Analysis'!$I737</f>
        <v>142.21415366970353</v>
      </c>
      <c r="D737" s="1">
        <f>'2020 DPE Ratio Data'!D737*'Trend Analysis'!$I737</f>
        <v>0</v>
      </c>
      <c r="E737" s="1">
        <f>'2020 DPE Ratio Data'!E737*'Trend Analysis'!$I737</f>
        <v>0</v>
      </c>
      <c r="F737" s="1">
        <f>'2020 DPE Ratio Data'!F737*'Trend Analysis'!$I737</f>
        <v>0.32491552157961379</v>
      </c>
      <c r="G737" s="1">
        <f>'2020 DPE Ratio Data'!G737*'Trend Analysis'!$I737</f>
        <v>3.8206933621891928</v>
      </c>
      <c r="H737" s="1">
        <f>'2020 DPE Ratio Data'!H737*'Trend Analysis'!$I737</f>
        <v>0</v>
      </c>
      <c r="I737" s="1">
        <f>'2020 DPE Ratio Data'!I737*'Trend Analysis'!$I737</f>
        <v>0</v>
      </c>
      <c r="J737" s="1">
        <f>'2020 DPE Ratio Data'!J737*'Trend Analysis'!$I737</f>
        <v>0</v>
      </c>
      <c r="K737" s="1">
        <f>'2020 DPE Ratio Data'!K737*'Trend Analysis'!$I737</f>
        <v>0</v>
      </c>
      <c r="L737" s="1">
        <f>'2020 DPE Ratio Data'!L737*'Trend Analysis'!$I737</f>
        <v>0</v>
      </c>
      <c r="M737" s="1">
        <f>'2020 DPE Ratio Data'!M737*'Trend Analysis'!$I737</f>
        <v>0.42767494858521449</v>
      </c>
      <c r="N737" s="1">
        <f>'2020 DPE Ratio Data'!N737*'Trend Analysis'!$I737</f>
        <v>0</v>
      </c>
      <c r="O737" s="1">
        <f>'2020 DPE Ratio Data'!O737*'Trend Analysis'!$I737</f>
        <v>0</v>
      </c>
      <c r="P737" s="1">
        <f>'2020 DPE Ratio Data'!P737*'Trend Analysis'!$I737</f>
        <v>9.4401660275811885</v>
      </c>
      <c r="Q737" s="1">
        <f>'2020 DPE Ratio Data'!Q737*'Trend Analysis'!$I737</f>
        <v>11.642153749129776</v>
      </c>
      <c r="R737" s="1">
        <f>'2020 DPE Ratio Data'!R737*'Trend Analysis'!$I737</f>
        <v>17.292943573228239</v>
      </c>
      <c r="S737" s="1">
        <f>'2020 DPE Ratio Data'!S737*'Trend Analysis'!$I737</f>
        <v>0</v>
      </c>
      <c r="T737" s="1">
        <f>'2020 DPE Ratio Data'!T737*'Trend Analysis'!$I737</f>
        <v>0</v>
      </c>
      <c r="U737" s="1">
        <f>'2020 DPE Ratio Data'!U737*'Trend Analysis'!$I737</f>
        <v>51.869044107588941</v>
      </c>
      <c r="V737" s="1">
        <f>'2020 DPE Ratio Data'!V737*'Trend Analysis'!$I737</f>
        <v>0</v>
      </c>
      <c r="W737" s="1">
        <f>'2020 DPE Ratio Data'!W737*'Trend Analysis'!$I737</f>
        <v>0</v>
      </c>
    </row>
    <row r="738" spans="1:23" x14ac:dyDescent="0.2">
      <c r="A738" t="s">
        <v>1490</v>
      </c>
      <c r="B738" t="s">
        <v>1491</v>
      </c>
      <c r="C738" s="1">
        <f>'2020 DPE Ratio Data'!C738*'Trend Analysis'!$I738</f>
        <v>872.82502601326655</v>
      </c>
      <c r="D738" s="1">
        <f>'2020 DPE Ratio Data'!D738*'Trend Analysis'!$I738</f>
        <v>0</v>
      </c>
      <c r="E738" s="1">
        <f>'2020 DPE Ratio Data'!E738*'Trend Analysis'!$I738</f>
        <v>0</v>
      </c>
      <c r="F738" s="1">
        <f>'2020 DPE Ratio Data'!F738*'Trend Analysis'!$I738</f>
        <v>0.46581709170058438</v>
      </c>
      <c r="G738" s="1">
        <f>'2020 DPE Ratio Data'!G738*'Trend Analysis'!$I738</f>
        <v>3.7505789060795438</v>
      </c>
      <c r="H738" s="1">
        <f>'2020 DPE Ratio Data'!H738*'Trend Analysis'!$I738</f>
        <v>4.1562905665929559</v>
      </c>
      <c r="I738" s="1">
        <f>'2020 DPE Ratio Data'!I738*'Trend Analysis'!$I738</f>
        <v>0</v>
      </c>
      <c r="J738" s="1">
        <f>'2020 DPE Ratio Data'!J738*'Trend Analysis'!$I738</f>
        <v>0</v>
      </c>
      <c r="K738" s="1">
        <f>'2020 DPE Ratio Data'!K738*'Trend Analysis'!$I738</f>
        <v>0</v>
      </c>
      <c r="L738" s="1">
        <f>'2020 DPE Ratio Data'!L738*'Trend Analysis'!$I738</f>
        <v>0</v>
      </c>
      <c r="M738" s="1">
        <f>'2020 DPE Ratio Data'!M738*'Trend Analysis'!$I738</f>
        <v>0</v>
      </c>
      <c r="N738" s="1">
        <f>'2020 DPE Ratio Data'!N738*'Trend Analysis'!$I738</f>
        <v>4.0070287458114787E-3</v>
      </c>
      <c r="O738" s="1">
        <f>'2020 DPE Ratio Data'!O738*'Trend Analysis'!$I738</f>
        <v>0</v>
      </c>
      <c r="P738" s="1">
        <f>'2020 DPE Ratio Data'!P738*'Trend Analysis'!$I738</f>
        <v>47.501322267222172</v>
      </c>
      <c r="Q738" s="1">
        <f>'2020 DPE Ratio Data'!Q738*'Trend Analysis'!$I738</f>
        <v>103.79106033119535</v>
      </c>
      <c r="R738" s="1">
        <f>'2020 DPE Ratio Data'!R738*'Trend Analysis'!$I738</f>
        <v>142.11528501332282</v>
      </c>
      <c r="S738" s="1">
        <f>'2020 DPE Ratio Data'!S738*'Trend Analysis'!$I738</f>
        <v>0</v>
      </c>
      <c r="T738" s="1">
        <f>'2020 DPE Ratio Data'!T738*'Trend Analysis'!$I738</f>
        <v>0</v>
      </c>
      <c r="U738" s="1">
        <f>'2020 DPE Ratio Data'!U738*'Trend Analysis'!$I738</f>
        <v>193.33913698540383</v>
      </c>
      <c r="V738" s="1">
        <f>'2020 DPE Ratio Data'!V738*'Trend Analysis'!$I738</f>
        <v>0</v>
      </c>
      <c r="W738" s="1">
        <f>'2020 DPE Ratio Data'!W738*'Trend Analysis'!$I738</f>
        <v>0</v>
      </c>
    </row>
    <row r="739" spans="1:23" x14ac:dyDescent="0.2">
      <c r="A739" t="s">
        <v>1492</v>
      </c>
      <c r="B739" t="s">
        <v>1493</v>
      </c>
      <c r="C739" s="1">
        <f>'2020 DPE Ratio Data'!C739*'Trend Analysis'!$I739</f>
        <v>627.81729057051132</v>
      </c>
      <c r="D739" s="1">
        <f>'2020 DPE Ratio Data'!D739*'Trend Analysis'!$I739</f>
        <v>0.16739562473550496</v>
      </c>
      <c r="E739" s="1">
        <f>'2020 DPE Ratio Data'!E739*'Trend Analysis'!$I739</f>
        <v>0</v>
      </c>
      <c r="F739" s="1">
        <f>'2020 DPE Ratio Data'!F739*'Trend Analysis'!$I739</f>
        <v>0.53207895005214079</v>
      </c>
      <c r="G739" s="1">
        <f>'2020 DPE Ratio Data'!G739*'Trend Analysis'!$I739</f>
        <v>6.7954652422389517</v>
      </c>
      <c r="H739" s="1">
        <f>'2020 DPE Ratio Data'!H739*'Trend Analysis'!$I739</f>
        <v>6.0501561511546793</v>
      </c>
      <c r="I739" s="1">
        <f>'2020 DPE Ratio Data'!I739*'Trend Analysis'!$I739</f>
        <v>0</v>
      </c>
      <c r="J739" s="1">
        <f>'2020 DPE Ratio Data'!J739*'Trend Analysis'!$I739</f>
        <v>0</v>
      </c>
      <c r="K739" s="1">
        <f>'2020 DPE Ratio Data'!K739*'Trend Analysis'!$I739</f>
        <v>0</v>
      </c>
      <c r="L739" s="1">
        <f>'2020 DPE Ratio Data'!L739*'Trend Analysis'!$I739</f>
        <v>0</v>
      </c>
      <c r="M739" s="1">
        <f>'2020 DPE Ratio Data'!M739*'Trend Analysis'!$I739</f>
        <v>0</v>
      </c>
      <c r="N739" s="1">
        <f>'2020 DPE Ratio Data'!N739*'Trend Analysis'!$I739</f>
        <v>0.1285359261361913</v>
      </c>
      <c r="O739" s="1">
        <f>'2020 DPE Ratio Data'!O739*'Trend Analysis'!$I739</f>
        <v>0</v>
      </c>
      <c r="P739" s="1">
        <f>'2020 DPE Ratio Data'!P739*'Trend Analysis'!$I739</f>
        <v>21.394755085242636</v>
      </c>
      <c r="Q739" s="1">
        <f>'2020 DPE Ratio Data'!Q739*'Trend Analysis'!$I739</f>
        <v>55.422897825374953</v>
      </c>
      <c r="R739" s="1">
        <f>'2020 DPE Ratio Data'!R739*'Trend Analysis'!$I739</f>
        <v>18.720410699587305</v>
      </c>
      <c r="S739" s="1">
        <f>'2020 DPE Ratio Data'!S739*'Trend Analysis'!$I739</f>
        <v>0</v>
      </c>
      <c r="T739" s="1">
        <f>'2020 DPE Ratio Data'!T739*'Trend Analysis'!$I739</f>
        <v>0</v>
      </c>
      <c r="U739" s="1">
        <f>'2020 DPE Ratio Data'!U739*'Trend Analysis'!$I739</f>
        <v>122.55751096706612</v>
      </c>
      <c r="V739" s="1">
        <f>'2020 DPE Ratio Data'!V739*'Trend Analysis'!$I739</f>
        <v>0</v>
      </c>
      <c r="W739" s="1">
        <f>'2020 DPE Ratio Data'!W739*'Trend Analysis'!$I739</f>
        <v>0</v>
      </c>
    </row>
    <row r="740" spans="1:23" x14ac:dyDescent="0.2">
      <c r="A740" t="s">
        <v>1494</v>
      </c>
      <c r="B740" t="s">
        <v>1495</v>
      </c>
      <c r="C740" s="1">
        <f>'2020 DPE Ratio Data'!C740*'Trend Analysis'!$I740</f>
        <v>539.69074519061962</v>
      </c>
      <c r="D740" s="1">
        <f>'2020 DPE Ratio Data'!D740*'Trend Analysis'!$I740</f>
        <v>0</v>
      </c>
      <c r="E740" s="1">
        <f>'2020 DPE Ratio Data'!E740*'Trend Analysis'!$I740</f>
        <v>0</v>
      </c>
      <c r="F740" s="1">
        <f>'2020 DPE Ratio Data'!F740*'Trend Analysis'!$I740</f>
        <v>0.52535534529937378</v>
      </c>
      <c r="G740" s="1">
        <f>'2020 DPE Ratio Data'!G740*'Trend Analysis'!$I740</f>
        <v>3.1550890437210044</v>
      </c>
      <c r="H740" s="1">
        <f>'2020 DPE Ratio Data'!H740*'Trend Analysis'!$I740</f>
        <v>5.022909642862305</v>
      </c>
      <c r="I740" s="1">
        <f>'2020 DPE Ratio Data'!I740*'Trend Analysis'!$I740</f>
        <v>0</v>
      </c>
      <c r="J740" s="1">
        <f>'2020 DPE Ratio Data'!J740*'Trend Analysis'!$I740</f>
        <v>0</v>
      </c>
      <c r="K740" s="1">
        <f>'2020 DPE Ratio Data'!K740*'Trend Analysis'!$I740</f>
        <v>0</v>
      </c>
      <c r="L740" s="1">
        <f>'2020 DPE Ratio Data'!L740*'Trend Analysis'!$I740</f>
        <v>0</v>
      </c>
      <c r="M740" s="1">
        <f>'2020 DPE Ratio Data'!M740*'Trend Analysis'!$I740</f>
        <v>0</v>
      </c>
      <c r="N740" s="1">
        <f>'2020 DPE Ratio Data'!N740*'Trend Analysis'!$I740</f>
        <v>0</v>
      </c>
      <c r="O740" s="1">
        <f>'2020 DPE Ratio Data'!O740*'Trend Analysis'!$I740</f>
        <v>0</v>
      </c>
      <c r="P740" s="1">
        <f>'2020 DPE Ratio Data'!P740*'Trend Analysis'!$I740</f>
        <v>27.673314586538869</v>
      </c>
      <c r="Q740" s="1">
        <f>'2020 DPE Ratio Data'!Q740*'Trend Analysis'!$I740</f>
        <v>50.637158554240202</v>
      </c>
      <c r="R740" s="1">
        <f>'2020 DPE Ratio Data'!R740*'Trend Analysis'!$I740</f>
        <v>17.04891446086917</v>
      </c>
      <c r="S740" s="1">
        <f>'2020 DPE Ratio Data'!S740*'Trend Analysis'!$I740</f>
        <v>0</v>
      </c>
      <c r="T740" s="1">
        <f>'2020 DPE Ratio Data'!T740*'Trend Analysis'!$I740</f>
        <v>0</v>
      </c>
      <c r="U740" s="1">
        <f>'2020 DPE Ratio Data'!U740*'Trend Analysis'!$I740</f>
        <v>95.608758900636488</v>
      </c>
      <c r="V740" s="1">
        <f>'2020 DPE Ratio Data'!V740*'Trend Analysis'!$I740</f>
        <v>0</v>
      </c>
      <c r="W740" s="1">
        <f>'2020 DPE Ratio Data'!W740*'Trend Analysis'!$I740</f>
        <v>0</v>
      </c>
    </row>
    <row r="741" spans="1:23" x14ac:dyDescent="0.2">
      <c r="A741" t="s">
        <v>1496</v>
      </c>
      <c r="B741" t="s">
        <v>1497</v>
      </c>
      <c r="C741" s="1">
        <f>'2020 DPE Ratio Data'!C741*'Trend Analysis'!$I741</f>
        <v>158.25366070059954</v>
      </c>
      <c r="D741" s="1">
        <f>'2020 DPE Ratio Data'!D741*'Trend Analysis'!$I741</f>
        <v>0</v>
      </c>
      <c r="E741" s="1">
        <f>'2020 DPE Ratio Data'!E741*'Trend Analysis'!$I741</f>
        <v>0</v>
      </c>
      <c r="F741" s="1">
        <f>'2020 DPE Ratio Data'!F741*'Trend Analysis'!$I741</f>
        <v>0.16673138313033456</v>
      </c>
      <c r="G741" s="1">
        <f>'2020 DPE Ratio Data'!G741*'Trend Analysis'!$I741</f>
        <v>0.79671075688983739</v>
      </c>
      <c r="H741" s="1">
        <f>'2020 DPE Ratio Data'!H741*'Trend Analysis'!$I741</f>
        <v>0</v>
      </c>
      <c r="I741" s="1">
        <f>'2020 DPE Ratio Data'!I741*'Trend Analysis'!$I741</f>
        <v>0</v>
      </c>
      <c r="J741" s="1">
        <f>'2020 DPE Ratio Data'!J741*'Trend Analysis'!$I741</f>
        <v>0</v>
      </c>
      <c r="K741" s="1">
        <f>'2020 DPE Ratio Data'!K741*'Trend Analysis'!$I741</f>
        <v>0</v>
      </c>
      <c r="L741" s="1">
        <f>'2020 DPE Ratio Data'!L741*'Trend Analysis'!$I741</f>
        <v>0</v>
      </c>
      <c r="M741" s="1">
        <f>'2020 DPE Ratio Data'!M741*'Trend Analysis'!$I741</f>
        <v>0</v>
      </c>
      <c r="N741" s="1">
        <f>'2020 DPE Ratio Data'!N741*'Trend Analysis'!$I741</f>
        <v>0</v>
      </c>
      <c r="O741" s="1">
        <f>'2020 DPE Ratio Data'!O741*'Trend Analysis'!$I741</f>
        <v>0</v>
      </c>
      <c r="P741" s="1">
        <f>'2020 DPE Ratio Data'!P741*'Trend Analysis'!$I741</f>
        <v>12.081393915120209</v>
      </c>
      <c r="Q741" s="1">
        <f>'2020 DPE Ratio Data'!Q741*'Trend Analysis'!$I741</f>
        <v>16.387042416980268</v>
      </c>
      <c r="R741" s="1">
        <f>'2020 DPE Ratio Data'!R741*'Trend Analysis'!$I741</f>
        <v>2.3958162950944097</v>
      </c>
      <c r="S741" s="1">
        <f>'2020 DPE Ratio Data'!S741*'Trend Analysis'!$I741</f>
        <v>0</v>
      </c>
      <c r="T741" s="1">
        <f>'2020 DPE Ratio Data'!T741*'Trend Analysis'!$I741</f>
        <v>0</v>
      </c>
      <c r="U741" s="1">
        <f>'2020 DPE Ratio Data'!U741*'Trend Analysis'!$I741</f>
        <v>55.892906844828069</v>
      </c>
      <c r="V741" s="1">
        <f>'2020 DPE Ratio Data'!V741*'Trend Analysis'!$I741</f>
        <v>0</v>
      </c>
      <c r="W741" s="1">
        <f>'2020 DPE Ratio Data'!W741*'Trend Analysis'!$I741</f>
        <v>0</v>
      </c>
    </row>
    <row r="742" spans="1:23" x14ac:dyDescent="0.2">
      <c r="A742" t="s">
        <v>1498</v>
      </c>
      <c r="B742" t="s">
        <v>1499</v>
      </c>
      <c r="C742" s="1">
        <f>'2020 DPE Ratio Data'!C742*'Trend Analysis'!$I742</f>
        <v>612.87776514172549</v>
      </c>
      <c r="D742" s="1">
        <f>'2020 DPE Ratio Data'!D742*'Trend Analysis'!$I742</f>
        <v>6.4924301196483847E-2</v>
      </c>
      <c r="E742" s="1">
        <f>'2020 DPE Ratio Data'!E742*'Trend Analysis'!$I742</f>
        <v>0</v>
      </c>
      <c r="F742" s="1">
        <f>'2020 DPE Ratio Data'!F742*'Trend Analysis'!$I742</f>
        <v>0.39718396026084229</v>
      </c>
      <c r="G742" s="1">
        <f>'2020 DPE Ratio Data'!G742*'Trend Analysis'!$I742</f>
        <v>12.649736272826683</v>
      </c>
      <c r="H742" s="1">
        <f>'2020 DPE Ratio Data'!H742*'Trend Analysis'!$I742</f>
        <v>3.4658119609299458</v>
      </c>
      <c r="I742" s="1">
        <f>'2020 DPE Ratio Data'!I742*'Trend Analysis'!$I742</f>
        <v>0</v>
      </c>
      <c r="J742" s="1">
        <f>'2020 DPE Ratio Data'!J742*'Trend Analysis'!$I742</f>
        <v>0</v>
      </c>
      <c r="K742" s="1">
        <f>'2020 DPE Ratio Data'!K742*'Trend Analysis'!$I742</f>
        <v>0</v>
      </c>
      <c r="L742" s="1">
        <f>'2020 DPE Ratio Data'!L742*'Trend Analysis'!$I742</f>
        <v>0</v>
      </c>
      <c r="M742" s="1">
        <f>'2020 DPE Ratio Data'!M742*'Trend Analysis'!$I742</f>
        <v>0</v>
      </c>
      <c r="N742" s="1">
        <f>'2020 DPE Ratio Data'!N742*'Trend Analysis'!$I742</f>
        <v>0</v>
      </c>
      <c r="O742" s="1">
        <f>'2020 DPE Ratio Data'!O742*'Trend Analysis'!$I742</f>
        <v>0</v>
      </c>
      <c r="P742" s="1">
        <f>'2020 DPE Ratio Data'!P742*'Trend Analysis'!$I742</f>
        <v>11.543158845080729</v>
      </c>
      <c r="Q742" s="1">
        <f>'2020 DPE Ratio Data'!Q742*'Trend Analysis'!$I742</f>
        <v>46.506804577657761</v>
      </c>
      <c r="R742" s="1">
        <f>'2020 DPE Ratio Data'!R742*'Trend Analysis'!$I742</f>
        <v>89.332019369820785</v>
      </c>
      <c r="S742" s="1">
        <f>'2020 DPE Ratio Data'!S742*'Trend Analysis'!$I742</f>
        <v>0</v>
      </c>
      <c r="T742" s="1">
        <f>'2020 DPE Ratio Data'!T742*'Trend Analysis'!$I742</f>
        <v>0</v>
      </c>
      <c r="U742" s="1">
        <f>'2020 DPE Ratio Data'!U742*'Trend Analysis'!$I742</f>
        <v>170.90367520839126</v>
      </c>
      <c r="V742" s="1">
        <f>'2020 DPE Ratio Data'!V742*'Trend Analysis'!$I742</f>
        <v>0</v>
      </c>
      <c r="W742" s="1">
        <f>'2020 DPE Ratio Data'!W742*'Trend Analysis'!$I742</f>
        <v>0</v>
      </c>
    </row>
    <row r="743" spans="1:23" x14ac:dyDescent="0.2">
      <c r="A743" t="s">
        <v>1500</v>
      </c>
      <c r="B743" t="s">
        <v>1501</v>
      </c>
      <c r="C743" s="1">
        <f>'2020 DPE Ratio Data'!C743*'Trend Analysis'!$I743</f>
        <v>8183.358675173251</v>
      </c>
      <c r="D743" s="1">
        <f>'2020 DPE Ratio Data'!D743*'Trend Analysis'!$I743</f>
        <v>0.59529383101730771</v>
      </c>
      <c r="E743" s="1">
        <f>'2020 DPE Ratio Data'!E743*'Trend Analysis'!$I743</f>
        <v>0</v>
      </c>
      <c r="F743" s="1">
        <f>'2020 DPE Ratio Data'!F743*'Trend Analysis'!$I743</f>
        <v>11.85811331883596</v>
      </c>
      <c r="G743" s="1">
        <f>'2020 DPE Ratio Data'!G743*'Trend Analysis'!$I743</f>
        <v>22.438267082630848</v>
      </c>
      <c r="H743" s="1">
        <f>'2020 DPE Ratio Data'!H743*'Trend Analysis'!$I743</f>
        <v>71.291969817546345</v>
      </c>
      <c r="I743" s="1">
        <f>'2020 DPE Ratio Data'!I743*'Trend Analysis'!$I743</f>
        <v>0</v>
      </c>
      <c r="J743" s="1">
        <f>'2020 DPE Ratio Data'!J743*'Trend Analysis'!$I743</f>
        <v>0</v>
      </c>
      <c r="K743" s="1">
        <f>'2020 DPE Ratio Data'!K743*'Trend Analysis'!$I743</f>
        <v>0</v>
      </c>
      <c r="L743" s="1">
        <f>'2020 DPE Ratio Data'!L743*'Trend Analysis'!$I743</f>
        <v>0</v>
      </c>
      <c r="M743" s="1">
        <f>'2020 DPE Ratio Data'!M743*'Trend Analysis'!$I743</f>
        <v>0</v>
      </c>
      <c r="N743" s="1">
        <f>'2020 DPE Ratio Data'!N743*'Trend Analysis'!$I743</f>
        <v>1.8616038003241835</v>
      </c>
      <c r="O743" s="1">
        <f>'2020 DPE Ratio Data'!O743*'Trend Analysis'!$I743</f>
        <v>0</v>
      </c>
      <c r="P743" s="1">
        <f>'2020 DPE Ratio Data'!P743*'Trend Analysis'!$I743</f>
        <v>305.38690027045226</v>
      </c>
      <c r="Q743" s="1">
        <f>'2020 DPE Ratio Data'!Q743*'Trend Analysis'!$I743</f>
        <v>597.37561198800813</v>
      </c>
      <c r="R743" s="1">
        <f>'2020 DPE Ratio Data'!R743*'Trend Analysis'!$I743</f>
        <v>2050.4762039155221</v>
      </c>
      <c r="S743" s="1">
        <f>'2020 DPE Ratio Data'!S743*'Trend Analysis'!$I743</f>
        <v>1325.7228565512644</v>
      </c>
      <c r="T743" s="1">
        <f>'2020 DPE Ratio Data'!T743*'Trend Analysis'!$I743</f>
        <v>0</v>
      </c>
      <c r="U743" s="1">
        <f>'2020 DPE Ratio Data'!U743*'Trend Analysis'!$I743</f>
        <v>2663.0952988367226</v>
      </c>
      <c r="V743" s="1">
        <f>'2020 DPE Ratio Data'!V743*'Trend Analysis'!$I743</f>
        <v>28.852528987878003</v>
      </c>
      <c r="W743" s="1">
        <f>'2020 DPE Ratio Data'!W743*'Trend Analysis'!$I743</f>
        <v>0</v>
      </c>
    </row>
    <row r="744" spans="1:23" x14ac:dyDescent="0.2">
      <c r="A744" t="s">
        <v>1502</v>
      </c>
      <c r="B744" t="s">
        <v>1503</v>
      </c>
      <c r="C744" s="1">
        <f>'2020 DPE Ratio Data'!C744*'Trend Analysis'!$I744</f>
        <v>5166.5567507793894</v>
      </c>
      <c r="D744" s="1">
        <f>'2020 DPE Ratio Data'!D744*'Trend Analysis'!$I744</f>
        <v>0.61022873078216855</v>
      </c>
      <c r="E744" s="1">
        <f>'2020 DPE Ratio Data'!E744*'Trend Analysis'!$I744</f>
        <v>0</v>
      </c>
      <c r="F744" s="1">
        <f>'2020 DPE Ratio Data'!F744*'Trend Analysis'!$I744</f>
        <v>6.5900688261771689</v>
      </c>
      <c r="G744" s="1">
        <f>'2020 DPE Ratio Data'!G744*'Trend Analysis'!$I744</f>
        <v>76.812541487205465</v>
      </c>
      <c r="H744" s="1">
        <f>'2020 DPE Ratio Data'!H744*'Trend Analysis'!$I744</f>
        <v>43.075323466626827</v>
      </c>
      <c r="I744" s="1">
        <f>'2020 DPE Ratio Data'!I744*'Trend Analysis'!$I744</f>
        <v>0</v>
      </c>
      <c r="J744" s="1">
        <f>'2020 DPE Ratio Data'!J744*'Trend Analysis'!$I744</f>
        <v>4.0889339625107803</v>
      </c>
      <c r="K744" s="1">
        <f>'2020 DPE Ratio Data'!K744*'Trend Analysis'!$I744</f>
        <v>0</v>
      </c>
      <c r="L744" s="1">
        <f>'2020 DPE Ratio Data'!L744*'Trend Analysis'!$I744</f>
        <v>2.0635366290923329</v>
      </c>
      <c r="M744" s="1">
        <f>'2020 DPE Ratio Data'!M744*'Trend Analysis'!$I744</f>
        <v>0</v>
      </c>
      <c r="N744" s="1">
        <f>'2020 DPE Ratio Data'!N744*'Trend Analysis'!$I744</f>
        <v>9.7355570535970964E-2</v>
      </c>
      <c r="O744" s="1">
        <f>'2020 DPE Ratio Data'!O744*'Trend Analysis'!$I744</f>
        <v>0</v>
      </c>
      <c r="P744" s="1">
        <f>'2020 DPE Ratio Data'!P744*'Trend Analysis'!$I744</f>
        <v>146.90554127607768</v>
      </c>
      <c r="Q744" s="1">
        <f>'2020 DPE Ratio Data'!Q744*'Trend Analysis'!$I744</f>
        <v>434.67455646094902</v>
      </c>
      <c r="R744" s="1">
        <f>'2020 DPE Ratio Data'!R744*'Trend Analysis'!$I744</f>
        <v>855.72836603794281</v>
      </c>
      <c r="S744" s="1">
        <f>'2020 DPE Ratio Data'!S744*'Trend Analysis'!$I744</f>
        <v>0</v>
      </c>
      <c r="T744" s="1">
        <f>'2020 DPE Ratio Data'!T744*'Trend Analysis'!$I744</f>
        <v>0</v>
      </c>
      <c r="U744" s="1">
        <f>'2020 DPE Ratio Data'!U744*'Trend Analysis'!$I744</f>
        <v>1619.9164004645065</v>
      </c>
      <c r="V744" s="1">
        <f>'2020 DPE Ratio Data'!V744*'Trend Analysis'!$I744</f>
        <v>5.1949735370534613</v>
      </c>
      <c r="W744" s="1">
        <f>'2020 DPE Ratio Data'!W744*'Trend Analysis'!$I744</f>
        <v>0</v>
      </c>
    </row>
    <row r="745" spans="1:23" x14ac:dyDescent="0.2">
      <c r="A745" t="s">
        <v>1504</v>
      </c>
      <c r="B745" t="s">
        <v>1505</v>
      </c>
      <c r="C745" s="1">
        <f>'2020 DPE Ratio Data'!C745*'Trend Analysis'!$I745</f>
        <v>193.49285806348854</v>
      </c>
      <c r="D745" s="1">
        <f>'2020 DPE Ratio Data'!D745*'Trend Analysis'!$I745</f>
        <v>0</v>
      </c>
      <c r="E745" s="1">
        <f>'2020 DPE Ratio Data'!E745*'Trend Analysis'!$I745</f>
        <v>0</v>
      </c>
      <c r="F745" s="1">
        <f>'2020 DPE Ratio Data'!F745*'Trend Analysis'!$I745</f>
        <v>0.42709433650437284</v>
      </c>
      <c r="G745" s="1">
        <f>'2020 DPE Ratio Data'!G745*'Trend Analysis'!$I745</f>
        <v>2.0791632252215364</v>
      </c>
      <c r="H745" s="1">
        <f>'2020 DPE Ratio Data'!H745*'Trend Analysis'!$I745</f>
        <v>1.0857970445459428</v>
      </c>
      <c r="I745" s="1">
        <f>'2020 DPE Ratio Data'!I745*'Trend Analysis'!$I745</f>
        <v>0</v>
      </c>
      <c r="J745" s="1">
        <f>'2020 DPE Ratio Data'!J745*'Trend Analysis'!$I745</f>
        <v>1.421522940902614</v>
      </c>
      <c r="K745" s="1">
        <f>'2020 DPE Ratio Data'!K745*'Trend Analysis'!$I745</f>
        <v>0</v>
      </c>
      <c r="L745" s="1">
        <f>'2020 DPE Ratio Data'!L745*'Trend Analysis'!$I745</f>
        <v>0</v>
      </c>
      <c r="M745" s="1">
        <f>'2020 DPE Ratio Data'!M745*'Trend Analysis'!$I745</f>
        <v>0</v>
      </c>
      <c r="N745" s="1">
        <f>'2020 DPE Ratio Data'!N745*'Trend Analysis'!$I745</f>
        <v>0</v>
      </c>
      <c r="O745" s="1">
        <f>'2020 DPE Ratio Data'!O745*'Trend Analysis'!$I745</f>
        <v>0</v>
      </c>
      <c r="P745" s="1">
        <f>'2020 DPE Ratio Data'!P745*'Trend Analysis'!$I745</f>
        <v>4.5535480752680142</v>
      </c>
      <c r="Q745" s="1">
        <f>'2020 DPE Ratio Data'!Q745*'Trend Analysis'!$I745</f>
        <v>0</v>
      </c>
      <c r="R745" s="1">
        <f>'2020 DPE Ratio Data'!R745*'Trend Analysis'!$I745</f>
        <v>31.395683427961991</v>
      </c>
      <c r="S745" s="1">
        <f>'2020 DPE Ratio Data'!S745*'Trend Analysis'!$I745</f>
        <v>0</v>
      </c>
      <c r="T745" s="1">
        <f>'2020 DPE Ratio Data'!T745*'Trend Analysis'!$I745</f>
        <v>0</v>
      </c>
      <c r="U745" s="1">
        <f>'2020 DPE Ratio Data'!U745*'Trend Analysis'!$I745</f>
        <v>47.809067519146211</v>
      </c>
      <c r="V745" s="1">
        <f>'2020 DPE Ratio Data'!V745*'Trend Analysis'!$I745</f>
        <v>0</v>
      </c>
      <c r="W745" s="1">
        <f>'2020 DPE Ratio Data'!W745*'Trend Analysis'!$I745</f>
        <v>0</v>
      </c>
    </row>
    <row r="746" spans="1:23" x14ac:dyDescent="0.2">
      <c r="A746" t="s">
        <v>1506</v>
      </c>
      <c r="B746" t="s">
        <v>1507</v>
      </c>
      <c r="C746" s="1">
        <f>'2020 DPE Ratio Data'!C746*'Trend Analysis'!$I746</f>
        <v>1266.3762571101479</v>
      </c>
      <c r="D746" s="1">
        <f>'2020 DPE Ratio Data'!D746*'Trend Analysis'!$I746</f>
        <v>0.16470489596005791</v>
      </c>
      <c r="E746" s="1">
        <f>'2020 DPE Ratio Data'!E746*'Trend Analysis'!$I746</f>
        <v>0</v>
      </c>
      <c r="F746" s="1">
        <f>'2020 DPE Ratio Data'!F746*'Trend Analysis'!$I746</f>
        <v>1.672846111979865</v>
      </c>
      <c r="G746" s="1">
        <f>'2020 DPE Ratio Data'!G746*'Trend Analysis'!$I746</f>
        <v>8.3255348313303958</v>
      </c>
      <c r="H746" s="1">
        <f>'2020 DPE Ratio Data'!H746*'Trend Analysis'!$I746</f>
        <v>8.7333282785568045</v>
      </c>
      <c r="I746" s="1">
        <f>'2020 DPE Ratio Data'!I746*'Trend Analysis'!$I746</f>
        <v>0</v>
      </c>
      <c r="J746" s="1">
        <f>'2020 DPE Ratio Data'!J746*'Trend Analysis'!$I746</f>
        <v>0.17065808497066237</v>
      </c>
      <c r="K746" s="1">
        <f>'2020 DPE Ratio Data'!K746*'Trend Analysis'!$I746</f>
        <v>0</v>
      </c>
      <c r="L746" s="1">
        <f>'2020 DPE Ratio Data'!L746*'Trend Analysis'!$I746</f>
        <v>0</v>
      </c>
      <c r="M746" s="1">
        <f>'2020 DPE Ratio Data'!M746*'Trend Analysis'!$I746</f>
        <v>0.21729139888706434</v>
      </c>
      <c r="N746" s="1">
        <f>'2020 DPE Ratio Data'!N746*'Trend Analysis'!$I746</f>
        <v>0.19248644467621223</v>
      </c>
      <c r="O746" s="1">
        <f>'2020 DPE Ratio Data'!O746*'Trend Analysis'!$I746</f>
        <v>0</v>
      </c>
      <c r="P746" s="1">
        <f>'2020 DPE Ratio Data'!P746*'Trend Analysis'!$I746</f>
        <v>38.804870367457013</v>
      </c>
      <c r="Q746" s="1">
        <f>'2020 DPE Ratio Data'!Q746*'Trend Analysis'!$I746</f>
        <v>105.23055334778206</v>
      </c>
      <c r="R746" s="1">
        <f>'2020 DPE Ratio Data'!R746*'Trend Analysis'!$I746</f>
        <v>27.680344502974066</v>
      </c>
      <c r="S746" s="1">
        <f>'2020 DPE Ratio Data'!S746*'Trend Analysis'!$I746</f>
        <v>0</v>
      </c>
      <c r="T746" s="1">
        <f>'2020 DPE Ratio Data'!T746*'Trend Analysis'!$I746</f>
        <v>0</v>
      </c>
      <c r="U746" s="1">
        <f>'2020 DPE Ratio Data'!U746*'Trend Analysis'!$I746</f>
        <v>241.10415492948235</v>
      </c>
      <c r="V746" s="1">
        <f>'2020 DPE Ratio Data'!V746*'Trend Analysis'!$I746</f>
        <v>0</v>
      </c>
      <c r="W746" s="1">
        <f>'2020 DPE Ratio Data'!W746*'Trend Analysis'!$I746</f>
        <v>0</v>
      </c>
    </row>
    <row r="747" spans="1:23" x14ac:dyDescent="0.2">
      <c r="A747" t="s">
        <v>1508</v>
      </c>
      <c r="B747" t="s">
        <v>1509</v>
      </c>
      <c r="C747" s="1">
        <f>'2020 DPE Ratio Data'!C747*'Trend Analysis'!$I747</f>
        <v>522.20166802250583</v>
      </c>
      <c r="D747" s="1">
        <f>'2020 DPE Ratio Data'!D747*'Trend Analysis'!$I747</f>
        <v>3.100014200895515E-2</v>
      </c>
      <c r="E747" s="1">
        <f>'2020 DPE Ratio Data'!E747*'Trend Analysis'!$I747</f>
        <v>0</v>
      </c>
      <c r="F747" s="1">
        <f>'2020 DPE Ratio Data'!F747*'Trend Analysis'!$I747</f>
        <v>0.71514120703417228</v>
      </c>
      <c r="G747" s="1">
        <f>'2020 DPE Ratio Data'!G747*'Trend Analysis'!$I747</f>
        <v>7.575793324740177</v>
      </c>
      <c r="H747" s="1">
        <f>'2020 DPE Ratio Data'!H747*'Trend Analysis'!$I747</f>
        <v>0.33031185795748758</v>
      </c>
      <c r="I747" s="1">
        <f>'2020 DPE Ratio Data'!I747*'Trend Analysis'!$I747</f>
        <v>0</v>
      </c>
      <c r="J747" s="1">
        <f>'2020 DPE Ratio Data'!J747*'Trend Analysis'!$I747</f>
        <v>4.6617799758983924</v>
      </c>
      <c r="K747" s="1">
        <f>'2020 DPE Ratio Data'!K747*'Trend Analysis'!$I747</f>
        <v>0</v>
      </c>
      <c r="L747" s="1">
        <f>'2020 DPE Ratio Data'!L747*'Trend Analysis'!$I747</f>
        <v>0</v>
      </c>
      <c r="M747" s="1">
        <f>'2020 DPE Ratio Data'!M747*'Trend Analysis'!$I747</f>
        <v>1.8749741063347354</v>
      </c>
      <c r="N747" s="1">
        <f>'2020 DPE Ratio Data'!N747*'Trend Analysis'!$I747</f>
        <v>0.79424501767771294</v>
      </c>
      <c r="O747" s="1">
        <f>'2020 DPE Ratio Data'!O747*'Trend Analysis'!$I747</f>
        <v>0</v>
      </c>
      <c r="P747" s="1">
        <f>'2020 DPE Ratio Data'!P747*'Trend Analysis'!$I747</f>
        <v>28.974443074232045</v>
      </c>
      <c r="Q747" s="1">
        <f>'2020 DPE Ratio Data'!Q747*'Trend Analysis'!$I747</f>
        <v>37.628827546801041</v>
      </c>
      <c r="R747" s="1">
        <f>'2020 DPE Ratio Data'!R747*'Trend Analysis'!$I747</f>
        <v>14.37337618801417</v>
      </c>
      <c r="S747" s="1">
        <f>'2020 DPE Ratio Data'!S747*'Trend Analysis'!$I747</f>
        <v>0</v>
      </c>
      <c r="T747" s="1">
        <f>'2020 DPE Ratio Data'!T747*'Trend Analysis'!$I747</f>
        <v>0</v>
      </c>
      <c r="U747" s="1">
        <f>'2020 DPE Ratio Data'!U747*'Trend Analysis'!$I747</f>
        <v>118.65571596531107</v>
      </c>
      <c r="V747" s="1">
        <f>'2020 DPE Ratio Data'!V747*'Trend Analysis'!$I747</f>
        <v>0</v>
      </c>
      <c r="W747" s="1">
        <f>'2020 DPE Ratio Data'!W747*'Trend Analysis'!$I747</f>
        <v>0</v>
      </c>
    </row>
    <row r="748" spans="1:23" x14ac:dyDescent="0.2">
      <c r="A748" t="s">
        <v>1510</v>
      </c>
      <c r="B748" t="s">
        <v>1511</v>
      </c>
      <c r="C748" s="1">
        <f>'2020 DPE Ratio Data'!C748*'Trend Analysis'!$I748</f>
        <v>2122.8062173024659</v>
      </c>
      <c r="D748" s="1">
        <f>'2020 DPE Ratio Data'!D748*'Trend Analysis'!$I748</f>
        <v>2.571920038215782E-2</v>
      </c>
      <c r="E748" s="1">
        <f>'2020 DPE Ratio Data'!E748*'Trend Analysis'!$I748</f>
        <v>0</v>
      </c>
      <c r="F748" s="1">
        <f>'2020 DPE Ratio Data'!F748*'Trend Analysis'!$I748</f>
        <v>5.5141965619346367</v>
      </c>
      <c r="G748" s="1">
        <f>'2020 DPE Ratio Data'!G748*'Trend Analysis'!$I748</f>
        <v>27.312762037836318</v>
      </c>
      <c r="H748" s="1">
        <f>'2020 DPE Ratio Data'!H748*'Trend Analysis'!$I748</f>
        <v>21.304756828564251</v>
      </c>
      <c r="I748" s="1">
        <f>'2020 DPE Ratio Data'!I748*'Trend Analysis'!$I748</f>
        <v>0</v>
      </c>
      <c r="J748" s="1">
        <f>'2020 DPE Ratio Data'!J748*'Trend Analysis'!$I748</f>
        <v>2.9926861564678835</v>
      </c>
      <c r="K748" s="1">
        <f>'2020 DPE Ratio Data'!K748*'Trend Analysis'!$I748</f>
        <v>0</v>
      </c>
      <c r="L748" s="1">
        <f>'2020 DPE Ratio Data'!L748*'Trend Analysis'!$I748</f>
        <v>0</v>
      </c>
      <c r="M748" s="1">
        <f>'2020 DPE Ratio Data'!M748*'Trend Analysis'!$I748</f>
        <v>0.89914324536023738</v>
      </c>
      <c r="N748" s="1">
        <f>'2020 DPE Ratio Data'!N748*'Trend Analysis'!$I748</f>
        <v>0</v>
      </c>
      <c r="O748" s="1">
        <f>'2020 DPE Ratio Data'!O748*'Trend Analysis'!$I748</f>
        <v>0</v>
      </c>
      <c r="P748" s="1">
        <f>'2020 DPE Ratio Data'!P748*'Trend Analysis'!$I748</f>
        <v>100.37895278751611</v>
      </c>
      <c r="Q748" s="1">
        <f>'2020 DPE Ratio Data'!Q748*'Trend Analysis'!$I748</f>
        <v>202.65083872315904</v>
      </c>
      <c r="R748" s="1">
        <f>'2020 DPE Ratio Data'!R748*'Trend Analysis'!$I748</f>
        <v>318.96849437150598</v>
      </c>
      <c r="S748" s="1">
        <f>'2020 DPE Ratio Data'!S748*'Trend Analysis'!$I748</f>
        <v>0</v>
      </c>
      <c r="T748" s="1">
        <f>'2020 DPE Ratio Data'!T748*'Trend Analysis'!$I748</f>
        <v>0</v>
      </c>
      <c r="U748" s="1">
        <f>'2020 DPE Ratio Data'!U748*'Trend Analysis'!$I748</f>
        <v>563.76487237689946</v>
      </c>
      <c r="V748" s="1">
        <f>'2020 DPE Ratio Data'!V748*'Trend Analysis'!$I748</f>
        <v>0</v>
      </c>
      <c r="W748" s="1">
        <f>'2020 DPE Ratio Data'!W748*'Trend Analysis'!$I748</f>
        <v>0</v>
      </c>
    </row>
    <row r="749" spans="1:23" x14ac:dyDescent="0.2">
      <c r="A749" t="s">
        <v>1512</v>
      </c>
      <c r="B749" t="s">
        <v>1513</v>
      </c>
      <c r="C749" s="1">
        <f>'2020 DPE Ratio Data'!C749*'Trend Analysis'!$I749</f>
        <v>1783.042250399847</v>
      </c>
      <c r="D749" s="1">
        <f>'2020 DPE Ratio Data'!D749*'Trend Analysis'!$I749</f>
        <v>0.2066814926689782</v>
      </c>
      <c r="E749" s="1">
        <f>'2020 DPE Ratio Data'!E749*'Trend Analysis'!$I749</f>
        <v>0</v>
      </c>
      <c r="F749" s="1">
        <f>'2020 DPE Ratio Data'!F749*'Trend Analysis'!$I749</f>
        <v>3.4102446290381407</v>
      </c>
      <c r="G749" s="1">
        <f>'2020 DPE Ratio Data'!G749*'Trend Analysis'!$I749</f>
        <v>32.667833576561442</v>
      </c>
      <c r="H749" s="1">
        <f>'2020 DPE Ratio Data'!H749*'Trend Analysis'!$I749</f>
        <v>12.546782378493267</v>
      </c>
      <c r="I749" s="1">
        <f>'2020 DPE Ratio Data'!I749*'Trend Analysis'!$I749</f>
        <v>0</v>
      </c>
      <c r="J749" s="1">
        <f>'2020 DPE Ratio Data'!J749*'Trend Analysis'!$I749</f>
        <v>1.4123235332380177</v>
      </c>
      <c r="K749" s="1">
        <f>'2020 DPE Ratio Data'!K749*'Trend Analysis'!$I749</f>
        <v>0</v>
      </c>
      <c r="L749" s="1">
        <f>'2020 DPE Ratio Data'!L749*'Trend Analysis'!$I749</f>
        <v>0</v>
      </c>
      <c r="M749" s="1">
        <f>'2020 DPE Ratio Data'!M749*'Trend Analysis'!$I749</f>
        <v>0</v>
      </c>
      <c r="N749" s="1">
        <f>'2020 DPE Ratio Data'!N749*'Trend Analysis'!$I749</f>
        <v>0</v>
      </c>
      <c r="O749" s="1">
        <f>'2020 DPE Ratio Data'!O749*'Trend Analysis'!$I749</f>
        <v>0</v>
      </c>
      <c r="P749" s="1">
        <f>'2020 DPE Ratio Data'!P749*'Trend Analysis'!$I749</f>
        <v>82.480099598929002</v>
      </c>
      <c r="Q749" s="1">
        <f>'2020 DPE Ratio Data'!Q749*'Trend Analysis'!$I749</f>
        <v>154.19553812134873</v>
      </c>
      <c r="R749" s="1">
        <f>'2020 DPE Ratio Data'!R749*'Trend Analysis'!$I749</f>
        <v>55.044144591694049</v>
      </c>
      <c r="S749" s="1">
        <f>'2020 DPE Ratio Data'!S749*'Trend Analysis'!$I749</f>
        <v>0</v>
      </c>
      <c r="T749" s="1">
        <f>'2020 DPE Ratio Data'!T749*'Trend Analysis'!$I749</f>
        <v>0</v>
      </c>
      <c r="U749" s="1">
        <f>'2020 DPE Ratio Data'!U749*'Trend Analysis'!$I749</f>
        <v>290.772492137239</v>
      </c>
      <c r="V749" s="1">
        <f>'2020 DPE Ratio Data'!V749*'Trend Analysis'!$I749</f>
        <v>0</v>
      </c>
      <c r="W749" s="1">
        <f>'2020 DPE Ratio Data'!W749*'Trend Analysis'!$I749</f>
        <v>0</v>
      </c>
    </row>
    <row r="750" spans="1:23" x14ac:dyDescent="0.2">
      <c r="A750" t="s">
        <v>1514</v>
      </c>
      <c r="B750" t="s">
        <v>1515</v>
      </c>
      <c r="C750" s="1">
        <f>'2020 DPE Ratio Data'!C750*'Trend Analysis'!$I750</f>
        <v>250.53364016639625</v>
      </c>
      <c r="D750" s="1">
        <f>'2020 DPE Ratio Data'!D750*'Trend Analysis'!$I750</f>
        <v>2.4933300584593809E-2</v>
      </c>
      <c r="E750" s="1">
        <f>'2020 DPE Ratio Data'!E750*'Trend Analysis'!$I750</f>
        <v>0</v>
      </c>
      <c r="F750" s="1">
        <f>'2020 DPE Ratio Data'!F750*'Trend Analysis'!$I750</f>
        <v>0.55045055905987872</v>
      </c>
      <c r="G750" s="1">
        <f>'2020 DPE Ratio Data'!G750*'Trend Analysis'!$I750</f>
        <v>5.4114851999562639</v>
      </c>
      <c r="H750" s="1">
        <f>'2020 DPE Ratio Data'!H750*'Trend Analysis'!$I750</f>
        <v>3.2720162151782337</v>
      </c>
      <c r="I750" s="1">
        <f>'2020 DPE Ratio Data'!I750*'Trend Analysis'!$I750</f>
        <v>0</v>
      </c>
      <c r="J750" s="1">
        <f>'2020 DPE Ratio Data'!J750*'Trend Analysis'!$I750</f>
        <v>0</v>
      </c>
      <c r="K750" s="1">
        <f>'2020 DPE Ratio Data'!K750*'Trend Analysis'!$I750</f>
        <v>0</v>
      </c>
      <c r="L750" s="1">
        <f>'2020 DPE Ratio Data'!L750*'Trend Analysis'!$I750</f>
        <v>0</v>
      </c>
      <c r="M750" s="1">
        <f>'2020 DPE Ratio Data'!M750*'Trend Analysis'!$I750</f>
        <v>0.72498366315203544</v>
      </c>
      <c r="N750" s="1">
        <f>'2020 DPE Ratio Data'!N750*'Trend Analysis'!$I750</f>
        <v>0</v>
      </c>
      <c r="O750" s="1">
        <f>'2020 DPE Ratio Data'!O750*'Trend Analysis'!$I750</f>
        <v>0</v>
      </c>
      <c r="P750" s="1">
        <f>'2020 DPE Ratio Data'!P750*'Trend Analysis'!$I750</f>
        <v>17.903068792837765</v>
      </c>
      <c r="Q750" s="1">
        <f>'2020 DPE Ratio Data'!Q750*'Trend Analysis'!$I750</f>
        <v>25.641022731956511</v>
      </c>
      <c r="R750" s="1">
        <f>'2020 DPE Ratio Data'!R750*'Trend Analysis'!$I750</f>
        <v>32.787290268740861</v>
      </c>
      <c r="S750" s="1">
        <f>'2020 DPE Ratio Data'!S750*'Trend Analysis'!$I750</f>
        <v>0</v>
      </c>
      <c r="T750" s="1">
        <f>'2020 DPE Ratio Data'!T750*'Trend Analysis'!$I750</f>
        <v>0</v>
      </c>
      <c r="U750" s="1">
        <f>'2020 DPE Ratio Data'!U750*'Trend Analysis'!$I750</f>
        <v>99.733202338375236</v>
      </c>
      <c r="V750" s="1">
        <f>'2020 DPE Ratio Data'!V750*'Trend Analysis'!$I750</f>
        <v>0</v>
      </c>
      <c r="W750" s="1">
        <f>'2020 DPE Ratio Data'!W750*'Trend Analysis'!$I750</f>
        <v>0</v>
      </c>
    </row>
    <row r="751" spans="1:23" x14ac:dyDescent="0.2">
      <c r="A751" t="s">
        <v>1516</v>
      </c>
      <c r="B751" t="s">
        <v>1517</v>
      </c>
      <c r="C751" s="1">
        <f>'2020 DPE Ratio Data'!C751*'Trend Analysis'!$I751</f>
        <v>1403.0803833899529</v>
      </c>
      <c r="D751" s="1">
        <f>'2020 DPE Ratio Data'!D751*'Trend Analysis'!$I751</f>
        <v>0.30097703132165038</v>
      </c>
      <c r="E751" s="1">
        <f>'2020 DPE Ratio Data'!E751*'Trend Analysis'!$I751</f>
        <v>0</v>
      </c>
      <c r="F751" s="1">
        <f>'2020 DPE Ratio Data'!F751*'Trend Analysis'!$I751</f>
        <v>2.7738948968202259</v>
      </c>
      <c r="G751" s="1">
        <f>'2020 DPE Ratio Data'!G751*'Trend Analysis'!$I751</f>
        <v>24.756540203287727</v>
      </c>
      <c r="H751" s="1">
        <f>'2020 DPE Ratio Data'!H751*'Trend Analysis'!$I751</f>
        <v>12.874080226908838</v>
      </c>
      <c r="I751" s="1">
        <f>'2020 DPE Ratio Data'!I751*'Trend Analysis'!$I751</f>
        <v>0</v>
      </c>
      <c r="J751" s="1">
        <f>'2020 DPE Ratio Data'!J751*'Trend Analysis'!$I751</f>
        <v>0</v>
      </c>
      <c r="K751" s="1">
        <f>'2020 DPE Ratio Data'!K751*'Trend Analysis'!$I751</f>
        <v>0</v>
      </c>
      <c r="L751" s="1">
        <f>'2020 DPE Ratio Data'!L751*'Trend Analysis'!$I751</f>
        <v>0</v>
      </c>
      <c r="M751" s="1">
        <f>'2020 DPE Ratio Data'!M751*'Trend Analysis'!$I751</f>
        <v>0</v>
      </c>
      <c r="N751" s="1">
        <f>'2020 DPE Ratio Data'!N751*'Trend Analysis'!$I751</f>
        <v>5.755360160069177E-2</v>
      </c>
      <c r="O751" s="1">
        <f>'2020 DPE Ratio Data'!O751*'Trend Analysis'!$I751</f>
        <v>0.29059851300021416</v>
      </c>
      <c r="P751" s="1">
        <f>'2020 DPE Ratio Data'!P751*'Trend Analysis'!$I751</f>
        <v>55.069361715206171</v>
      </c>
      <c r="Q751" s="1">
        <f>'2020 DPE Ratio Data'!Q751*'Trend Analysis'!$I751</f>
        <v>76.870854701881328</v>
      </c>
      <c r="R751" s="1">
        <f>'2020 DPE Ratio Data'!R751*'Trend Analysis'!$I751</f>
        <v>70.429568830931785</v>
      </c>
      <c r="S751" s="1">
        <f>'2020 DPE Ratio Data'!S751*'Trend Analysis'!$I751</f>
        <v>0</v>
      </c>
      <c r="T751" s="1">
        <f>'2020 DPE Ratio Data'!T751*'Trend Analysis'!$I751</f>
        <v>0</v>
      </c>
      <c r="U751" s="1">
        <f>'2020 DPE Ratio Data'!U751*'Trend Analysis'!$I751</f>
        <v>417.02773618861903</v>
      </c>
      <c r="V751" s="1">
        <f>'2020 DPE Ratio Data'!V751*'Trend Analysis'!$I751</f>
        <v>0</v>
      </c>
      <c r="W751" s="1">
        <f>'2020 DPE Ratio Data'!W751*'Trend Analysis'!$I751</f>
        <v>0</v>
      </c>
    </row>
    <row r="752" spans="1:23" x14ac:dyDescent="0.2">
      <c r="A752" t="s">
        <v>1518</v>
      </c>
      <c r="B752" t="s">
        <v>1519</v>
      </c>
      <c r="C752" s="1">
        <f>'2020 DPE Ratio Data'!C752*'Trend Analysis'!$I752</f>
        <v>1760.644894174631</v>
      </c>
      <c r="D752" s="1">
        <f>'2020 DPE Ratio Data'!D752*'Trend Analysis'!$I752</f>
        <v>0.26181259749015362</v>
      </c>
      <c r="E752" s="1">
        <f>'2020 DPE Ratio Data'!E752*'Trend Analysis'!$I752</f>
        <v>0</v>
      </c>
      <c r="F752" s="1">
        <f>'2020 DPE Ratio Data'!F752*'Trend Analysis'!$I752</f>
        <v>3.68575088606761</v>
      </c>
      <c r="G752" s="1">
        <f>'2020 DPE Ratio Data'!G752*'Trend Analysis'!$I752</f>
        <v>24.447387994430766</v>
      </c>
      <c r="H752" s="1">
        <f>'2020 DPE Ratio Data'!H752*'Trend Analysis'!$I752</f>
        <v>25.956121289695034</v>
      </c>
      <c r="I752" s="1">
        <f>'2020 DPE Ratio Data'!I752*'Trend Analysis'!$I752</f>
        <v>0</v>
      </c>
      <c r="J752" s="1">
        <f>'2020 DPE Ratio Data'!J752*'Trend Analysis'!$I752</f>
        <v>0</v>
      </c>
      <c r="K752" s="1">
        <f>'2020 DPE Ratio Data'!K752*'Trend Analysis'!$I752</f>
        <v>0</v>
      </c>
      <c r="L752" s="1">
        <f>'2020 DPE Ratio Data'!L752*'Trend Analysis'!$I752</f>
        <v>0</v>
      </c>
      <c r="M752" s="1">
        <f>'2020 DPE Ratio Data'!M752*'Trend Analysis'!$I752</f>
        <v>0</v>
      </c>
      <c r="N752" s="1">
        <f>'2020 DPE Ratio Data'!N752*'Trend Analysis'!$I752</f>
        <v>0.78136288822936906</v>
      </c>
      <c r="O752" s="1">
        <f>'2020 DPE Ratio Data'!O752*'Trend Analysis'!$I752</f>
        <v>21.220063835485991</v>
      </c>
      <c r="P752" s="1">
        <f>'2020 DPE Ratio Data'!P752*'Trend Analysis'!$I752</f>
        <v>41.676083125767249</v>
      </c>
      <c r="Q752" s="1">
        <f>'2020 DPE Ratio Data'!Q752*'Trend Analysis'!$I752</f>
        <v>144.33616439765538</v>
      </c>
      <c r="R752" s="1">
        <f>'2020 DPE Ratio Data'!R752*'Trend Analysis'!$I752</f>
        <v>316.03327332212223</v>
      </c>
      <c r="S752" s="1">
        <f>'2020 DPE Ratio Data'!S752*'Trend Analysis'!$I752</f>
        <v>0</v>
      </c>
      <c r="T752" s="1">
        <f>'2020 DPE Ratio Data'!T752*'Trend Analysis'!$I752</f>
        <v>0</v>
      </c>
      <c r="U752" s="1">
        <f>'2020 DPE Ratio Data'!U752*'Trend Analysis'!$I752</f>
        <v>566.41168951177201</v>
      </c>
      <c r="V752" s="1">
        <f>'2020 DPE Ratio Data'!V752*'Trend Analysis'!$I752</f>
        <v>0</v>
      </c>
      <c r="W752" s="1">
        <f>'2020 DPE Ratio Data'!W752*'Trend Analysis'!$I752</f>
        <v>0</v>
      </c>
    </row>
    <row r="753" spans="1:23" x14ac:dyDescent="0.2">
      <c r="A753" t="s">
        <v>1520</v>
      </c>
      <c r="B753" t="s">
        <v>1521</v>
      </c>
      <c r="C753" s="1">
        <f>'2020 DPE Ratio Data'!C753*'Trend Analysis'!$I753</f>
        <v>332.70453841699424</v>
      </c>
      <c r="D753" s="1">
        <f>'2020 DPE Ratio Data'!D753*'Trend Analysis'!$I753</f>
        <v>0</v>
      </c>
      <c r="E753" s="1">
        <f>'2020 DPE Ratio Data'!E753*'Trend Analysis'!$I753</f>
        <v>0</v>
      </c>
      <c r="F753" s="1">
        <f>'2020 DPE Ratio Data'!F753*'Trend Analysis'!$I753</f>
        <v>0.18385765843341398</v>
      </c>
      <c r="G753" s="1">
        <f>'2020 DPE Ratio Data'!G753*'Trend Analysis'!$I753</f>
        <v>2.6012453896875609</v>
      </c>
      <c r="H753" s="1">
        <f>'2020 DPE Ratio Data'!H753*'Trend Analysis'!$I753</f>
        <v>1.2383640168557459</v>
      </c>
      <c r="I753" s="1">
        <f>'2020 DPE Ratio Data'!I753*'Trend Analysis'!$I753</f>
        <v>0</v>
      </c>
      <c r="J753" s="1">
        <f>'2020 DPE Ratio Data'!J753*'Trend Analysis'!$I753</f>
        <v>0</v>
      </c>
      <c r="K753" s="1">
        <f>'2020 DPE Ratio Data'!K753*'Trend Analysis'!$I753</f>
        <v>0</v>
      </c>
      <c r="L753" s="1">
        <f>'2020 DPE Ratio Data'!L753*'Trend Analysis'!$I753</f>
        <v>0</v>
      </c>
      <c r="M753" s="1">
        <f>'2020 DPE Ratio Data'!M753*'Trend Analysis'!$I753</f>
        <v>0</v>
      </c>
      <c r="N753" s="1">
        <f>'2020 DPE Ratio Data'!N753*'Trend Analysis'!$I753</f>
        <v>0</v>
      </c>
      <c r="O753" s="1">
        <f>'2020 DPE Ratio Data'!O753*'Trend Analysis'!$I753</f>
        <v>0</v>
      </c>
      <c r="P753" s="1">
        <f>'2020 DPE Ratio Data'!P753*'Trend Analysis'!$I753</f>
        <v>20.247689431921049</v>
      </c>
      <c r="Q753" s="1">
        <f>'2020 DPE Ratio Data'!Q753*'Trend Analysis'!$I753</f>
        <v>28.990169730022064</v>
      </c>
      <c r="R753" s="1">
        <f>'2020 DPE Ratio Data'!R753*'Trend Analysis'!$I753</f>
        <v>97.788927282330732</v>
      </c>
      <c r="S753" s="1">
        <f>'2020 DPE Ratio Data'!S753*'Trend Analysis'!$I753</f>
        <v>0</v>
      </c>
      <c r="T753" s="1">
        <f>'2020 DPE Ratio Data'!T753*'Trend Analysis'!$I753</f>
        <v>0</v>
      </c>
      <c r="U753" s="1">
        <f>'2020 DPE Ratio Data'!U753*'Trend Analysis'!$I753</f>
        <v>136.19085809882517</v>
      </c>
      <c r="V753" s="1">
        <f>'2020 DPE Ratio Data'!V753*'Trend Analysis'!$I753</f>
        <v>0</v>
      </c>
      <c r="W753" s="1">
        <f>'2020 DPE Ratio Data'!W753*'Trend Analysis'!$I753</f>
        <v>0</v>
      </c>
    </row>
    <row r="754" spans="1:23" x14ac:dyDescent="0.2">
      <c r="A754" t="s">
        <v>1522</v>
      </c>
      <c r="B754" t="s">
        <v>1523</v>
      </c>
      <c r="C754" s="1">
        <f>'2020 DPE Ratio Data'!C754*'Trend Analysis'!$I754</f>
        <v>148.66218017487759</v>
      </c>
      <c r="D754" s="1">
        <f>'2020 DPE Ratio Data'!D754*'Trend Analysis'!$I754</f>
        <v>0</v>
      </c>
      <c r="E754" s="1">
        <f>'2020 DPE Ratio Data'!E754*'Trend Analysis'!$I754</f>
        <v>0</v>
      </c>
      <c r="F754" s="1">
        <f>'2020 DPE Ratio Data'!F754*'Trend Analysis'!$I754</f>
        <v>0.20566879082879116</v>
      </c>
      <c r="G754" s="1">
        <f>'2020 DPE Ratio Data'!G754*'Trend Analysis'!$I754</f>
        <v>3.6615277155125696</v>
      </c>
      <c r="H754" s="1">
        <f>'2020 DPE Ratio Data'!H754*'Trend Analysis'!$I754</f>
        <v>0.35732355578335429</v>
      </c>
      <c r="I754" s="1">
        <f>'2020 DPE Ratio Data'!I754*'Trend Analysis'!$I754</f>
        <v>0</v>
      </c>
      <c r="J754" s="1">
        <f>'2020 DPE Ratio Data'!J754*'Trend Analysis'!$I754</f>
        <v>0</v>
      </c>
      <c r="K754" s="1">
        <f>'2020 DPE Ratio Data'!K754*'Trend Analysis'!$I754</f>
        <v>0</v>
      </c>
      <c r="L754" s="1">
        <f>'2020 DPE Ratio Data'!L754*'Trend Analysis'!$I754</f>
        <v>0</v>
      </c>
      <c r="M754" s="1">
        <f>'2020 DPE Ratio Data'!M754*'Trend Analysis'!$I754</f>
        <v>0</v>
      </c>
      <c r="N754" s="1">
        <f>'2020 DPE Ratio Data'!N754*'Trend Analysis'!$I754</f>
        <v>0</v>
      </c>
      <c r="O754" s="1">
        <f>'2020 DPE Ratio Data'!O754*'Trend Analysis'!$I754</f>
        <v>0</v>
      </c>
      <c r="P754" s="1">
        <f>'2020 DPE Ratio Data'!P754*'Trend Analysis'!$I754</f>
        <v>0</v>
      </c>
      <c r="Q754" s="1">
        <f>'2020 DPE Ratio Data'!Q754*'Trend Analysis'!$I754</f>
        <v>8.5051316126572836</v>
      </c>
      <c r="R754" s="1">
        <f>'2020 DPE Ratio Data'!R754*'Trend Analysis'!$I754</f>
        <v>16.781742346615907</v>
      </c>
      <c r="S754" s="1">
        <f>'2020 DPE Ratio Data'!S754*'Trend Analysis'!$I754</f>
        <v>0</v>
      </c>
      <c r="T754" s="1">
        <f>'2020 DPE Ratio Data'!T754*'Trend Analysis'!$I754</f>
        <v>0</v>
      </c>
      <c r="U754" s="1">
        <f>'2020 DPE Ratio Data'!U754*'Trend Analysis'!$I754</f>
        <v>33.239400537986448</v>
      </c>
      <c r="V754" s="1">
        <f>'2020 DPE Ratio Data'!V754*'Trend Analysis'!$I754</f>
        <v>0</v>
      </c>
      <c r="W754" s="1">
        <f>'2020 DPE Ratio Data'!W754*'Trend Analysis'!$I754</f>
        <v>0</v>
      </c>
    </row>
    <row r="755" spans="1:23" x14ac:dyDescent="0.2">
      <c r="A755" t="s">
        <v>1524</v>
      </c>
      <c r="B755" t="s">
        <v>1525</v>
      </c>
      <c r="C755" s="1">
        <f>'2020 DPE Ratio Data'!C755*'Trend Analysis'!$I755</f>
        <v>136.78615242450857</v>
      </c>
      <c r="D755" s="1">
        <f>'2020 DPE Ratio Data'!D755*'Trend Analysis'!$I755</f>
        <v>0</v>
      </c>
      <c r="E755" s="1">
        <f>'2020 DPE Ratio Data'!E755*'Trend Analysis'!$I755</f>
        <v>0</v>
      </c>
      <c r="F755" s="1">
        <f>'2020 DPE Ratio Data'!F755*'Trend Analysis'!$I755</f>
        <v>7.6689204835333783E-3</v>
      </c>
      <c r="G755" s="1">
        <f>'2020 DPE Ratio Data'!G755*'Trend Analysis'!$I755</f>
        <v>3.2198510430149425</v>
      </c>
      <c r="H755" s="1">
        <f>'2020 DPE Ratio Data'!H755*'Trend Analysis'!$I755</f>
        <v>0</v>
      </c>
      <c r="I755" s="1">
        <f>'2020 DPE Ratio Data'!I755*'Trend Analysis'!$I755</f>
        <v>0</v>
      </c>
      <c r="J755" s="1">
        <f>'2020 DPE Ratio Data'!J755*'Trend Analysis'!$I755</f>
        <v>0</v>
      </c>
      <c r="K755" s="1">
        <f>'2020 DPE Ratio Data'!K755*'Trend Analysis'!$I755</f>
        <v>0</v>
      </c>
      <c r="L755" s="1">
        <f>'2020 DPE Ratio Data'!L755*'Trend Analysis'!$I755</f>
        <v>0</v>
      </c>
      <c r="M755" s="1">
        <f>'2020 DPE Ratio Data'!M755*'Trend Analysis'!$I755</f>
        <v>0</v>
      </c>
      <c r="N755" s="1">
        <f>'2020 DPE Ratio Data'!N755*'Trend Analysis'!$I755</f>
        <v>0</v>
      </c>
      <c r="O755" s="1">
        <f>'2020 DPE Ratio Data'!O755*'Trend Analysis'!$I755</f>
        <v>0</v>
      </c>
      <c r="P755" s="1">
        <f>'2020 DPE Ratio Data'!P755*'Trend Analysis'!$I755</f>
        <v>8.8904699605533377</v>
      </c>
      <c r="Q755" s="1">
        <f>'2020 DPE Ratio Data'!Q755*'Trend Analysis'!$I755</f>
        <v>8.5256484575509646</v>
      </c>
      <c r="R755" s="1">
        <f>'2020 DPE Ratio Data'!R755*'Trend Analysis'!$I755</f>
        <v>4.8949623886324476</v>
      </c>
      <c r="S755" s="1">
        <f>'2020 DPE Ratio Data'!S755*'Trend Analysis'!$I755</f>
        <v>0</v>
      </c>
      <c r="T755" s="1">
        <f>'2020 DPE Ratio Data'!T755*'Trend Analysis'!$I755</f>
        <v>0</v>
      </c>
      <c r="U755" s="1">
        <f>'2020 DPE Ratio Data'!U755*'Trend Analysis'!$I755</f>
        <v>24.10232151967633</v>
      </c>
      <c r="V755" s="1">
        <f>'2020 DPE Ratio Data'!V755*'Trend Analysis'!$I755</f>
        <v>0</v>
      </c>
      <c r="W755" s="1">
        <f>'2020 DPE Ratio Data'!W755*'Trend Analysis'!$I755</f>
        <v>0</v>
      </c>
    </row>
    <row r="756" spans="1:23" x14ac:dyDescent="0.2">
      <c r="A756" t="s">
        <v>1526</v>
      </c>
      <c r="B756" t="s">
        <v>1527</v>
      </c>
      <c r="C756" s="1">
        <f>'2020 DPE Ratio Data'!C756*'Trend Analysis'!$I756</f>
        <v>1090.0537451726109</v>
      </c>
      <c r="D756" s="1">
        <f>'2020 DPE Ratio Data'!D756*'Trend Analysis'!$I756</f>
        <v>0.15470794595223006</v>
      </c>
      <c r="E756" s="1">
        <f>'2020 DPE Ratio Data'!E756*'Trend Analysis'!$I756</f>
        <v>0</v>
      </c>
      <c r="F756" s="1">
        <f>'2020 DPE Ratio Data'!F756*'Trend Analysis'!$I756</f>
        <v>2.2796369519451121</v>
      </c>
      <c r="G756" s="1">
        <f>'2020 DPE Ratio Data'!G756*'Trend Analysis'!$I756</f>
        <v>28.422206150071617</v>
      </c>
      <c r="H756" s="1">
        <f>'2020 DPE Ratio Data'!H756*'Trend Analysis'!$I756</f>
        <v>6.6483434522120586</v>
      </c>
      <c r="I756" s="1">
        <f>'2020 DPE Ratio Data'!I756*'Trend Analysis'!$I756</f>
        <v>0</v>
      </c>
      <c r="J756" s="1">
        <f>'2020 DPE Ratio Data'!J756*'Trend Analysis'!$I756</f>
        <v>0</v>
      </c>
      <c r="K756" s="1">
        <f>'2020 DPE Ratio Data'!K756*'Trend Analysis'!$I756</f>
        <v>0</v>
      </c>
      <c r="L756" s="1">
        <f>'2020 DPE Ratio Data'!L756*'Trend Analysis'!$I756</f>
        <v>0</v>
      </c>
      <c r="M756" s="1">
        <f>'2020 DPE Ratio Data'!M756*'Trend Analysis'!$I756</f>
        <v>0.81042374336565559</v>
      </c>
      <c r="N756" s="1">
        <f>'2020 DPE Ratio Data'!N756*'Trend Analysis'!$I756</f>
        <v>0</v>
      </c>
      <c r="O756" s="1">
        <f>'2020 DPE Ratio Data'!O756*'Trend Analysis'!$I756</f>
        <v>0</v>
      </c>
      <c r="P756" s="1">
        <f>'2020 DPE Ratio Data'!P756*'Trend Analysis'!$I756</f>
        <v>3.7601202757926115</v>
      </c>
      <c r="Q756" s="1">
        <f>'2020 DPE Ratio Data'!Q756*'Trend Analysis'!$I756</f>
        <v>85.859836335687319</v>
      </c>
      <c r="R756" s="1">
        <f>'2020 DPE Ratio Data'!R756*'Trend Analysis'!$I756</f>
        <v>25.129283379936073</v>
      </c>
      <c r="S756" s="1">
        <f>'2020 DPE Ratio Data'!S756*'Trend Analysis'!$I756</f>
        <v>0</v>
      </c>
      <c r="T756" s="1">
        <f>'2020 DPE Ratio Data'!T756*'Trend Analysis'!$I756</f>
        <v>0</v>
      </c>
      <c r="U756" s="1">
        <f>'2020 DPE Ratio Data'!U756*'Trend Analysis'!$I756</f>
        <v>235.64786469544978</v>
      </c>
      <c r="V756" s="1">
        <f>'2020 DPE Ratio Data'!V756*'Trend Analysis'!$I756</f>
        <v>0</v>
      </c>
      <c r="W756" s="1">
        <f>'2020 DPE Ratio Data'!W756*'Trend Analysis'!$I756</f>
        <v>0</v>
      </c>
    </row>
    <row r="757" spans="1:23" x14ac:dyDescent="0.2">
      <c r="A757" t="s">
        <v>1528</v>
      </c>
      <c r="B757" t="s">
        <v>1529</v>
      </c>
      <c r="C757" s="1">
        <f>'2020 DPE Ratio Data'!C757*'Trend Analysis'!$I757</f>
        <v>629.14758165989269</v>
      </c>
      <c r="D757" s="1">
        <f>'2020 DPE Ratio Data'!D757*'Trend Analysis'!$I757</f>
        <v>0.16317934199589643</v>
      </c>
      <c r="E757" s="1">
        <f>'2020 DPE Ratio Data'!E757*'Trend Analysis'!$I757</f>
        <v>0</v>
      </c>
      <c r="F757" s="1">
        <f>'2020 DPE Ratio Data'!F757*'Trend Analysis'!$I757</f>
        <v>1.3773958122510761</v>
      </c>
      <c r="G757" s="1">
        <f>'2020 DPE Ratio Data'!G757*'Trend Analysis'!$I757</f>
        <v>18.444333326964742</v>
      </c>
      <c r="H757" s="1">
        <f>'2020 DPE Ratio Data'!H757*'Trend Analysis'!$I757</f>
        <v>3.7308270676204645</v>
      </c>
      <c r="I757" s="1">
        <f>'2020 DPE Ratio Data'!I757*'Trend Analysis'!$I757</f>
        <v>0</v>
      </c>
      <c r="J757" s="1">
        <f>'2020 DPE Ratio Data'!J757*'Trend Analysis'!$I757</f>
        <v>0</v>
      </c>
      <c r="K757" s="1">
        <f>'2020 DPE Ratio Data'!K757*'Trend Analysis'!$I757</f>
        <v>0</v>
      </c>
      <c r="L757" s="1">
        <f>'2020 DPE Ratio Data'!L757*'Trend Analysis'!$I757</f>
        <v>0</v>
      </c>
      <c r="M757" s="1">
        <f>'2020 DPE Ratio Data'!M757*'Trend Analysis'!$I757</f>
        <v>0</v>
      </c>
      <c r="N757" s="1">
        <f>'2020 DPE Ratio Data'!N757*'Trend Analysis'!$I757</f>
        <v>0.16419287828158524</v>
      </c>
      <c r="O757" s="1">
        <f>'2020 DPE Ratio Data'!O757*'Trend Analysis'!$I757</f>
        <v>0</v>
      </c>
      <c r="P757" s="1">
        <f>'2020 DPE Ratio Data'!P757*'Trend Analysis'!$I757</f>
        <v>16.675712508437787</v>
      </c>
      <c r="Q757" s="1">
        <f>'2020 DPE Ratio Data'!Q757*'Trend Analysis'!$I757</f>
        <v>35.165654968258522</v>
      </c>
      <c r="R757" s="1">
        <f>'2020 DPE Ratio Data'!R757*'Trend Analysis'!$I757</f>
        <v>32.067274542907867</v>
      </c>
      <c r="S757" s="1">
        <f>'2020 DPE Ratio Data'!S757*'Trend Analysis'!$I757</f>
        <v>0</v>
      </c>
      <c r="T757" s="1">
        <f>'2020 DPE Ratio Data'!T757*'Trend Analysis'!$I757</f>
        <v>0</v>
      </c>
      <c r="U757" s="1">
        <f>'2020 DPE Ratio Data'!U757*'Trend Analysis'!$I757</f>
        <v>124.66496313972212</v>
      </c>
      <c r="V757" s="1">
        <f>'2020 DPE Ratio Data'!V757*'Trend Analysis'!$I757</f>
        <v>0</v>
      </c>
      <c r="W757" s="1">
        <f>'2020 DPE Ratio Data'!W757*'Trend Analysis'!$I757</f>
        <v>0</v>
      </c>
    </row>
    <row r="758" spans="1:23" x14ac:dyDescent="0.2">
      <c r="A758" t="s">
        <v>1530</v>
      </c>
      <c r="B758" t="s">
        <v>1531</v>
      </c>
      <c r="C758" s="1">
        <f>'2020 DPE Ratio Data'!C758*'Trend Analysis'!$I758</f>
        <v>1622.9397227207712</v>
      </c>
      <c r="D758" s="1">
        <f>'2020 DPE Ratio Data'!D758*'Trend Analysis'!$I758</f>
        <v>0</v>
      </c>
      <c r="E758" s="1">
        <f>'2020 DPE Ratio Data'!E758*'Trend Analysis'!$I758</f>
        <v>0</v>
      </c>
      <c r="F758" s="1">
        <f>'2020 DPE Ratio Data'!F758*'Trend Analysis'!$I758</f>
        <v>1.9776663901287217</v>
      </c>
      <c r="G758" s="1">
        <f>'2020 DPE Ratio Data'!G758*'Trend Analysis'!$I758</f>
        <v>27.607944960442193</v>
      </c>
      <c r="H758" s="1">
        <f>'2020 DPE Ratio Data'!H758*'Trend Analysis'!$I758</f>
        <v>11.025514932624299</v>
      </c>
      <c r="I758" s="1">
        <f>'2020 DPE Ratio Data'!I758*'Trend Analysis'!$I758</f>
        <v>0</v>
      </c>
      <c r="J758" s="1">
        <f>'2020 DPE Ratio Data'!J758*'Trend Analysis'!$I758</f>
        <v>0</v>
      </c>
      <c r="K758" s="1">
        <f>'2020 DPE Ratio Data'!K758*'Trend Analysis'!$I758</f>
        <v>0</v>
      </c>
      <c r="L758" s="1">
        <f>'2020 DPE Ratio Data'!L758*'Trend Analysis'!$I758</f>
        <v>0</v>
      </c>
      <c r="M758" s="1">
        <f>'2020 DPE Ratio Data'!M758*'Trend Analysis'!$I758</f>
        <v>0</v>
      </c>
      <c r="N758" s="1">
        <f>'2020 DPE Ratio Data'!N758*'Trend Analysis'!$I758</f>
        <v>0.10220754550088225</v>
      </c>
      <c r="O758" s="1">
        <f>'2020 DPE Ratio Data'!O758*'Trend Analysis'!$I758</f>
        <v>0</v>
      </c>
      <c r="P758" s="1">
        <f>'2020 DPE Ratio Data'!P758*'Trend Analysis'!$I758</f>
        <v>80.368869176771412</v>
      </c>
      <c r="Q758" s="1">
        <f>'2020 DPE Ratio Data'!Q758*'Trend Analysis'!$I758</f>
        <v>140.93031295797863</v>
      </c>
      <c r="R758" s="1">
        <f>'2020 DPE Ratio Data'!R758*'Trend Analysis'!$I758</f>
        <v>112.0621390384479</v>
      </c>
      <c r="S758" s="1">
        <f>'2020 DPE Ratio Data'!S758*'Trend Analysis'!$I758</f>
        <v>0</v>
      </c>
      <c r="T758" s="1">
        <f>'2020 DPE Ratio Data'!T758*'Trend Analysis'!$I758</f>
        <v>0</v>
      </c>
      <c r="U758" s="1">
        <f>'2020 DPE Ratio Data'!U758*'Trend Analysis'!$I758</f>
        <v>383.03021906155874</v>
      </c>
      <c r="V758" s="1">
        <f>'2020 DPE Ratio Data'!V758*'Trend Analysis'!$I758</f>
        <v>0</v>
      </c>
      <c r="W758" s="1">
        <f>'2020 DPE Ratio Data'!W758*'Trend Analysis'!$I758</f>
        <v>0</v>
      </c>
    </row>
    <row r="759" spans="1:23" x14ac:dyDescent="0.2">
      <c r="A759" t="s">
        <v>1532</v>
      </c>
      <c r="B759" t="s">
        <v>1533</v>
      </c>
      <c r="C759" s="1">
        <f>'2020 DPE Ratio Data'!C759*'Trend Analysis'!$I759</f>
        <v>246.96312304484158</v>
      </c>
      <c r="D759" s="1">
        <f>'2020 DPE Ratio Data'!D759*'Trend Analysis'!$I759</f>
        <v>0</v>
      </c>
      <c r="E759" s="1">
        <f>'2020 DPE Ratio Data'!E759*'Trend Analysis'!$I759</f>
        <v>0</v>
      </c>
      <c r="F759" s="1">
        <f>'2020 DPE Ratio Data'!F759*'Trend Analysis'!$I759</f>
        <v>1.3439804523352425</v>
      </c>
      <c r="G759" s="1">
        <f>'2020 DPE Ratio Data'!G759*'Trend Analysis'!$I759</f>
        <v>2.9316879297053737</v>
      </c>
      <c r="H759" s="1">
        <f>'2020 DPE Ratio Data'!H759*'Trend Analysis'!$I759</f>
        <v>0</v>
      </c>
      <c r="I759" s="1">
        <f>'2020 DPE Ratio Data'!I759*'Trend Analysis'!$I759</f>
        <v>0</v>
      </c>
      <c r="J759" s="1">
        <f>'2020 DPE Ratio Data'!J759*'Trend Analysis'!$I759</f>
        <v>0</v>
      </c>
      <c r="K759" s="1">
        <f>'2020 DPE Ratio Data'!K759*'Trend Analysis'!$I759</f>
        <v>0</v>
      </c>
      <c r="L759" s="1">
        <f>'2020 DPE Ratio Data'!L759*'Trend Analysis'!$I759</f>
        <v>0</v>
      </c>
      <c r="M759" s="1">
        <f>'2020 DPE Ratio Data'!M759*'Trend Analysis'!$I759</f>
        <v>0</v>
      </c>
      <c r="N759" s="1">
        <f>'2020 DPE Ratio Data'!N759*'Trend Analysis'!$I759</f>
        <v>0</v>
      </c>
      <c r="O759" s="1">
        <f>'2020 DPE Ratio Data'!O759*'Trend Analysis'!$I759</f>
        <v>0</v>
      </c>
      <c r="P759" s="1">
        <f>'2020 DPE Ratio Data'!P759*'Trend Analysis'!$I759</f>
        <v>0</v>
      </c>
      <c r="Q759" s="1">
        <f>'2020 DPE Ratio Data'!Q759*'Trend Analysis'!$I759</f>
        <v>0</v>
      </c>
      <c r="R759" s="1">
        <f>'2020 DPE Ratio Data'!R759*'Trend Analysis'!$I759</f>
        <v>0</v>
      </c>
      <c r="S759" s="1">
        <f>'2020 DPE Ratio Data'!S759*'Trend Analysis'!$I759</f>
        <v>0</v>
      </c>
      <c r="T759" s="1">
        <f>'2020 DPE Ratio Data'!T759*'Trend Analysis'!$I759</f>
        <v>0</v>
      </c>
      <c r="U759" s="1">
        <f>'2020 DPE Ratio Data'!U759*'Trend Analysis'!$I759</f>
        <v>121.36611042553635</v>
      </c>
      <c r="V759" s="1">
        <f>'2020 DPE Ratio Data'!V759*'Trend Analysis'!$I759</f>
        <v>0</v>
      </c>
      <c r="W759" s="1">
        <f>'2020 DPE Ratio Data'!W759*'Trend Analysis'!$I759</f>
        <v>0</v>
      </c>
    </row>
    <row r="760" spans="1:23" x14ac:dyDescent="0.2">
      <c r="A760" t="s">
        <v>1534</v>
      </c>
      <c r="B760" t="s">
        <v>1535</v>
      </c>
      <c r="C760" s="1">
        <f>'2020 DPE Ratio Data'!C760*'Trend Analysis'!$I760</f>
        <v>170.23231715141262</v>
      </c>
      <c r="D760" s="1">
        <f>'2020 DPE Ratio Data'!D760*'Trend Analysis'!$I760</f>
        <v>0</v>
      </c>
      <c r="E760" s="1">
        <f>'2020 DPE Ratio Data'!E760*'Trend Analysis'!$I760</f>
        <v>0</v>
      </c>
      <c r="F760" s="1">
        <f>'2020 DPE Ratio Data'!F760*'Trend Analysis'!$I760</f>
        <v>3.9955479257704429E-2</v>
      </c>
      <c r="G760" s="1">
        <f>'2020 DPE Ratio Data'!G760*'Trend Analysis'!$I760</f>
        <v>0.19178630043698128</v>
      </c>
      <c r="H760" s="1">
        <f>'2020 DPE Ratio Data'!H760*'Trend Analysis'!$I760</f>
        <v>0</v>
      </c>
      <c r="I760" s="1">
        <f>'2020 DPE Ratio Data'!I760*'Trend Analysis'!$I760</f>
        <v>0</v>
      </c>
      <c r="J760" s="1">
        <f>'2020 DPE Ratio Data'!J760*'Trend Analysis'!$I760</f>
        <v>0</v>
      </c>
      <c r="K760" s="1">
        <f>'2020 DPE Ratio Data'!K760*'Trend Analysis'!$I760</f>
        <v>0</v>
      </c>
      <c r="L760" s="1">
        <f>'2020 DPE Ratio Data'!L760*'Trend Analysis'!$I760</f>
        <v>0</v>
      </c>
      <c r="M760" s="1">
        <f>'2020 DPE Ratio Data'!M760*'Trend Analysis'!$I760</f>
        <v>0</v>
      </c>
      <c r="N760" s="1">
        <f>'2020 DPE Ratio Data'!N760*'Trend Analysis'!$I760</f>
        <v>2.6050972476023291</v>
      </c>
      <c r="O760" s="1">
        <f>'2020 DPE Ratio Data'!O760*'Trend Analysis'!$I760</f>
        <v>0</v>
      </c>
      <c r="P760" s="1">
        <f>'2020 DPE Ratio Data'!P760*'Trend Analysis'!$I760</f>
        <v>24.675505102576814</v>
      </c>
      <c r="Q760" s="1">
        <f>'2020 DPE Ratio Data'!Q760*'Trend Analysis'!$I760</f>
        <v>41.955250994552543</v>
      </c>
      <c r="R760" s="1">
        <f>'2020 DPE Ratio Data'!R760*'Trend Analysis'!$I760</f>
        <v>5.5218472334147517</v>
      </c>
      <c r="S760" s="1">
        <f>'2020 DPE Ratio Data'!S760*'Trend Analysis'!$I760</f>
        <v>0</v>
      </c>
      <c r="T760" s="1">
        <f>'2020 DPE Ratio Data'!T760*'Trend Analysis'!$I760</f>
        <v>0</v>
      </c>
      <c r="U760" s="1">
        <f>'2020 DPE Ratio Data'!U760*'Trend Analysis'!$I760</f>
        <v>0</v>
      </c>
      <c r="V760" s="1">
        <f>'2020 DPE Ratio Data'!V760*'Trend Analysis'!$I760</f>
        <v>0</v>
      </c>
      <c r="W760" s="1">
        <f>'2020 DPE Ratio Data'!W760*'Trend Analysis'!$I760</f>
        <v>0</v>
      </c>
    </row>
    <row r="761" spans="1:23" x14ac:dyDescent="0.2">
      <c r="A761" t="s">
        <v>1536</v>
      </c>
      <c r="B761" t="s">
        <v>1537</v>
      </c>
      <c r="C761" s="1">
        <f>'2020 DPE Ratio Data'!C761*'Trend Analysis'!$I761</f>
        <v>67.92</v>
      </c>
      <c r="D761" s="1">
        <f>'2020 DPE Ratio Data'!D761*'Trend Analysis'!$I761</f>
        <v>0</v>
      </c>
      <c r="E761" s="1">
        <f>'2020 DPE Ratio Data'!E761*'Trend Analysis'!$I761</f>
        <v>0</v>
      </c>
      <c r="F761" s="1">
        <f>'2020 DPE Ratio Data'!F761*'Trend Analysis'!$I761</f>
        <v>0.32200000000000001</v>
      </c>
      <c r="G761" s="1">
        <f>'2020 DPE Ratio Data'!G761*'Trend Analysis'!$I761</f>
        <v>4.2619999999999996</v>
      </c>
      <c r="H761" s="1">
        <f>'2020 DPE Ratio Data'!H761*'Trend Analysis'!$I761</f>
        <v>0</v>
      </c>
      <c r="I761" s="1">
        <f>'2020 DPE Ratio Data'!I761*'Trend Analysis'!$I761</f>
        <v>0</v>
      </c>
      <c r="J761" s="1">
        <f>'2020 DPE Ratio Data'!J761*'Trend Analysis'!$I761</f>
        <v>0</v>
      </c>
      <c r="K761" s="1">
        <f>'2020 DPE Ratio Data'!K761*'Trend Analysis'!$I761</f>
        <v>0</v>
      </c>
      <c r="L761" s="1">
        <f>'2020 DPE Ratio Data'!L761*'Trend Analysis'!$I761</f>
        <v>0</v>
      </c>
      <c r="M761" s="1">
        <f>'2020 DPE Ratio Data'!M761*'Trend Analysis'!$I761</f>
        <v>0</v>
      </c>
      <c r="N761" s="1">
        <f>'2020 DPE Ratio Data'!N761*'Trend Analysis'!$I761</f>
        <v>0</v>
      </c>
      <c r="O761" s="1">
        <f>'2020 DPE Ratio Data'!O761*'Trend Analysis'!$I761</f>
        <v>0</v>
      </c>
      <c r="P761" s="1">
        <f>'2020 DPE Ratio Data'!P761*'Trend Analysis'!$I761</f>
        <v>5.7649999999999997</v>
      </c>
      <c r="Q761" s="1">
        <f>'2020 DPE Ratio Data'!Q761*'Trend Analysis'!$I761</f>
        <v>0</v>
      </c>
      <c r="R761" s="1">
        <f>'2020 DPE Ratio Data'!R761*'Trend Analysis'!$I761</f>
        <v>0</v>
      </c>
      <c r="S761" s="1">
        <f>'2020 DPE Ratio Data'!S761*'Trend Analysis'!$I761</f>
        <v>0</v>
      </c>
      <c r="T761" s="1">
        <f>'2020 DPE Ratio Data'!T761*'Trend Analysis'!$I761</f>
        <v>0</v>
      </c>
      <c r="U761" s="1">
        <f>'2020 DPE Ratio Data'!U761*'Trend Analysis'!$I761</f>
        <v>0</v>
      </c>
      <c r="V761" s="1">
        <f>'2020 DPE Ratio Data'!V761*'Trend Analysis'!$I761</f>
        <v>0</v>
      </c>
      <c r="W761" s="1">
        <f>'2020 DPE Ratio Data'!W761*'Trend Analysis'!$I761</f>
        <v>0</v>
      </c>
    </row>
    <row r="762" spans="1:23" x14ac:dyDescent="0.2">
      <c r="A762" t="s">
        <v>1538</v>
      </c>
      <c r="B762" t="s">
        <v>1539</v>
      </c>
      <c r="C762" s="1">
        <f>'2020 DPE Ratio Data'!C762*'Trend Analysis'!$I762</f>
        <v>24570.511457915956</v>
      </c>
      <c r="D762" s="1">
        <f>'2020 DPE Ratio Data'!D762*'Trend Analysis'!$I762</f>
        <v>2.7876297421080394</v>
      </c>
      <c r="E762" s="1">
        <f>'2020 DPE Ratio Data'!E762*'Trend Analysis'!$I762</f>
        <v>11.74075941223658</v>
      </c>
      <c r="F762" s="1">
        <f>'2020 DPE Ratio Data'!F762*'Trend Analysis'!$I762</f>
        <v>45.556905573305393</v>
      </c>
      <c r="G762" s="1">
        <f>'2020 DPE Ratio Data'!G762*'Trend Analysis'!$I762</f>
        <v>451.62163800704309</v>
      </c>
      <c r="H762" s="1">
        <f>'2020 DPE Ratio Data'!H762*'Trend Analysis'!$I762</f>
        <v>247.29596530854937</v>
      </c>
      <c r="I762" s="1">
        <f>'2020 DPE Ratio Data'!I762*'Trend Analysis'!$I762</f>
        <v>0</v>
      </c>
      <c r="J762" s="1">
        <f>'2020 DPE Ratio Data'!J762*'Trend Analysis'!$I762</f>
        <v>0</v>
      </c>
      <c r="K762" s="1">
        <f>'2020 DPE Ratio Data'!K762*'Trend Analysis'!$I762</f>
        <v>0</v>
      </c>
      <c r="L762" s="1">
        <f>'2020 DPE Ratio Data'!L762*'Trend Analysis'!$I762</f>
        <v>0</v>
      </c>
      <c r="M762" s="1">
        <f>'2020 DPE Ratio Data'!M762*'Trend Analysis'!$I762</f>
        <v>38.795252943278761</v>
      </c>
      <c r="N762" s="1">
        <f>'2020 DPE Ratio Data'!N762*'Trend Analysis'!$I762</f>
        <v>6.972523172554431</v>
      </c>
      <c r="O762" s="1">
        <f>'2020 DPE Ratio Data'!O762*'Trend Analysis'!$I762</f>
        <v>6.7961408028699708</v>
      </c>
      <c r="P762" s="1">
        <f>'2020 DPE Ratio Data'!P762*'Trend Analysis'!$I762</f>
        <v>930.76779407216463</v>
      </c>
      <c r="Q762" s="1">
        <f>'2020 DPE Ratio Data'!Q762*'Trend Analysis'!$I762</f>
        <v>1554.9652928581315</v>
      </c>
      <c r="R762" s="1">
        <f>'2020 DPE Ratio Data'!R762*'Trend Analysis'!$I762</f>
        <v>639.67973226352137</v>
      </c>
      <c r="S762" s="1">
        <f>'2020 DPE Ratio Data'!S762*'Trend Analysis'!$I762</f>
        <v>484.80517254052853</v>
      </c>
      <c r="T762" s="1">
        <f>'2020 DPE Ratio Data'!T762*'Trend Analysis'!$I762</f>
        <v>220.72430619731381</v>
      </c>
      <c r="U762" s="1">
        <f>'2020 DPE Ratio Data'!U762*'Trend Analysis'!$I762</f>
        <v>6434.5076761984783</v>
      </c>
      <c r="V762" s="1">
        <f>'2020 DPE Ratio Data'!V762*'Trend Analysis'!$I762</f>
        <v>133.36970589062599</v>
      </c>
      <c r="W762" s="1">
        <f>'2020 DPE Ratio Data'!W762*'Trend Analysis'!$I762</f>
        <v>0</v>
      </c>
    </row>
    <row r="763" spans="1:23" x14ac:dyDescent="0.2">
      <c r="A763" t="s">
        <v>1540</v>
      </c>
      <c r="B763" t="s">
        <v>1541</v>
      </c>
      <c r="C763" s="1">
        <f>'2020 DPE Ratio Data'!C763*'Trend Analysis'!$I763</f>
        <v>704.53780678457463</v>
      </c>
      <c r="D763" s="1">
        <f>'2020 DPE Ratio Data'!D763*'Trend Analysis'!$I763</f>
        <v>0</v>
      </c>
      <c r="E763" s="1">
        <f>'2020 DPE Ratio Data'!E763*'Trend Analysis'!$I763</f>
        <v>0</v>
      </c>
      <c r="F763" s="1">
        <f>'2020 DPE Ratio Data'!F763*'Trend Analysis'!$I763</f>
        <v>0.8321359817060302</v>
      </c>
      <c r="G763" s="1">
        <f>'2020 DPE Ratio Data'!G763*'Trend Analysis'!$I763</f>
        <v>7.8554035779035685</v>
      </c>
      <c r="H763" s="1">
        <f>'2020 DPE Ratio Data'!H763*'Trend Analysis'!$I763</f>
        <v>0.4011015163618995</v>
      </c>
      <c r="I763" s="1">
        <f>'2020 DPE Ratio Data'!I763*'Trend Analysis'!$I763</f>
        <v>0</v>
      </c>
      <c r="J763" s="1">
        <f>'2020 DPE Ratio Data'!J763*'Trend Analysis'!$I763</f>
        <v>8.3882100697872861</v>
      </c>
      <c r="K763" s="1">
        <f>'2020 DPE Ratio Data'!K763*'Trend Analysis'!$I763</f>
        <v>0</v>
      </c>
      <c r="L763" s="1">
        <f>'2020 DPE Ratio Data'!L763*'Trend Analysis'!$I763</f>
        <v>0</v>
      </c>
      <c r="M763" s="1">
        <f>'2020 DPE Ratio Data'!M763*'Trend Analysis'!$I763</f>
        <v>0</v>
      </c>
      <c r="N763" s="1">
        <f>'2020 DPE Ratio Data'!N763*'Trend Analysis'!$I763</f>
        <v>0.18259098879161095</v>
      </c>
      <c r="O763" s="1">
        <f>'2020 DPE Ratio Data'!O763*'Trend Analysis'!$I763</f>
        <v>0</v>
      </c>
      <c r="P763" s="1">
        <f>'2020 DPE Ratio Data'!P763*'Trend Analysis'!$I763</f>
        <v>18.203224041060931</v>
      </c>
      <c r="Q763" s="1">
        <f>'2020 DPE Ratio Data'!Q763*'Trend Analysis'!$I763</f>
        <v>56.787793044123156</v>
      </c>
      <c r="R763" s="1">
        <f>'2020 DPE Ratio Data'!R763*'Trend Analysis'!$I763</f>
        <v>19.500318496957622</v>
      </c>
      <c r="S763" s="1">
        <f>'2020 DPE Ratio Data'!S763*'Trend Analysis'!$I763</f>
        <v>0</v>
      </c>
      <c r="T763" s="1">
        <f>'2020 DPE Ratio Data'!T763*'Trend Analysis'!$I763</f>
        <v>0</v>
      </c>
      <c r="U763" s="1">
        <f>'2020 DPE Ratio Data'!U763*'Trend Analysis'!$I763</f>
        <v>132.70274048789213</v>
      </c>
      <c r="V763" s="1">
        <f>'2020 DPE Ratio Data'!V763*'Trend Analysis'!$I763</f>
        <v>0</v>
      </c>
      <c r="W763" s="1">
        <f>'2020 DPE Ratio Data'!W763*'Trend Analysis'!$I763</f>
        <v>0</v>
      </c>
    </row>
    <row r="764" spans="1:23" x14ac:dyDescent="0.2">
      <c r="A764" t="s">
        <v>1542</v>
      </c>
      <c r="B764" t="s">
        <v>1543</v>
      </c>
      <c r="C764" s="1">
        <f>'2020 DPE Ratio Data'!C764*'Trend Analysis'!$I764</f>
        <v>1242.2275904392729</v>
      </c>
      <c r="D764" s="1">
        <f>'2020 DPE Ratio Data'!D764*'Trend Analysis'!$I764</f>
        <v>1.8348673032250289E-2</v>
      </c>
      <c r="E764" s="1">
        <f>'2020 DPE Ratio Data'!E764*'Trend Analysis'!$I764</f>
        <v>0</v>
      </c>
      <c r="F764" s="1">
        <f>'2020 DPE Ratio Data'!F764*'Trend Analysis'!$I764</f>
        <v>4.1641294075968016</v>
      </c>
      <c r="G764" s="1">
        <f>'2020 DPE Ratio Data'!G764*'Trend Analysis'!$I764</f>
        <v>28.782951763256619</v>
      </c>
      <c r="H764" s="1">
        <f>'2020 DPE Ratio Data'!H764*'Trend Analysis'!$I764</f>
        <v>19.88078723044319</v>
      </c>
      <c r="I764" s="1">
        <f>'2020 DPE Ratio Data'!I764*'Trend Analysis'!$I764</f>
        <v>0</v>
      </c>
      <c r="J764" s="1">
        <f>'2020 DPE Ratio Data'!J764*'Trend Analysis'!$I764</f>
        <v>0</v>
      </c>
      <c r="K764" s="1">
        <f>'2020 DPE Ratio Data'!K764*'Trend Analysis'!$I764</f>
        <v>0</v>
      </c>
      <c r="L764" s="1">
        <f>'2020 DPE Ratio Data'!L764*'Trend Analysis'!$I764</f>
        <v>0</v>
      </c>
      <c r="M764" s="1">
        <f>'2020 DPE Ratio Data'!M764*'Trend Analysis'!$I764</f>
        <v>0.87971693482399993</v>
      </c>
      <c r="N764" s="1">
        <f>'2020 DPE Ratio Data'!N764*'Trend Analysis'!$I764</f>
        <v>0.71355950680973346</v>
      </c>
      <c r="O764" s="1">
        <f>'2020 DPE Ratio Data'!O764*'Trend Analysis'!$I764</f>
        <v>1.6004120367018309</v>
      </c>
      <c r="P764" s="1">
        <f>'2020 DPE Ratio Data'!P764*'Trend Analysis'!$I764</f>
        <v>55.265183802413858</v>
      </c>
      <c r="Q764" s="1">
        <f>'2020 DPE Ratio Data'!Q764*'Trend Analysis'!$I764</f>
        <v>151.91987711196427</v>
      </c>
      <c r="R764" s="1">
        <f>'2020 DPE Ratio Data'!R764*'Trend Analysis'!$I764</f>
        <v>47.740189117743206</v>
      </c>
      <c r="S764" s="1">
        <f>'2020 DPE Ratio Data'!S764*'Trend Analysis'!$I764</f>
        <v>0</v>
      </c>
      <c r="T764" s="1">
        <f>'2020 DPE Ratio Data'!T764*'Trend Analysis'!$I764</f>
        <v>0</v>
      </c>
      <c r="U764" s="1">
        <f>'2020 DPE Ratio Data'!U764*'Trend Analysis'!$I764</f>
        <v>321.10177806438003</v>
      </c>
      <c r="V764" s="1">
        <f>'2020 DPE Ratio Data'!V764*'Trend Analysis'!$I764</f>
        <v>0</v>
      </c>
      <c r="W764" s="1">
        <f>'2020 DPE Ratio Data'!W764*'Trend Analysis'!$I764</f>
        <v>0</v>
      </c>
    </row>
    <row r="765" spans="1:23" x14ac:dyDescent="0.2">
      <c r="A765" t="s">
        <v>1544</v>
      </c>
      <c r="B765" t="s">
        <v>1545</v>
      </c>
      <c r="C765" s="1">
        <f>'2020 DPE Ratio Data'!C765*'Trend Analysis'!$I765</f>
        <v>6881.5391736402598</v>
      </c>
      <c r="D765" s="1">
        <f>'2020 DPE Ratio Data'!D765*'Trend Analysis'!$I765</f>
        <v>0.21267908318806092</v>
      </c>
      <c r="E765" s="1">
        <f>'2020 DPE Ratio Data'!E765*'Trend Analysis'!$I765</f>
        <v>0</v>
      </c>
      <c r="F765" s="1">
        <f>'2020 DPE Ratio Data'!F765*'Trend Analysis'!$I765</f>
        <v>10.608685357440107</v>
      </c>
      <c r="G765" s="1">
        <f>'2020 DPE Ratio Data'!G765*'Trend Analysis'!$I765</f>
        <v>107.75354163720652</v>
      </c>
      <c r="H765" s="1">
        <f>'2020 DPE Ratio Data'!H765*'Trend Analysis'!$I765</f>
        <v>58.738383029597671</v>
      </c>
      <c r="I765" s="1">
        <f>'2020 DPE Ratio Data'!I765*'Trend Analysis'!$I765</f>
        <v>0</v>
      </c>
      <c r="J765" s="1">
        <f>'2020 DPE Ratio Data'!J765*'Trend Analysis'!$I765</f>
        <v>0.49484737177420107</v>
      </c>
      <c r="K765" s="1">
        <f>'2020 DPE Ratio Data'!K765*'Trend Analysis'!$I765</f>
        <v>0</v>
      </c>
      <c r="L765" s="1">
        <f>'2020 DPE Ratio Data'!L765*'Trend Analysis'!$I765</f>
        <v>0</v>
      </c>
      <c r="M765" s="1">
        <f>'2020 DPE Ratio Data'!M765*'Trend Analysis'!$I765</f>
        <v>4.5420671528380927</v>
      </c>
      <c r="N765" s="1">
        <f>'2020 DPE Ratio Data'!N765*'Trend Analysis'!$I765</f>
        <v>0.45694416882979422</v>
      </c>
      <c r="O765" s="1">
        <f>'2020 DPE Ratio Data'!O765*'Trend Analysis'!$I765</f>
        <v>0</v>
      </c>
      <c r="P765" s="1">
        <f>'2020 DPE Ratio Data'!P765*'Trend Analysis'!$I765</f>
        <v>180.80038377831781</v>
      </c>
      <c r="Q765" s="1">
        <f>'2020 DPE Ratio Data'!Q765*'Trend Analysis'!$I765</f>
        <v>524.79406070052789</v>
      </c>
      <c r="R765" s="1">
        <f>'2020 DPE Ratio Data'!R765*'Trend Analysis'!$I765</f>
        <v>183.93897955546439</v>
      </c>
      <c r="S765" s="1">
        <f>'2020 DPE Ratio Data'!S765*'Trend Analysis'!$I765</f>
        <v>17.898734723747701</v>
      </c>
      <c r="T765" s="1">
        <f>'2020 DPE Ratio Data'!T765*'Trend Analysis'!$I765</f>
        <v>21.05733496911494</v>
      </c>
      <c r="U765" s="1">
        <f>'2020 DPE Ratio Data'!U765*'Trend Analysis'!$I765</f>
        <v>793.86152833563324</v>
      </c>
      <c r="V765" s="1">
        <f>'2020 DPE Ratio Data'!V765*'Trend Analysis'!$I765</f>
        <v>42.881156931105664</v>
      </c>
      <c r="W765" s="1">
        <f>'2020 DPE Ratio Data'!W765*'Trend Analysis'!$I765</f>
        <v>0</v>
      </c>
    </row>
    <row r="766" spans="1:23" x14ac:dyDescent="0.2">
      <c r="A766" t="s">
        <v>1546</v>
      </c>
      <c r="B766" t="s">
        <v>1547</v>
      </c>
      <c r="C766" s="1">
        <f>'2020 DPE Ratio Data'!C766*'Trend Analysis'!$I766</f>
        <v>9906.1275443653249</v>
      </c>
      <c r="D766" s="1">
        <f>'2020 DPE Ratio Data'!D766*'Trend Analysis'!$I766</f>
        <v>0.58735230032858665</v>
      </c>
      <c r="E766" s="1">
        <f>'2020 DPE Ratio Data'!E766*'Trend Analysis'!$I766</f>
        <v>0</v>
      </c>
      <c r="F766" s="1">
        <f>'2020 DPE Ratio Data'!F766*'Trend Analysis'!$I766</f>
        <v>15.303047586669676</v>
      </c>
      <c r="G766" s="1">
        <f>'2020 DPE Ratio Data'!G766*'Trend Analysis'!$I766</f>
        <v>189.13361253382939</v>
      </c>
      <c r="H766" s="1">
        <f>'2020 DPE Ratio Data'!H766*'Trend Analysis'!$I766</f>
        <v>74.349954934764014</v>
      </c>
      <c r="I766" s="1">
        <f>'2020 DPE Ratio Data'!I766*'Trend Analysis'!$I766</f>
        <v>0</v>
      </c>
      <c r="J766" s="1">
        <f>'2020 DPE Ratio Data'!J766*'Trend Analysis'!$I766</f>
        <v>1.2158501208202968</v>
      </c>
      <c r="K766" s="1">
        <f>'2020 DPE Ratio Data'!K766*'Trend Analysis'!$I766</f>
        <v>0</v>
      </c>
      <c r="L766" s="1">
        <f>'2020 DPE Ratio Data'!L766*'Trend Analysis'!$I766</f>
        <v>0</v>
      </c>
      <c r="M766" s="1">
        <f>'2020 DPE Ratio Data'!M766*'Trend Analysis'!$I766</f>
        <v>0</v>
      </c>
      <c r="N766" s="1">
        <f>'2020 DPE Ratio Data'!N766*'Trend Analysis'!$I766</f>
        <v>0.20675623881969518</v>
      </c>
      <c r="O766" s="1">
        <f>'2020 DPE Ratio Data'!O766*'Trend Analysis'!$I766</f>
        <v>6.5853405021079023</v>
      </c>
      <c r="P766" s="1">
        <f>'2020 DPE Ratio Data'!P766*'Trend Analysis'!$I766</f>
        <v>166.16309726476169</v>
      </c>
      <c r="Q766" s="1">
        <f>'2020 DPE Ratio Data'!Q766*'Trend Analysis'!$I766</f>
        <v>789.34388791339222</v>
      </c>
      <c r="R766" s="1">
        <f>'2020 DPE Ratio Data'!R766*'Trend Analysis'!$I766</f>
        <v>264.35070930603121</v>
      </c>
      <c r="S766" s="1">
        <f>'2020 DPE Ratio Data'!S766*'Trend Analysis'!$I766</f>
        <v>150.18114859540046</v>
      </c>
      <c r="T766" s="1">
        <f>'2020 DPE Ratio Data'!T766*'Trend Analysis'!$I766</f>
        <v>11.315018044858938</v>
      </c>
      <c r="U766" s="1">
        <f>'2020 DPE Ratio Data'!U766*'Trend Analysis'!$I766</f>
        <v>1307.3989031832466</v>
      </c>
      <c r="V766" s="1">
        <f>'2020 DPE Ratio Data'!V766*'Trend Analysis'!$I766</f>
        <v>0</v>
      </c>
      <c r="W766" s="1">
        <f>'2020 DPE Ratio Data'!W766*'Trend Analysis'!$I766</f>
        <v>0</v>
      </c>
    </row>
    <row r="767" spans="1:23" x14ac:dyDescent="0.2">
      <c r="A767" t="s">
        <v>1548</v>
      </c>
      <c r="B767" t="s">
        <v>1549</v>
      </c>
      <c r="C767" s="1">
        <f>'2020 DPE Ratio Data'!C767*'Trend Analysis'!$I767</f>
        <v>963.65584440293401</v>
      </c>
      <c r="D767" s="1">
        <f>'2020 DPE Ratio Data'!D767*'Trend Analysis'!$I767</f>
        <v>5.9162759442844715E-2</v>
      </c>
      <c r="E767" s="1">
        <f>'2020 DPE Ratio Data'!E767*'Trend Analysis'!$I767</f>
        <v>0</v>
      </c>
      <c r="F767" s="1">
        <f>'2020 DPE Ratio Data'!F767*'Trend Analysis'!$I767</f>
        <v>2.220575571088105</v>
      </c>
      <c r="G767" s="1">
        <f>'2020 DPE Ratio Data'!G767*'Trend Analysis'!$I767</f>
        <v>15.151582693312532</v>
      </c>
      <c r="H767" s="1">
        <f>'2020 DPE Ratio Data'!H767*'Trend Analysis'!$I767</f>
        <v>8.7373535237174504</v>
      </c>
      <c r="I767" s="1">
        <f>'2020 DPE Ratio Data'!I767*'Trend Analysis'!$I767</f>
        <v>0</v>
      </c>
      <c r="J767" s="1">
        <f>'2020 DPE Ratio Data'!J767*'Trend Analysis'!$I767</f>
        <v>0.48414858144061257</v>
      </c>
      <c r="K767" s="1">
        <f>'2020 DPE Ratio Data'!K767*'Trend Analysis'!$I767</f>
        <v>0</v>
      </c>
      <c r="L767" s="1">
        <f>'2020 DPE Ratio Data'!L767*'Trend Analysis'!$I767</f>
        <v>0</v>
      </c>
      <c r="M767" s="1">
        <f>'2020 DPE Ratio Data'!M767*'Trend Analysis'!$I767</f>
        <v>1.3005946617518696</v>
      </c>
      <c r="N767" s="1">
        <f>'2020 DPE Ratio Data'!N767*'Trend Analysis'!$I767</f>
        <v>0.25439986560423228</v>
      </c>
      <c r="O767" s="1">
        <f>'2020 DPE Ratio Data'!O767*'Trend Analysis'!$I767</f>
        <v>12.4458724947931</v>
      </c>
      <c r="P767" s="1">
        <f>'2020 DPE Ratio Data'!P767*'Trend Analysis'!$I767</f>
        <v>31.462755471704821</v>
      </c>
      <c r="Q767" s="1">
        <f>'2020 DPE Ratio Data'!Q767*'Trend Analysis'!$I767</f>
        <v>104.77231674332442</v>
      </c>
      <c r="R767" s="1">
        <f>'2020 DPE Ratio Data'!R767*'Trend Analysis'!$I767</f>
        <v>32.564168843332446</v>
      </c>
      <c r="S767" s="1">
        <f>'2020 DPE Ratio Data'!S767*'Trend Analysis'!$I767</f>
        <v>0</v>
      </c>
      <c r="T767" s="1">
        <f>'2020 DPE Ratio Data'!T767*'Trend Analysis'!$I767</f>
        <v>0</v>
      </c>
      <c r="U767" s="1">
        <f>'2020 DPE Ratio Data'!U767*'Trend Analysis'!$I767</f>
        <v>234.67894578995072</v>
      </c>
      <c r="V767" s="1">
        <f>'2020 DPE Ratio Data'!V767*'Trend Analysis'!$I767</f>
        <v>0</v>
      </c>
      <c r="W767" s="1">
        <f>'2020 DPE Ratio Data'!W767*'Trend Analysis'!$I767</f>
        <v>0</v>
      </c>
    </row>
    <row r="768" spans="1:23" x14ac:dyDescent="0.2">
      <c r="A768" t="s">
        <v>1550</v>
      </c>
      <c r="B768" t="s">
        <v>1551</v>
      </c>
      <c r="C768" s="1">
        <f>'2020 DPE Ratio Data'!C768*'Trend Analysis'!$I768</f>
        <v>1564.868894263705</v>
      </c>
      <c r="D768" s="1">
        <f>'2020 DPE Ratio Data'!D768*'Trend Analysis'!$I768</f>
        <v>0</v>
      </c>
      <c r="E768" s="1">
        <f>'2020 DPE Ratio Data'!E768*'Trend Analysis'!$I768</f>
        <v>0</v>
      </c>
      <c r="F768" s="1">
        <f>'2020 DPE Ratio Data'!F768*'Trend Analysis'!$I768</f>
        <v>1.3677251167890883</v>
      </c>
      <c r="G768" s="1">
        <f>'2020 DPE Ratio Data'!G768*'Trend Analysis'!$I768</f>
        <v>28.225696905754194</v>
      </c>
      <c r="H768" s="1">
        <f>'2020 DPE Ratio Data'!H768*'Trend Analysis'!$I768</f>
        <v>10.225709212635945</v>
      </c>
      <c r="I768" s="1">
        <f>'2020 DPE Ratio Data'!I768*'Trend Analysis'!$I768</f>
        <v>0</v>
      </c>
      <c r="J768" s="1">
        <f>'2020 DPE Ratio Data'!J768*'Trend Analysis'!$I768</f>
        <v>0</v>
      </c>
      <c r="K768" s="1">
        <f>'2020 DPE Ratio Data'!K768*'Trend Analysis'!$I768</f>
        <v>0</v>
      </c>
      <c r="L768" s="1">
        <f>'2020 DPE Ratio Data'!L768*'Trend Analysis'!$I768</f>
        <v>0</v>
      </c>
      <c r="M768" s="1">
        <f>'2020 DPE Ratio Data'!M768*'Trend Analysis'!$I768</f>
        <v>0</v>
      </c>
      <c r="N768" s="1">
        <f>'2020 DPE Ratio Data'!N768*'Trend Analysis'!$I768</f>
        <v>4.0286454102771374E-2</v>
      </c>
      <c r="O768" s="1">
        <f>'2020 DPE Ratio Data'!O768*'Trend Analysis'!$I768</f>
        <v>0</v>
      </c>
      <c r="P768" s="1">
        <f>'2020 DPE Ratio Data'!P768*'Trend Analysis'!$I768</f>
        <v>27.540827186007082</v>
      </c>
      <c r="Q768" s="1">
        <f>'2020 DPE Ratio Data'!Q768*'Trend Analysis'!$I768</f>
        <v>125.21231367411858</v>
      </c>
      <c r="R768" s="1">
        <f>'2020 DPE Ratio Data'!R768*'Trend Analysis'!$I768</f>
        <v>41.259371969353303</v>
      </c>
      <c r="S768" s="1">
        <f>'2020 DPE Ratio Data'!S768*'Trend Analysis'!$I768</f>
        <v>0</v>
      </c>
      <c r="T768" s="1">
        <f>'2020 DPE Ratio Data'!T768*'Trend Analysis'!$I768</f>
        <v>0</v>
      </c>
      <c r="U768" s="1">
        <f>'2020 DPE Ratio Data'!U768*'Trend Analysis'!$I768</f>
        <v>229.63278838579686</v>
      </c>
      <c r="V768" s="1">
        <f>'2020 DPE Ratio Data'!V768*'Trend Analysis'!$I768</f>
        <v>0</v>
      </c>
      <c r="W768" s="1">
        <f>'2020 DPE Ratio Data'!W768*'Trend Analysis'!$I768</f>
        <v>0</v>
      </c>
    </row>
    <row r="769" spans="1:23" x14ac:dyDescent="0.2">
      <c r="A769" t="s">
        <v>1552</v>
      </c>
      <c r="B769" t="s">
        <v>1553</v>
      </c>
      <c r="C769" s="1">
        <f>'2020 DPE Ratio Data'!C769*'Trend Analysis'!$I769</f>
        <v>913.31793648858547</v>
      </c>
      <c r="D769" s="1">
        <f>'2020 DPE Ratio Data'!D769*'Trend Analysis'!$I769</f>
        <v>4.3482342075932094E-2</v>
      </c>
      <c r="E769" s="1">
        <f>'2020 DPE Ratio Data'!E769*'Trend Analysis'!$I769</f>
        <v>0</v>
      </c>
      <c r="F769" s="1">
        <f>'2020 DPE Ratio Data'!F769*'Trend Analysis'!$I769</f>
        <v>0.71943511434724006</v>
      </c>
      <c r="G769" s="1">
        <f>'2020 DPE Ratio Data'!G769*'Trend Analysis'!$I769</f>
        <v>18.478018912176779</v>
      </c>
      <c r="H769" s="1">
        <f>'2020 DPE Ratio Data'!H769*'Trend Analysis'!$I769</f>
        <v>1.0109644532654212</v>
      </c>
      <c r="I769" s="1">
        <f>'2020 DPE Ratio Data'!I769*'Trend Analysis'!$I769</f>
        <v>0</v>
      </c>
      <c r="J769" s="1">
        <f>'2020 DPE Ratio Data'!J769*'Trend Analysis'!$I769</f>
        <v>3.91835196206979</v>
      </c>
      <c r="K769" s="1">
        <f>'2020 DPE Ratio Data'!K769*'Trend Analysis'!$I769</f>
        <v>0</v>
      </c>
      <c r="L769" s="1">
        <f>'2020 DPE Ratio Data'!L769*'Trend Analysis'!$I769</f>
        <v>0</v>
      </c>
      <c r="M769" s="1">
        <f>'2020 DPE Ratio Data'!M769*'Trend Analysis'!$I769</f>
        <v>0</v>
      </c>
      <c r="N769" s="1">
        <f>'2020 DPE Ratio Data'!N769*'Trend Analysis'!$I769</f>
        <v>0</v>
      </c>
      <c r="O769" s="1">
        <f>'2020 DPE Ratio Data'!O769*'Trend Analysis'!$I769</f>
        <v>0</v>
      </c>
      <c r="P769" s="1">
        <f>'2020 DPE Ratio Data'!P769*'Trend Analysis'!$I769</f>
        <v>19.994959709598501</v>
      </c>
      <c r="Q769" s="1">
        <f>'2020 DPE Ratio Data'!Q769*'Trend Analysis'!$I769</f>
        <v>87.336260529603976</v>
      </c>
      <c r="R769" s="1">
        <f>'2020 DPE Ratio Data'!R769*'Trend Analysis'!$I769</f>
        <v>21.560324024332058</v>
      </c>
      <c r="S769" s="1">
        <f>'2020 DPE Ratio Data'!S769*'Trend Analysis'!$I769</f>
        <v>0</v>
      </c>
      <c r="T769" s="1">
        <f>'2020 DPE Ratio Data'!T769*'Trend Analysis'!$I769</f>
        <v>0</v>
      </c>
      <c r="U769" s="1">
        <f>'2020 DPE Ratio Data'!U769*'Trend Analysis'!$I769</f>
        <v>122.54114585035408</v>
      </c>
      <c r="V769" s="1">
        <f>'2020 DPE Ratio Data'!V769*'Trend Analysis'!$I769</f>
        <v>0</v>
      </c>
      <c r="W769" s="1">
        <f>'2020 DPE Ratio Data'!W769*'Trend Analysis'!$I769</f>
        <v>0</v>
      </c>
    </row>
    <row r="770" spans="1:23" x14ac:dyDescent="0.2">
      <c r="A770" t="s">
        <v>1554</v>
      </c>
      <c r="B770" t="s">
        <v>1555</v>
      </c>
      <c r="C770" s="1">
        <f>'2020 DPE Ratio Data'!C770*'Trend Analysis'!$I770</f>
        <v>273.37101483064521</v>
      </c>
      <c r="D770" s="1">
        <f>'2020 DPE Ratio Data'!D770*'Trend Analysis'!$I770</f>
        <v>0</v>
      </c>
      <c r="E770" s="1">
        <f>'2020 DPE Ratio Data'!E770*'Trend Analysis'!$I770</f>
        <v>0</v>
      </c>
      <c r="F770" s="1">
        <f>'2020 DPE Ratio Data'!F770*'Trend Analysis'!$I770</f>
        <v>0.66800967865395744</v>
      </c>
      <c r="G770" s="1">
        <f>'2020 DPE Ratio Data'!G770*'Trend Analysis'!$I770</f>
        <v>4.4127646655608137</v>
      </c>
      <c r="H770" s="1">
        <f>'2020 DPE Ratio Data'!H770*'Trend Analysis'!$I770</f>
        <v>0</v>
      </c>
      <c r="I770" s="1">
        <f>'2020 DPE Ratio Data'!I770*'Trend Analysis'!$I770</f>
        <v>0</v>
      </c>
      <c r="J770" s="1">
        <f>'2020 DPE Ratio Data'!J770*'Trend Analysis'!$I770</f>
        <v>1.9786739240713569</v>
      </c>
      <c r="K770" s="1">
        <f>'2020 DPE Ratio Data'!K770*'Trend Analysis'!$I770</f>
        <v>0</v>
      </c>
      <c r="L770" s="1">
        <f>'2020 DPE Ratio Data'!L770*'Trend Analysis'!$I770</f>
        <v>0</v>
      </c>
      <c r="M770" s="1">
        <f>'2020 DPE Ratio Data'!M770*'Trend Analysis'!$I770</f>
        <v>0</v>
      </c>
      <c r="N770" s="1">
        <f>'2020 DPE Ratio Data'!N770*'Trend Analysis'!$I770</f>
        <v>0</v>
      </c>
      <c r="O770" s="1">
        <f>'2020 DPE Ratio Data'!O770*'Trend Analysis'!$I770</f>
        <v>0</v>
      </c>
      <c r="P770" s="1">
        <f>'2020 DPE Ratio Data'!P770*'Trend Analysis'!$I770</f>
        <v>13.402127027359615</v>
      </c>
      <c r="Q770" s="1">
        <f>'2020 DPE Ratio Data'!Q770*'Trend Analysis'!$I770</f>
        <v>22.507537785888079</v>
      </c>
      <c r="R770" s="1">
        <f>'2020 DPE Ratio Data'!R770*'Trend Analysis'!$I770</f>
        <v>18.601875358137573</v>
      </c>
      <c r="S770" s="1">
        <f>'2020 DPE Ratio Data'!S770*'Trend Analysis'!$I770</f>
        <v>0</v>
      </c>
      <c r="T770" s="1">
        <f>'2020 DPE Ratio Data'!T770*'Trend Analysis'!$I770</f>
        <v>0</v>
      </c>
      <c r="U770" s="1">
        <f>'2020 DPE Ratio Data'!U770*'Trend Analysis'!$I770</f>
        <v>61.437386503940608</v>
      </c>
      <c r="V770" s="1">
        <f>'2020 DPE Ratio Data'!V770*'Trend Analysis'!$I770</f>
        <v>0</v>
      </c>
      <c r="W770" s="1">
        <f>'2020 DPE Ratio Data'!W770*'Trend Analysis'!$I770</f>
        <v>0</v>
      </c>
    </row>
    <row r="771" spans="1:23" x14ac:dyDescent="0.2">
      <c r="A771" t="s">
        <v>1556</v>
      </c>
      <c r="B771" t="s">
        <v>1557</v>
      </c>
      <c r="C771" s="1">
        <f>'2020 DPE Ratio Data'!C771*'Trend Analysis'!$I771</f>
        <v>548.62011434377973</v>
      </c>
      <c r="D771" s="1">
        <f>'2020 DPE Ratio Data'!D771*'Trend Analysis'!$I771</f>
        <v>0</v>
      </c>
      <c r="E771" s="1">
        <f>'2020 DPE Ratio Data'!E771*'Trend Analysis'!$I771</f>
        <v>0</v>
      </c>
      <c r="F771" s="1">
        <f>'2020 DPE Ratio Data'!F771*'Trend Analysis'!$I771</f>
        <v>0.73050888685724646</v>
      </c>
      <c r="G771" s="1">
        <f>'2020 DPE Ratio Data'!G771*'Trend Analysis'!$I771</f>
        <v>0.92603911880137368</v>
      </c>
      <c r="H771" s="1">
        <f>'2020 DPE Ratio Data'!H771*'Trend Analysis'!$I771</f>
        <v>4.5220088159261076</v>
      </c>
      <c r="I771" s="1">
        <f>'2020 DPE Ratio Data'!I771*'Trend Analysis'!$I771</f>
        <v>0</v>
      </c>
      <c r="J771" s="1">
        <f>'2020 DPE Ratio Data'!J771*'Trend Analysis'!$I771</f>
        <v>0</v>
      </c>
      <c r="K771" s="1">
        <f>'2020 DPE Ratio Data'!K771*'Trend Analysis'!$I771</f>
        <v>0</v>
      </c>
      <c r="L771" s="1">
        <f>'2020 DPE Ratio Data'!L771*'Trend Analysis'!$I771</f>
        <v>0</v>
      </c>
      <c r="M771" s="1">
        <f>'2020 DPE Ratio Data'!M771*'Trend Analysis'!$I771</f>
        <v>0</v>
      </c>
      <c r="N771" s="1">
        <f>'2020 DPE Ratio Data'!N771*'Trend Analysis'!$I771</f>
        <v>0.23820941962736297</v>
      </c>
      <c r="O771" s="1">
        <f>'2020 DPE Ratio Data'!O771*'Trend Analysis'!$I771</f>
        <v>0</v>
      </c>
      <c r="P771" s="1">
        <f>'2020 DPE Ratio Data'!P771*'Trend Analysis'!$I771</f>
        <v>26.816425414550388</v>
      </c>
      <c r="Q771" s="1">
        <f>'2020 DPE Ratio Data'!Q771*'Trend Analysis'!$I771</f>
        <v>44.101496426260915</v>
      </c>
      <c r="R771" s="1">
        <f>'2020 DPE Ratio Data'!R771*'Trend Analysis'!$I771</f>
        <v>15.771448657828325</v>
      </c>
      <c r="S771" s="1">
        <f>'2020 DPE Ratio Data'!S771*'Trend Analysis'!$I771</f>
        <v>0</v>
      </c>
      <c r="T771" s="1">
        <f>'2020 DPE Ratio Data'!T771*'Trend Analysis'!$I771</f>
        <v>0</v>
      </c>
      <c r="U771" s="1">
        <f>'2020 DPE Ratio Data'!U771*'Trend Analysis'!$I771</f>
        <v>139.94803403107576</v>
      </c>
      <c r="V771" s="1">
        <f>'2020 DPE Ratio Data'!V771*'Trend Analysis'!$I771</f>
        <v>0</v>
      </c>
      <c r="W771" s="1">
        <f>'2020 DPE Ratio Data'!W771*'Trend Analysis'!$I771</f>
        <v>0</v>
      </c>
    </row>
    <row r="772" spans="1:23" x14ac:dyDescent="0.2">
      <c r="A772" t="s">
        <v>1558</v>
      </c>
      <c r="B772" t="s">
        <v>1559</v>
      </c>
      <c r="C772" s="1">
        <f>'2020 DPE Ratio Data'!C772*'Trend Analysis'!$I772</f>
        <v>522.22583530268594</v>
      </c>
      <c r="D772" s="1">
        <f>'2020 DPE Ratio Data'!D772*'Trend Analysis'!$I772</f>
        <v>0</v>
      </c>
      <c r="E772" s="1">
        <f>'2020 DPE Ratio Data'!E772*'Trend Analysis'!$I772</f>
        <v>0</v>
      </c>
      <c r="F772" s="1">
        <f>'2020 DPE Ratio Data'!F772*'Trend Analysis'!$I772</f>
        <v>0.57217866779761117</v>
      </c>
      <c r="G772" s="1">
        <f>'2020 DPE Ratio Data'!G772*'Trend Analysis'!$I772</f>
        <v>8.8998304785434144</v>
      </c>
      <c r="H772" s="1">
        <f>'2020 DPE Ratio Data'!H772*'Trend Analysis'!$I772</f>
        <v>0</v>
      </c>
      <c r="I772" s="1">
        <f>'2020 DPE Ratio Data'!I772*'Trend Analysis'!$I772</f>
        <v>0</v>
      </c>
      <c r="J772" s="1">
        <f>'2020 DPE Ratio Data'!J772*'Trend Analysis'!$I772</f>
        <v>1.9770135302568888</v>
      </c>
      <c r="K772" s="1">
        <f>'2020 DPE Ratio Data'!K772*'Trend Analysis'!$I772</f>
        <v>0</v>
      </c>
      <c r="L772" s="1">
        <f>'2020 DPE Ratio Data'!L772*'Trend Analysis'!$I772</f>
        <v>0</v>
      </c>
      <c r="M772" s="1">
        <f>'2020 DPE Ratio Data'!M772*'Trend Analysis'!$I772</f>
        <v>0</v>
      </c>
      <c r="N772" s="1">
        <f>'2020 DPE Ratio Data'!N772*'Trend Analysis'!$I772</f>
        <v>0</v>
      </c>
      <c r="O772" s="1">
        <f>'2020 DPE Ratio Data'!O772*'Trend Analysis'!$I772</f>
        <v>0</v>
      </c>
      <c r="P772" s="1">
        <f>'2020 DPE Ratio Data'!P772*'Trend Analysis'!$I772</f>
        <v>7.474288197630508</v>
      </c>
      <c r="Q772" s="1">
        <f>'2020 DPE Ratio Data'!Q772*'Trend Analysis'!$I772</f>
        <v>25.01456149198242</v>
      </c>
      <c r="R772" s="1">
        <f>'2020 DPE Ratio Data'!R772*'Trend Analysis'!$I772</f>
        <v>10.945505448936014</v>
      </c>
      <c r="S772" s="1">
        <f>'2020 DPE Ratio Data'!S772*'Trend Analysis'!$I772</f>
        <v>0</v>
      </c>
      <c r="T772" s="1">
        <f>'2020 DPE Ratio Data'!T772*'Trend Analysis'!$I772</f>
        <v>0</v>
      </c>
      <c r="U772" s="1">
        <f>'2020 DPE Ratio Data'!U772*'Trend Analysis'!$I772</f>
        <v>42.504701036393968</v>
      </c>
      <c r="V772" s="1">
        <f>'2020 DPE Ratio Data'!V772*'Trend Analysis'!$I772</f>
        <v>0</v>
      </c>
      <c r="W772" s="1">
        <f>'2020 DPE Ratio Data'!W772*'Trend Analysis'!$I772</f>
        <v>0</v>
      </c>
    </row>
    <row r="773" spans="1:23" x14ac:dyDescent="0.2">
      <c r="A773" t="s">
        <v>1560</v>
      </c>
      <c r="B773" t="s">
        <v>1561</v>
      </c>
      <c r="C773" s="1">
        <f>'2020 DPE Ratio Data'!C773*'Trend Analysis'!$I773</f>
        <v>162.62760213908379</v>
      </c>
      <c r="D773" s="1">
        <f>'2020 DPE Ratio Data'!D773*'Trend Analysis'!$I773</f>
        <v>0</v>
      </c>
      <c r="E773" s="1">
        <f>'2020 DPE Ratio Data'!E773*'Trend Analysis'!$I773</f>
        <v>0</v>
      </c>
      <c r="F773" s="1">
        <f>'2020 DPE Ratio Data'!F773*'Trend Analysis'!$I773</f>
        <v>0.31882463530875971</v>
      </c>
      <c r="G773" s="1">
        <f>'2020 DPE Ratio Data'!G773*'Trend Analysis'!$I773</f>
        <v>2.4627231547171333</v>
      </c>
      <c r="H773" s="1">
        <f>'2020 DPE Ratio Data'!H773*'Trend Analysis'!$I773</f>
        <v>0</v>
      </c>
      <c r="I773" s="1">
        <f>'2020 DPE Ratio Data'!I773*'Trend Analysis'!$I773</f>
        <v>0</v>
      </c>
      <c r="J773" s="1">
        <f>'2020 DPE Ratio Data'!J773*'Trend Analysis'!$I773</f>
        <v>0</v>
      </c>
      <c r="K773" s="1">
        <f>'2020 DPE Ratio Data'!K773*'Trend Analysis'!$I773</f>
        <v>0</v>
      </c>
      <c r="L773" s="1">
        <f>'2020 DPE Ratio Data'!L773*'Trend Analysis'!$I773</f>
        <v>0</v>
      </c>
      <c r="M773" s="1">
        <f>'2020 DPE Ratio Data'!M773*'Trend Analysis'!$I773</f>
        <v>0</v>
      </c>
      <c r="N773" s="1">
        <f>'2020 DPE Ratio Data'!N773*'Trend Analysis'!$I773</f>
        <v>0.26812813852821488</v>
      </c>
      <c r="O773" s="1">
        <f>'2020 DPE Ratio Data'!O773*'Trend Analysis'!$I773</f>
        <v>0</v>
      </c>
      <c r="P773" s="1">
        <f>'2020 DPE Ratio Data'!P773*'Trend Analysis'!$I773</f>
        <v>14.110524937251647</v>
      </c>
      <c r="Q773" s="1">
        <f>'2020 DPE Ratio Data'!Q773*'Trend Analysis'!$I773</f>
        <v>1.5017428935214725</v>
      </c>
      <c r="R773" s="1">
        <f>'2020 DPE Ratio Data'!R773*'Trend Analysis'!$I773</f>
        <v>26.505255105686189</v>
      </c>
      <c r="S773" s="1">
        <f>'2020 DPE Ratio Data'!S773*'Trend Analysis'!$I773</f>
        <v>0</v>
      </c>
      <c r="T773" s="1">
        <f>'2020 DPE Ratio Data'!T773*'Trend Analysis'!$I773</f>
        <v>0</v>
      </c>
      <c r="U773" s="1">
        <f>'2020 DPE Ratio Data'!U773*'Trend Analysis'!$I773</f>
        <v>48.443319145853955</v>
      </c>
      <c r="V773" s="1">
        <f>'2020 DPE Ratio Data'!V773*'Trend Analysis'!$I773</f>
        <v>0</v>
      </c>
      <c r="W773" s="1">
        <f>'2020 DPE Ratio Data'!W773*'Trend Analysis'!$I773</f>
        <v>0</v>
      </c>
    </row>
    <row r="774" spans="1:23" x14ac:dyDescent="0.2">
      <c r="A774" t="s">
        <v>1562</v>
      </c>
      <c r="B774" t="s">
        <v>1563</v>
      </c>
      <c r="C774" s="1">
        <f>'2020 DPE Ratio Data'!C774*'Trend Analysis'!$I774</f>
        <v>2241.4786059888797</v>
      </c>
      <c r="D774" s="1">
        <f>'2020 DPE Ratio Data'!D774*'Trend Analysis'!$I774</f>
        <v>0.30055404401067398</v>
      </c>
      <c r="E774" s="1">
        <f>'2020 DPE Ratio Data'!E774*'Trend Analysis'!$I774</f>
        <v>0</v>
      </c>
      <c r="F774" s="1">
        <f>'2020 DPE Ratio Data'!F774*'Trend Analysis'!$I774</f>
        <v>3.1185003492651142</v>
      </c>
      <c r="G774" s="1">
        <f>'2020 DPE Ratio Data'!G774*'Trend Analysis'!$I774</f>
        <v>14.209751429752973</v>
      </c>
      <c r="H774" s="1">
        <f>'2020 DPE Ratio Data'!H774*'Trend Analysis'!$I774</f>
        <v>9.2556525566642787</v>
      </c>
      <c r="I774" s="1">
        <f>'2020 DPE Ratio Data'!I774*'Trend Analysis'!$I774</f>
        <v>0</v>
      </c>
      <c r="J774" s="1">
        <f>'2020 DPE Ratio Data'!J774*'Trend Analysis'!$I774</f>
        <v>0</v>
      </c>
      <c r="K774" s="1">
        <f>'2020 DPE Ratio Data'!K774*'Trend Analysis'!$I774</f>
        <v>0</v>
      </c>
      <c r="L774" s="1">
        <f>'2020 DPE Ratio Data'!L774*'Trend Analysis'!$I774</f>
        <v>0</v>
      </c>
      <c r="M774" s="1">
        <f>'2020 DPE Ratio Data'!M774*'Trend Analysis'!$I774</f>
        <v>1.1346419446711686</v>
      </c>
      <c r="N774" s="1">
        <f>'2020 DPE Ratio Data'!N774*'Trend Analysis'!$I774</f>
        <v>0.22793695955171919</v>
      </c>
      <c r="O774" s="1">
        <f>'2020 DPE Ratio Data'!O774*'Trend Analysis'!$I774</f>
        <v>0</v>
      </c>
      <c r="P774" s="1">
        <f>'2020 DPE Ratio Data'!P774*'Trend Analysis'!$I774</f>
        <v>100.22771368323738</v>
      </c>
      <c r="Q774" s="1">
        <f>'2020 DPE Ratio Data'!Q774*'Trend Analysis'!$I774</f>
        <v>242.03072536046133</v>
      </c>
      <c r="R774" s="1">
        <f>'2020 DPE Ratio Data'!R774*'Trend Analysis'!$I774</f>
        <v>308.79709166738286</v>
      </c>
      <c r="S774" s="1">
        <f>'2020 DPE Ratio Data'!S774*'Trend Analysis'!$I774</f>
        <v>0</v>
      </c>
      <c r="T774" s="1">
        <f>'2020 DPE Ratio Data'!T774*'Trend Analysis'!$I774</f>
        <v>0</v>
      </c>
      <c r="U774" s="1">
        <f>'2020 DPE Ratio Data'!U774*'Trend Analysis'!$I774</f>
        <v>669.69089001036082</v>
      </c>
      <c r="V774" s="1">
        <f>'2020 DPE Ratio Data'!V774*'Trend Analysis'!$I774</f>
        <v>0</v>
      </c>
      <c r="W774" s="1">
        <f>'2020 DPE Ratio Data'!W774*'Trend Analysis'!$I774</f>
        <v>0</v>
      </c>
    </row>
    <row r="775" spans="1:23" x14ac:dyDescent="0.2">
      <c r="A775" t="s">
        <v>1564</v>
      </c>
      <c r="B775" t="s">
        <v>1565</v>
      </c>
      <c r="C775" s="1">
        <f>'2020 DPE Ratio Data'!C775*'Trend Analysis'!$I775</f>
        <v>254.24964407889522</v>
      </c>
      <c r="D775" s="1">
        <f>'2020 DPE Ratio Data'!D775*'Trend Analysis'!$I775</f>
        <v>0</v>
      </c>
      <c r="E775" s="1">
        <f>'2020 DPE Ratio Data'!E775*'Trend Analysis'!$I775</f>
        <v>0</v>
      </c>
      <c r="F775" s="1">
        <f>'2020 DPE Ratio Data'!F775*'Trend Analysis'!$I775</f>
        <v>0.32448603756408895</v>
      </c>
      <c r="G775" s="1">
        <f>'2020 DPE Ratio Data'!G775*'Trend Analysis'!$I775</f>
        <v>2.3529873238218793</v>
      </c>
      <c r="H775" s="1">
        <f>'2020 DPE Ratio Data'!H775*'Trend Analysis'!$I775</f>
        <v>0.85571603620472614</v>
      </c>
      <c r="I775" s="1">
        <f>'2020 DPE Ratio Data'!I775*'Trend Analysis'!$I775</f>
        <v>0</v>
      </c>
      <c r="J775" s="1">
        <f>'2020 DPE Ratio Data'!J775*'Trend Analysis'!$I775</f>
        <v>0</v>
      </c>
      <c r="K775" s="1">
        <f>'2020 DPE Ratio Data'!K775*'Trend Analysis'!$I775</f>
        <v>0</v>
      </c>
      <c r="L775" s="1">
        <f>'2020 DPE Ratio Data'!L775*'Trend Analysis'!$I775</f>
        <v>0</v>
      </c>
      <c r="M775" s="1">
        <f>'2020 DPE Ratio Data'!M775*'Trend Analysis'!$I775</f>
        <v>0</v>
      </c>
      <c r="N775" s="1">
        <f>'2020 DPE Ratio Data'!N775*'Trend Analysis'!$I775</f>
        <v>0</v>
      </c>
      <c r="O775" s="1">
        <f>'2020 DPE Ratio Data'!O775*'Trend Analysis'!$I775</f>
        <v>0</v>
      </c>
      <c r="P775" s="1">
        <f>'2020 DPE Ratio Data'!P775*'Trend Analysis'!$I775</f>
        <v>13.220488273325454</v>
      </c>
      <c r="Q775" s="1">
        <f>'2020 DPE Ratio Data'!Q775*'Trend Analysis'!$I775</f>
        <v>38.892896462431708</v>
      </c>
      <c r="R775" s="1">
        <f>'2020 DPE Ratio Data'!R775*'Trend Analysis'!$I775</f>
        <v>8.8093323683827816</v>
      </c>
      <c r="S775" s="1">
        <f>'2020 DPE Ratio Data'!S775*'Trend Analysis'!$I775</f>
        <v>0</v>
      </c>
      <c r="T775" s="1">
        <f>'2020 DPE Ratio Data'!T775*'Trend Analysis'!$I775</f>
        <v>0</v>
      </c>
      <c r="U775" s="1">
        <f>'2020 DPE Ratio Data'!U775*'Trend Analysis'!$I775</f>
        <v>60.261692690473666</v>
      </c>
      <c r="V775" s="1">
        <f>'2020 DPE Ratio Data'!V775*'Trend Analysis'!$I775</f>
        <v>0</v>
      </c>
      <c r="W775" s="1">
        <f>'2020 DPE Ratio Data'!W775*'Trend Analysis'!$I775</f>
        <v>0</v>
      </c>
    </row>
    <row r="776" spans="1:23" x14ac:dyDescent="0.2">
      <c r="A776" t="s">
        <v>1566</v>
      </c>
      <c r="B776" t="s">
        <v>1567</v>
      </c>
      <c r="C776" s="1">
        <f>'2020 DPE Ratio Data'!C776*'Trend Analysis'!$I776</f>
        <v>1117.9627504654291</v>
      </c>
      <c r="D776" s="1">
        <f>'2020 DPE Ratio Data'!D776*'Trend Analysis'!$I776</f>
        <v>0</v>
      </c>
      <c r="E776" s="1">
        <f>'2020 DPE Ratio Data'!E776*'Trend Analysis'!$I776</f>
        <v>0</v>
      </c>
      <c r="F776" s="1">
        <f>'2020 DPE Ratio Data'!F776*'Trend Analysis'!$I776</f>
        <v>1.823055250112295</v>
      </c>
      <c r="G776" s="1">
        <f>'2020 DPE Ratio Data'!G776*'Trend Analysis'!$I776</f>
        <v>39.310553175758358</v>
      </c>
      <c r="H776" s="1">
        <f>'2020 DPE Ratio Data'!H776*'Trend Analysis'!$I776</f>
        <v>6.9816410092185839</v>
      </c>
      <c r="I776" s="1">
        <f>'2020 DPE Ratio Data'!I776*'Trend Analysis'!$I776</f>
        <v>0</v>
      </c>
      <c r="J776" s="1">
        <f>'2020 DPE Ratio Data'!J776*'Trend Analysis'!$I776</f>
        <v>3.0890384524617742</v>
      </c>
      <c r="K776" s="1">
        <f>'2020 DPE Ratio Data'!K776*'Trend Analysis'!$I776</f>
        <v>0</v>
      </c>
      <c r="L776" s="1">
        <f>'2020 DPE Ratio Data'!L776*'Trend Analysis'!$I776</f>
        <v>0</v>
      </c>
      <c r="M776" s="1">
        <f>'2020 DPE Ratio Data'!M776*'Trend Analysis'!$I776</f>
        <v>2.4008326306238175</v>
      </c>
      <c r="N776" s="1">
        <f>'2020 DPE Ratio Data'!N776*'Trend Analysis'!$I776</f>
        <v>0.30072030896930774</v>
      </c>
      <c r="O776" s="1">
        <f>'2020 DPE Ratio Data'!O776*'Trend Analysis'!$I776</f>
        <v>0</v>
      </c>
      <c r="P776" s="1">
        <f>'2020 DPE Ratio Data'!P776*'Trend Analysis'!$I776</f>
        <v>21.284096097444085</v>
      </c>
      <c r="Q776" s="1">
        <f>'2020 DPE Ratio Data'!Q776*'Trend Analysis'!$I776</f>
        <v>128.84435585406948</v>
      </c>
      <c r="R776" s="1">
        <f>'2020 DPE Ratio Data'!R776*'Trend Analysis'!$I776</f>
        <v>16.837379397602849</v>
      </c>
      <c r="S776" s="1">
        <f>'2020 DPE Ratio Data'!S776*'Trend Analysis'!$I776</f>
        <v>0</v>
      </c>
      <c r="T776" s="1">
        <f>'2020 DPE Ratio Data'!T776*'Trend Analysis'!$I776</f>
        <v>0</v>
      </c>
      <c r="U776" s="1">
        <f>'2020 DPE Ratio Data'!U776*'Trend Analysis'!$I776</f>
        <v>288.88869025576122</v>
      </c>
      <c r="V776" s="1">
        <f>'2020 DPE Ratio Data'!V776*'Trend Analysis'!$I776</f>
        <v>0</v>
      </c>
      <c r="W776" s="1">
        <f>'2020 DPE Ratio Data'!W776*'Trend Analysis'!$I776</f>
        <v>0</v>
      </c>
    </row>
    <row r="777" spans="1:23" x14ac:dyDescent="0.2">
      <c r="A777" t="s">
        <v>1568</v>
      </c>
      <c r="B777" t="s">
        <v>1569</v>
      </c>
      <c r="C777" s="1">
        <f>'2020 DPE Ratio Data'!C777*'Trend Analysis'!$I777</f>
        <v>1075.0209296782411</v>
      </c>
      <c r="D777" s="1">
        <f>'2020 DPE Ratio Data'!D777*'Trend Analysis'!$I777</f>
        <v>0</v>
      </c>
      <c r="E777" s="1">
        <f>'2020 DPE Ratio Data'!E777*'Trend Analysis'!$I777</f>
        <v>0</v>
      </c>
      <c r="F777" s="1">
        <f>'2020 DPE Ratio Data'!F777*'Trend Analysis'!$I777</f>
        <v>1.1578229727617662</v>
      </c>
      <c r="G777" s="1">
        <f>'2020 DPE Ratio Data'!G777*'Trend Analysis'!$I777</f>
        <v>12.868286079462829</v>
      </c>
      <c r="H777" s="1">
        <f>'2020 DPE Ratio Data'!H777*'Trend Analysis'!$I777</f>
        <v>5.5694200371427041</v>
      </c>
      <c r="I777" s="1">
        <f>'2020 DPE Ratio Data'!I777*'Trend Analysis'!$I777</f>
        <v>0</v>
      </c>
      <c r="J777" s="1">
        <f>'2020 DPE Ratio Data'!J777*'Trend Analysis'!$I777</f>
        <v>0</v>
      </c>
      <c r="K777" s="1">
        <f>'2020 DPE Ratio Data'!K777*'Trend Analysis'!$I777</f>
        <v>0</v>
      </c>
      <c r="L777" s="1">
        <f>'2020 DPE Ratio Data'!L777*'Trend Analysis'!$I777</f>
        <v>0</v>
      </c>
      <c r="M777" s="1">
        <f>'2020 DPE Ratio Data'!M777*'Trend Analysis'!$I777</f>
        <v>0</v>
      </c>
      <c r="N777" s="1">
        <f>'2020 DPE Ratio Data'!N777*'Trend Analysis'!$I777</f>
        <v>0</v>
      </c>
      <c r="O777" s="1">
        <f>'2020 DPE Ratio Data'!O777*'Trend Analysis'!$I777</f>
        <v>0</v>
      </c>
      <c r="P777" s="1">
        <f>'2020 DPE Ratio Data'!P777*'Trend Analysis'!$I777</f>
        <v>27.00684556429378</v>
      </c>
      <c r="Q777" s="1">
        <f>'2020 DPE Ratio Data'!Q777*'Trend Analysis'!$I777</f>
        <v>90.503856509350911</v>
      </c>
      <c r="R777" s="1">
        <f>'2020 DPE Ratio Data'!R777*'Trend Analysis'!$I777</f>
        <v>85.383196994924333</v>
      </c>
      <c r="S777" s="1">
        <f>'2020 DPE Ratio Data'!S777*'Trend Analysis'!$I777</f>
        <v>0</v>
      </c>
      <c r="T777" s="1">
        <f>'2020 DPE Ratio Data'!T777*'Trend Analysis'!$I777</f>
        <v>0</v>
      </c>
      <c r="U777" s="1">
        <f>'2020 DPE Ratio Data'!U777*'Trend Analysis'!$I777</f>
        <v>248.84864252703423</v>
      </c>
      <c r="V777" s="1">
        <f>'2020 DPE Ratio Data'!V777*'Trend Analysis'!$I777</f>
        <v>0</v>
      </c>
      <c r="W777" s="1">
        <f>'2020 DPE Ratio Data'!W777*'Trend Analysis'!$I777</f>
        <v>0</v>
      </c>
    </row>
    <row r="778" spans="1:23" x14ac:dyDescent="0.2">
      <c r="A778" t="s">
        <v>1570</v>
      </c>
      <c r="B778" t="s">
        <v>1571</v>
      </c>
      <c r="C778" s="1">
        <f>'2020 DPE Ratio Data'!C778*'Trend Analysis'!$I778</f>
        <v>233.22087817312126</v>
      </c>
      <c r="D778" s="1">
        <f>'2020 DPE Ratio Data'!D778*'Trend Analysis'!$I778</f>
        <v>0</v>
      </c>
      <c r="E778" s="1">
        <f>'2020 DPE Ratio Data'!E778*'Trend Analysis'!$I778</f>
        <v>0.28229743297040727</v>
      </c>
      <c r="F778" s="1">
        <f>'2020 DPE Ratio Data'!F778*'Trend Analysis'!$I778</f>
        <v>0.2059465258325035</v>
      </c>
      <c r="G778" s="1">
        <f>'2020 DPE Ratio Data'!G778*'Trend Analysis'!$I778</f>
        <v>4.9336750651874377</v>
      </c>
      <c r="H778" s="1">
        <f>'2020 DPE Ratio Data'!H778*'Trend Analysis'!$I778</f>
        <v>0</v>
      </c>
      <c r="I778" s="1">
        <f>'2020 DPE Ratio Data'!I778*'Trend Analysis'!$I778</f>
        <v>0</v>
      </c>
      <c r="J778" s="1">
        <f>'2020 DPE Ratio Data'!J778*'Trend Analysis'!$I778</f>
        <v>0</v>
      </c>
      <c r="K778" s="1">
        <f>'2020 DPE Ratio Data'!K778*'Trend Analysis'!$I778</f>
        <v>0</v>
      </c>
      <c r="L778" s="1">
        <f>'2020 DPE Ratio Data'!L778*'Trend Analysis'!$I778</f>
        <v>0</v>
      </c>
      <c r="M778" s="1">
        <f>'2020 DPE Ratio Data'!M778*'Trend Analysis'!$I778</f>
        <v>0</v>
      </c>
      <c r="N778" s="1">
        <f>'2020 DPE Ratio Data'!N778*'Trend Analysis'!$I778</f>
        <v>0</v>
      </c>
      <c r="O778" s="1">
        <f>'2020 DPE Ratio Data'!O778*'Trend Analysis'!$I778</f>
        <v>0</v>
      </c>
      <c r="P778" s="1">
        <f>'2020 DPE Ratio Data'!P778*'Trend Analysis'!$I778</f>
        <v>0.45509159122987364</v>
      </c>
      <c r="Q778" s="1">
        <f>'2020 DPE Ratio Data'!Q778*'Trend Analysis'!$I778</f>
        <v>14.988888611809525</v>
      </c>
      <c r="R778" s="1">
        <f>'2020 DPE Ratio Data'!R778*'Trend Analysis'!$I778</f>
        <v>8.4458167935310104</v>
      </c>
      <c r="S778" s="1">
        <f>'2020 DPE Ratio Data'!S778*'Trend Analysis'!$I778</f>
        <v>0</v>
      </c>
      <c r="T778" s="1">
        <f>'2020 DPE Ratio Data'!T778*'Trend Analysis'!$I778</f>
        <v>0</v>
      </c>
      <c r="U778" s="1">
        <f>'2020 DPE Ratio Data'!U778*'Trend Analysis'!$I778</f>
        <v>26.120047178756543</v>
      </c>
      <c r="V778" s="1">
        <f>'2020 DPE Ratio Data'!V778*'Trend Analysis'!$I778</f>
        <v>0</v>
      </c>
      <c r="W778" s="1">
        <f>'2020 DPE Ratio Data'!W778*'Trend Analysis'!$I778</f>
        <v>0</v>
      </c>
    </row>
    <row r="779" spans="1:23" x14ac:dyDescent="0.2">
      <c r="A779" t="s">
        <v>1572</v>
      </c>
      <c r="B779" t="s">
        <v>1573</v>
      </c>
      <c r="C779" s="1">
        <f>'2020 DPE Ratio Data'!C779*'Trend Analysis'!$I779</f>
        <v>725.10502646521206</v>
      </c>
      <c r="D779" s="1">
        <f>'2020 DPE Ratio Data'!D779*'Trend Analysis'!$I779</f>
        <v>4.2048391551475758E-2</v>
      </c>
      <c r="E779" s="1">
        <f>'2020 DPE Ratio Data'!E779*'Trend Analysis'!$I779</f>
        <v>0</v>
      </c>
      <c r="F779" s="1">
        <f>'2020 DPE Ratio Data'!F779*'Trend Analysis'!$I779</f>
        <v>1.3424718180702868</v>
      </c>
      <c r="G779" s="1">
        <f>'2020 DPE Ratio Data'!G779*'Trend Analysis'!$I779</f>
        <v>12.642207869635161</v>
      </c>
      <c r="H779" s="1">
        <f>'2020 DPE Ratio Data'!H779*'Trend Analysis'!$I779</f>
        <v>2.2685620027283995</v>
      </c>
      <c r="I779" s="1">
        <f>'2020 DPE Ratio Data'!I779*'Trend Analysis'!$I779</f>
        <v>0</v>
      </c>
      <c r="J779" s="1">
        <f>'2020 DPE Ratio Data'!J779*'Trend Analysis'!$I779</f>
        <v>0</v>
      </c>
      <c r="K779" s="1">
        <f>'2020 DPE Ratio Data'!K779*'Trend Analysis'!$I779</f>
        <v>0</v>
      </c>
      <c r="L779" s="1">
        <f>'2020 DPE Ratio Data'!L779*'Trend Analysis'!$I779</f>
        <v>0</v>
      </c>
      <c r="M779" s="1">
        <f>'2020 DPE Ratio Data'!M779*'Trend Analysis'!$I779</f>
        <v>0</v>
      </c>
      <c r="N779" s="1">
        <f>'2020 DPE Ratio Data'!N779*'Trend Analysis'!$I779</f>
        <v>0</v>
      </c>
      <c r="O779" s="1">
        <f>'2020 DPE Ratio Data'!O779*'Trend Analysis'!$I779</f>
        <v>0</v>
      </c>
      <c r="P779" s="1">
        <f>'2020 DPE Ratio Data'!P779*'Trend Analysis'!$I779</f>
        <v>16.005053623227575</v>
      </c>
      <c r="Q779" s="1">
        <f>'2020 DPE Ratio Data'!Q779*'Trend Analysis'!$I779</f>
        <v>50.358589520783269</v>
      </c>
      <c r="R779" s="1">
        <f>'2020 DPE Ratio Data'!R779*'Trend Analysis'!$I779</f>
        <v>59.957929640827494</v>
      </c>
      <c r="S779" s="1">
        <f>'2020 DPE Ratio Data'!S779*'Trend Analysis'!$I779</f>
        <v>0</v>
      </c>
      <c r="T779" s="1">
        <f>'2020 DPE Ratio Data'!T779*'Trend Analysis'!$I779</f>
        <v>0</v>
      </c>
      <c r="U779" s="1">
        <f>'2020 DPE Ratio Data'!U779*'Trend Analysis'!$I779</f>
        <v>117.94061044926127</v>
      </c>
      <c r="V779" s="1">
        <f>'2020 DPE Ratio Data'!V779*'Trend Analysis'!$I779</f>
        <v>0</v>
      </c>
      <c r="W779" s="1">
        <f>'2020 DPE Ratio Data'!W779*'Trend Analysis'!$I779</f>
        <v>0</v>
      </c>
    </row>
    <row r="780" spans="1:23" x14ac:dyDescent="0.2">
      <c r="A780" t="s">
        <v>1574</v>
      </c>
      <c r="B780" t="s">
        <v>1575</v>
      </c>
      <c r="C780" s="1">
        <f>'2020 DPE Ratio Data'!C780*'Trend Analysis'!$I780</f>
        <v>3377.0973071909998</v>
      </c>
      <c r="D780" s="1">
        <f>'2020 DPE Ratio Data'!D780*'Trend Analysis'!$I780</f>
        <v>0.22026165084866892</v>
      </c>
      <c r="E780" s="1">
        <f>'2020 DPE Ratio Data'!E780*'Trend Analysis'!$I780</f>
        <v>0</v>
      </c>
      <c r="F780" s="1">
        <f>'2020 DPE Ratio Data'!F780*'Trend Analysis'!$I780</f>
        <v>5.8861627339697282</v>
      </c>
      <c r="G780" s="1">
        <f>'2020 DPE Ratio Data'!G780*'Trend Analysis'!$I780</f>
        <v>27.892027205855175</v>
      </c>
      <c r="H780" s="1">
        <f>'2020 DPE Ratio Data'!H780*'Trend Analysis'!$I780</f>
        <v>32.916428918762605</v>
      </c>
      <c r="I780" s="1">
        <f>'2020 DPE Ratio Data'!I780*'Trend Analysis'!$I780</f>
        <v>0</v>
      </c>
      <c r="J780" s="1">
        <f>'2020 DPE Ratio Data'!J780*'Trend Analysis'!$I780</f>
        <v>7.3072056426708176</v>
      </c>
      <c r="K780" s="1">
        <f>'2020 DPE Ratio Data'!K780*'Trend Analysis'!$I780</f>
        <v>0</v>
      </c>
      <c r="L780" s="1">
        <f>'2020 DPE Ratio Data'!L780*'Trend Analysis'!$I780</f>
        <v>0</v>
      </c>
      <c r="M780" s="1">
        <f>'2020 DPE Ratio Data'!M780*'Trend Analysis'!$I780</f>
        <v>0</v>
      </c>
      <c r="N780" s="1">
        <f>'2020 DPE Ratio Data'!N780*'Trend Analysis'!$I780</f>
        <v>0.85973095976415925</v>
      </c>
      <c r="O780" s="1">
        <f>'2020 DPE Ratio Data'!O780*'Trend Analysis'!$I780</f>
        <v>1.7793487278235787</v>
      </c>
      <c r="P780" s="1">
        <f>'2020 DPE Ratio Data'!P780*'Trend Analysis'!$I780</f>
        <v>86.769895035937608</v>
      </c>
      <c r="Q780" s="1">
        <f>'2020 DPE Ratio Data'!Q780*'Trend Analysis'!$I780</f>
        <v>265.01435216626248</v>
      </c>
      <c r="R780" s="1">
        <f>'2020 DPE Ratio Data'!R780*'Trend Analysis'!$I780</f>
        <v>443.44455990536761</v>
      </c>
      <c r="S780" s="1">
        <f>'2020 DPE Ratio Data'!S780*'Trend Analysis'!$I780</f>
        <v>0</v>
      </c>
      <c r="T780" s="1">
        <f>'2020 DPE Ratio Data'!T780*'Trend Analysis'!$I780</f>
        <v>0</v>
      </c>
      <c r="U780" s="1">
        <f>'2020 DPE Ratio Data'!U780*'Trend Analysis'!$I780</f>
        <v>1068.827273473034</v>
      </c>
      <c r="V780" s="1">
        <f>'2020 DPE Ratio Data'!V780*'Trend Analysis'!$I780</f>
        <v>0</v>
      </c>
      <c r="W780" s="1">
        <f>'2020 DPE Ratio Data'!W780*'Trend Analysis'!$I780</f>
        <v>0</v>
      </c>
    </row>
    <row r="781" spans="1:23" x14ac:dyDescent="0.2">
      <c r="A781" t="s">
        <v>1576</v>
      </c>
      <c r="B781" t="s">
        <v>1577</v>
      </c>
      <c r="C781" s="1">
        <f>'2020 DPE Ratio Data'!C781*'Trend Analysis'!$I781</f>
        <v>930.52444854244879</v>
      </c>
      <c r="D781" s="1">
        <f>'2020 DPE Ratio Data'!D781*'Trend Analysis'!$I781</f>
        <v>0</v>
      </c>
      <c r="E781" s="1">
        <f>'2020 DPE Ratio Data'!E781*'Trend Analysis'!$I781</f>
        <v>0</v>
      </c>
      <c r="F781" s="1">
        <f>'2020 DPE Ratio Data'!F781*'Trend Analysis'!$I781</f>
        <v>1.1843302977126593</v>
      </c>
      <c r="G781" s="1">
        <f>'2020 DPE Ratio Data'!G781*'Trend Analysis'!$I781</f>
        <v>19.410196812254643</v>
      </c>
      <c r="H781" s="1">
        <f>'2020 DPE Ratio Data'!H781*'Trend Analysis'!$I781</f>
        <v>3.1012360373094379</v>
      </c>
      <c r="I781" s="1">
        <f>'2020 DPE Ratio Data'!I781*'Trend Analysis'!$I781</f>
        <v>0</v>
      </c>
      <c r="J781" s="1">
        <f>'2020 DPE Ratio Data'!J781*'Trend Analysis'!$I781</f>
        <v>0</v>
      </c>
      <c r="K781" s="1">
        <f>'2020 DPE Ratio Data'!K781*'Trend Analysis'!$I781</f>
        <v>0</v>
      </c>
      <c r="L781" s="1">
        <f>'2020 DPE Ratio Data'!L781*'Trend Analysis'!$I781</f>
        <v>0</v>
      </c>
      <c r="M781" s="1">
        <f>'2020 DPE Ratio Data'!M781*'Trend Analysis'!$I781</f>
        <v>0</v>
      </c>
      <c r="N781" s="1">
        <f>'2020 DPE Ratio Data'!N781*'Trend Analysis'!$I781</f>
        <v>0</v>
      </c>
      <c r="O781" s="1">
        <f>'2020 DPE Ratio Data'!O781*'Trend Analysis'!$I781</f>
        <v>0</v>
      </c>
      <c r="P781" s="1">
        <f>'2020 DPE Ratio Data'!P781*'Trend Analysis'!$I781</f>
        <v>6.1648258366331641</v>
      </c>
      <c r="Q781" s="1">
        <f>'2020 DPE Ratio Data'!Q781*'Trend Analysis'!$I781</f>
        <v>81.06761237160984</v>
      </c>
      <c r="R781" s="1">
        <f>'2020 DPE Ratio Data'!R781*'Trend Analysis'!$I781</f>
        <v>87.145953607465017</v>
      </c>
      <c r="S781" s="1">
        <f>'2020 DPE Ratio Data'!S781*'Trend Analysis'!$I781</f>
        <v>0</v>
      </c>
      <c r="T781" s="1">
        <f>'2020 DPE Ratio Data'!T781*'Trend Analysis'!$I781</f>
        <v>0</v>
      </c>
      <c r="U781" s="1">
        <f>'2020 DPE Ratio Data'!U781*'Trend Analysis'!$I781</f>
        <v>238.08701861233874</v>
      </c>
      <c r="V781" s="1">
        <f>'2020 DPE Ratio Data'!V781*'Trend Analysis'!$I781</f>
        <v>0</v>
      </c>
      <c r="W781" s="1">
        <f>'2020 DPE Ratio Data'!W781*'Trend Analysis'!$I781</f>
        <v>0</v>
      </c>
    </row>
    <row r="782" spans="1:23" x14ac:dyDescent="0.2">
      <c r="A782" t="s">
        <v>1578</v>
      </c>
      <c r="B782" t="s">
        <v>1579</v>
      </c>
      <c r="C782" s="1">
        <f>'2020 DPE Ratio Data'!C782*'Trend Analysis'!$I782</f>
        <v>77.353707704272907</v>
      </c>
      <c r="D782" s="1">
        <f>'2020 DPE Ratio Data'!D782*'Trend Analysis'!$I782</f>
        <v>0</v>
      </c>
      <c r="E782" s="1">
        <f>'2020 DPE Ratio Data'!E782*'Trend Analysis'!$I782</f>
        <v>0</v>
      </c>
      <c r="F782" s="1">
        <f>'2020 DPE Ratio Data'!F782*'Trend Analysis'!$I782</f>
        <v>0.12892850093260103</v>
      </c>
      <c r="G782" s="1">
        <f>'2020 DPE Ratio Data'!G782*'Trend Analysis'!$I782</f>
        <v>1.1985261303800345</v>
      </c>
      <c r="H782" s="1">
        <f>'2020 DPE Ratio Data'!H782*'Trend Analysis'!$I782</f>
        <v>1.3350885557099605</v>
      </c>
      <c r="I782" s="1">
        <f>'2020 DPE Ratio Data'!I782*'Trend Analysis'!$I782</f>
        <v>0</v>
      </c>
      <c r="J782" s="1">
        <f>'2020 DPE Ratio Data'!J782*'Trend Analysis'!$I782</f>
        <v>0</v>
      </c>
      <c r="K782" s="1">
        <f>'2020 DPE Ratio Data'!K782*'Trend Analysis'!$I782</f>
        <v>0</v>
      </c>
      <c r="L782" s="1">
        <f>'2020 DPE Ratio Data'!L782*'Trend Analysis'!$I782</f>
        <v>0</v>
      </c>
      <c r="M782" s="1">
        <f>'2020 DPE Ratio Data'!M782*'Trend Analysis'!$I782</f>
        <v>0</v>
      </c>
      <c r="N782" s="1">
        <f>'2020 DPE Ratio Data'!N782*'Trend Analysis'!$I782</f>
        <v>0</v>
      </c>
      <c r="O782" s="1">
        <f>'2020 DPE Ratio Data'!O782*'Trend Analysis'!$I782</f>
        <v>0</v>
      </c>
      <c r="P782" s="1">
        <f>'2020 DPE Ratio Data'!P782*'Trend Analysis'!$I782</f>
        <v>3.2758017802743762</v>
      </c>
      <c r="Q782" s="1">
        <f>'2020 DPE Ratio Data'!Q782*'Trend Analysis'!$I782</f>
        <v>0</v>
      </c>
      <c r="R782" s="1">
        <f>'2020 DPE Ratio Data'!R782*'Trend Analysis'!$I782</f>
        <v>6.3174965456974501</v>
      </c>
      <c r="S782" s="1">
        <f>'2020 DPE Ratio Data'!S782*'Trend Analysis'!$I782</f>
        <v>0</v>
      </c>
      <c r="T782" s="1">
        <f>'2020 DPE Ratio Data'!T782*'Trend Analysis'!$I782</f>
        <v>0</v>
      </c>
      <c r="U782" s="1">
        <f>'2020 DPE Ratio Data'!U782*'Trend Analysis'!$I782</f>
        <v>7.6339243973250603</v>
      </c>
      <c r="V782" s="1">
        <f>'2020 DPE Ratio Data'!V782*'Trend Analysis'!$I782</f>
        <v>0</v>
      </c>
      <c r="W782" s="1">
        <f>'2020 DPE Ratio Data'!W782*'Trend Analysis'!$I782</f>
        <v>0</v>
      </c>
    </row>
    <row r="783" spans="1:23" x14ac:dyDescent="0.2">
      <c r="A783" t="s">
        <v>1580</v>
      </c>
      <c r="B783" t="s">
        <v>1581</v>
      </c>
      <c r="C783" s="1">
        <f>'2020 DPE Ratio Data'!C783*'Trend Analysis'!$I783</f>
        <v>1276.4352988202265</v>
      </c>
      <c r="D783" s="1">
        <f>'2020 DPE Ratio Data'!D783*'Trend Analysis'!$I783</f>
        <v>0.10002953493147052</v>
      </c>
      <c r="E783" s="1">
        <f>'2020 DPE Ratio Data'!E783*'Trend Analysis'!$I783</f>
        <v>0</v>
      </c>
      <c r="F783" s="1">
        <f>'2020 DPE Ratio Data'!F783*'Trend Analysis'!$I783</f>
        <v>2.2689867775049399</v>
      </c>
      <c r="G783" s="1">
        <f>'2020 DPE Ratio Data'!G783*'Trend Analysis'!$I783</f>
        <v>8.5233086893092587</v>
      </c>
      <c r="H783" s="1">
        <f>'2020 DPE Ratio Data'!H783*'Trend Analysis'!$I783</f>
        <v>5.7927995031106043</v>
      </c>
      <c r="I783" s="1">
        <f>'2020 DPE Ratio Data'!I783*'Trend Analysis'!$I783</f>
        <v>0</v>
      </c>
      <c r="J783" s="1">
        <f>'2020 DPE Ratio Data'!J783*'Trend Analysis'!$I783</f>
        <v>1.290480039759466</v>
      </c>
      <c r="K783" s="1">
        <f>'2020 DPE Ratio Data'!K783*'Trend Analysis'!$I783</f>
        <v>0</v>
      </c>
      <c r="L783" s="1">
        <f>'2020 DPE Ratio Data'!L783*'Trend Analysis'!$I783</f>
        <v>0</v>
      </c>
      <c r="M783" s="1">
        <f>'2020 DPE Ratio Data'!M783*'Trend Analysis'!$I783</f>
        <v>0</v>
      </c>
      <c r="N783" s="1">
        <f>'2020 DPE Ratio Data'!N783*'Trend Analysis'!$I783</f>
        <v>0.55957116075525581</v>
      </c>
      <c r="O783" s="1">
        <f>'2020 DPE Ratio Data'!O783*'Trend Analysis'!$I783</f>
        <v>0</v>
      </c>
      <c r="P783" s="1">
        <f>'2020 DPE Ratio Data'!P783*'Trend Analysis'!$I783</f>
        <v>85.839206451291204</v>
      </c>
      <c r="Q783" s="1">
        <f>'2020 DPE Ratio Data'!Q783*'Trend Analysis'!$I783</f>
        <v>86.445326009489833</v>
      </c>
      <c r="R783" s="1">
        <f>'2020 DPE Ratio Data'!R783*'Trend Analysis'!$I783</f>
        <v>187.62569578838972</v>
      </c>
      <c r="S783" s="1">
        <f>'2020 DPE Ratio Data'!S783*'Trend Analysis'!$I783</f>
        <v>0</v>
      </c>
      <c r="T783" s="1">
        <f>'2020 DPE Ratio Data'!T783*'Trend Analysis'!$I783</f>
        <v>0</v>
      </c>
      <c r="U783" s="1">
        <f>'2020 DPE Ratio Data'!U783*'Trend Analysis'!$I783</f>
        <v>324.84839066853789</v>
      </c>
      <c r="V783" s="1">
        <f>'2020 DPE Ratio Data'!V783*'Trend Analysis'!$I783</f>
        <v>0</v>
      </c>
      <c r="W783" s="1">
        <f>'2020 DPE Ratio Data'!W783*'Trend Analysis'!$I783</f>
        <v>0</v>
      </c>
    </row>
    <row r="784" spans="1:23" x14ac:dyDescent="0.2">
      <c r="A784" t="s">
        <v>1582</v>
      </c>
      <c r="B784" t="s">
        <v>1583</v>
      </c>
      <c r="C784" s="1">
        <f>'2020 DPE Ratio Data'!C784*'Trend Analysis'!$I784</f>
        <v>1006.074147123565</v>
      </c>
      <c r="D784" s="1">
        <f>'2020 DPE Ratio Data'!D784*'Trend Analysis'!$I784</f>
        <v>0.33610494892769438</v>
      </c>
      <c r="E784" s="1">
        <f>'2020 DPE Ratio Data'!E784*'Trend Analysis'!$I784</f>
        <v>0</v>
      </c>
      <c r="F784" s="1">
        <f>'2020 DPE Ratio Data'!F784*'Trend Analysis'!$I784</f>
        <v>1.208377316382901</v>
      </c>
      <c r="G784" s="1">
        <f>'2020 DPE Ratio Data'!G784*'Trend Analysis'!$I784</f>
        <v>5.5497329066989529</v>
      </c>
      <c r="H784" s="1">
        <f>'2020 DPE Ratio Data'!H784*'Trend Analysis'!$I784</f>
        <v>6.1949343711583662</v>
      </c>
      <c r="I784" s="1">
        <f>'2020 DPE Ratio Data'!I784*'Trend Analysis'!$I784</f>
        <v>0</v>
      </c>
      <c r="J784" s="1">
        <f>'2020 DPE Ratio Data'!J784*'Trend Analysis'!$I784</f>
        <v>0</v>
      </c>
      <c r="K784" s="1">
        <f>'2020 DPE Ratio Data'!K784*'Trend Analysis'!$I784</f>
        <v>0</v>
      </c>
      <c r="L784" s="1">
        <f>'2020 DPE Ratio Data'!L784*'Trend Analysis'!$I784</f>
        <v>0</v>
      </c>
      <c r="M784" s="1">
        <f>'2020 DPE Ratio Data'!M784*'Trend Analysis'!$I784</f>
        <v>0</v>
      </c>
      <c r="N784" s="1">
        <f>'2020 DPE Ratio Data'!N784*'Trend Analysis'!$I784</f>
        <v>1.3004060523988174E-2</v>
      </c>
      <c r="O784" s="1">
        <f>'2020 DPE Ratio Data'!O784*'Trend Analysis'!$I784</f>
        <v>0</v>
      </c>
      <c r="P784" s="1">
        <f>'2020 DPE Ratio Data'!P784*'Trend Analysis'!$I784</f>
        <v>44.083765176319908</v>
      </c>
      <c r="Q784" s="1">
        <f>'2020 DPE Ratio Data'!Q784*'Trend Analysis'!$I784</f>
        <v>95.211729907249421</v>
      </c>
      <c r="R784" s="1">
        <f>'2020 DPE Ratio Data'!R784*'Trend Analysis'!$I784</f>
        <v>16.7132187103688</v>
      </c>
      <c r="S784" s="1">
        <f>'2020 DPE Ratio Data'!S784*'Trend Analysis'!$I784</f>
        <v>0</v>
      </c>
      <c r="T784" s="1">
        <f>'2020 DPE Ratio Data'!T784*'Trend Analysis'!$I784</f>
        <v>0</v>
      </c>
      <c r="U784" s="1">
        <f>'2020 DPE Ratio Data'!U784*'Trend Analysis'!$I784</f>
        <v>195.06090785982261</v>
      </c>
      <c r="V784" s="1">
        <f>'2020 DPE Ratio Data'!V784*'Trend Analysis'!$I784</f>
        <v>0</v>
      </c>
      <c r="W784" s="1">
        <f>'2020 DPE Ratio Data'!W784*'Trend Analysis'!$I784</f>
        <v>0</v>
      </c>
    </row>
    <row r="785" spans="1:23" x14ac:dyDescent="0.2">
      <c r="A785" t="s">
        <v>1584</v>
      </c>
      <c r="B785" t="s">
        <v>1585</v>
      </c>
      <c r="C785" s="1">
        <f>'2020 DPE Ratio Data'!C785*'Trend Analysis'!$I785</f>
        <v>13239.457429878679</v>
      </c>
      <c r="D785" s="1">
        <f>'2020 DPE Ratio Data'!D785*'Trend Analysis'!$I785</f>
        <v>1.0596718623278707</v>
      </c>
      <c r="E785" s="1">
        <f>'2020 DPE Ratio Data'!E785*'Trend Analysis'!$I785</f>
        <v>8.980270019727718E-2</v>
      </c>
      <c r="F785" s="1">
        <f>'2020 DPE Ratio Data'!F785*'Trend Analysis'!$I785</f>
        <v>25.385227730210318</v>
      </c>
      <c r="G785" s="1">
        <f>'2020 DPE Ratio Data'!G785*'Trend Analysis'!$I785</f>
        <v>262.17898322595073</v>
      </c>
      <c r="H785" s="1">
        <f>'2020 DPE Ratio Data'!H785*'Trend Analysis'!$I785</f>
        <v>113.57347493949645</v>
      </c>
      <c r="I785" s="1">
        <f>'2020 DPE Ratio Data'!I785*'Trend Analysis'!$I785</f>
        <v>0</v>
      </c>
      <c r="J785" s="1">
        <f>'2020 DPE Ratio Data'!J785*'Trend Analysis'!$I785</f>
        <v>0</v>
      </c>
      <c r="K785" s="1">
        <f>'2020 DPE Ratio Data'!K785*'Trend Analysis'!$I785</f>
        <v>0</v>
      </c>
      <c r="L785" s="1">
        <f>'2020 DPE Ratio Data'!L785*'Trend Analysis'!$I785</f>
        <v>0</v>
      </c>
      <c r="M785" s="1">
        <f>'2020 DPE Ratio Data'!M785*'Trend Analysis'!$I785</f>
        <v>19.866352899197651</v>
      </c>
      <c r="N785" s="1">
        <f>'2020 DPE Ratio Data'!N785*'Trend Analysis'!$I785</f>
        <v>2.5573813400624603</v>
      </c>
      <c r="O785" s="1">
        <f>'2020 DPE Ratio Data'!O785*'Trend Analysis'!$I785</f>
        <v>0</v>
      </c>
      <c r="P785" s="1">
        <f>'2020 DPE Ratio Data'!P785*'Trend Analysis'!$I785</f>
        <v>216.69092215268992</v>
      </c>
      <c r="Q785" s="1">
        <f>'2020 DPE Ratio Data'!Q785*'Trend Analysis'!$I785</f>
        <v>721.7822181811556</v>
      </c>
      <c r="R785" s="1">
        <f>'2020 DPE Ratio Data'!R785*'Trend Analysis'!$I785</f>
        <v>4561.2168404933445</v>
      </c>
      <c r="S785" s="1">
        <f>'2020 DPE Ratio Data'!S785*'Trend Analysis'!$I785</f>
        <v>0</v>
      </c>
      <c r="T785" s="1">
        <f>'2020 DPE Ratio Data'!T785*'Trend Analysis'!$I785</f>
        <v>0</v>
      </c>
      <c r="U785" s="1">
        <f>'2020 DPE Ratio Data'!U785*'Trend Analysis'!$I785</f>
        <v>5412.1093985559046</v>
      </c>
      <c r="V785" s="1">
        <f>'2020 DPE Ratio Data'!V785*'Trend Analysis'!$I785</f>
        <v>0</v>
      </c>
      <c r="W785" s="1">
        <f>'2020 DPE Ratio Data'!W785*'Trend Analysis'!$I785</f>
        <v>0</v>
      </c>
    </row>
    <row r="786" spans="1:23" x14ac:dyDescent="0.2">
      <c r="A786" t="s">
        <v>1586</v>
      </c>
      <c r="B786" t="s">
        <v>1587</v>
      </c>
      <c r="C786" s="1">
        <f>'2020 DPE Ratio Data'!C786*'Trend Analysis'!$I786</f>
        <v>925.22689839928569</v>
      </c>
      <c r="D786" s="1">
        <f>'2020 DPE Ratio Data'!D786*'Trend Analysis'!$I786</f>
        <v>7.6091023535085657E-3</v>
      </c>
      <c r="E786" s="1">
        <f>'2020 DPE Ratio Data'!E786*'Trend Analysis'!$I786</f>
        <v>0</v>
      </c>
      <c r="F786" s="1">
        <f>'2020 DPE Ratio Data'!F786*'Trend Analysis'!$I786</f>
        <v>2.0230700882390895</v>
      </c>
      <c r="G786" s="1">
        <f>'2020 DPE Ratio Data'!G786*'Trend Analysis'!$I786</f>
        <v>24.444241310646266</v>
      </c>
      <c r="H786" s="1">
        <f>'2020 DPE Ratio Data'!H786*'Trend Analysis'!$I786</f>
        <v>15.013710081266588</v>
      </c>
      <c r="I786" s="1">
        <f>'2020 DPE Ratio Data'!I786*'Trend Analysis'!$I786</f>
        <v>0</v>
      </c>
      <c r="J786" s="1">
        <f>'2020 DPE Ratio Data'!J786*'Trend Analysis'!$I786</f>
        <v>0</v>
      </c>
      <c r="K786" s="1">
        <f>'2020 DPE Ratio Data'!K786*'Trend Analysis'!$I786</f>
        <v>0</v>
      </c>
      <c r="L786" s="1">
        <f>'2020 DPE Ratio Data'!L786*'Trend Analysis'!$I786</f>
        <v>0</v>
      </c>
      <c r="M786" s="1">
        <f>'2020 DPE Ratio Data'!M786*'Trend Analysis'!$I786</f>
        <v>3.5306234920279747</v>
      </c>
      <c r="N786" s="1">
        <f>'2020 DPE Ratio Data'!N786*'Trend Analysis'!$I786</f>
        <v>0.16074228721786846</v>
      </c>
      <c r="O786" s="1">
        <f>'2020 DPE Ratio Data'!O786*'Trend Analysis'!$I786</f>
        <v>0</v>
      </c>
      <c r="P786" s="1">
        <f>'2020 DPE Ratio Data'!P786*'Trend Analysis'!$I786</f>
        <v>12.844164772722458</v>
      </c>
      <c r="Q786" s="1">
        <f>'2020 DPE Ratio Data'!Q786*'Trend Analysis'!$I786</f>
        <v>84.75683997793773</v>
      </c>
      <c r="R786" s="1">
        <f>'2020 DPE Ratio Data'!R786*'Trend Analysis'!$I786</f>
        <v>34.645194153318684</v>
      </c>
      <c r="S786" s="1">
        <f>'2020 DPE Ratio Data'!S786*'Trend Analysis'!$I786</f>
        <v>0</v>
      </c>
      <c r="T786" s="1">
        <f>'2020 DPE Ratio Data'!T786*'Trend Analysis'!$I786</f>
        <v>0</v>
      </c>
      <c r="U786" s="1">
        <f>'2020 DPE Ratio Data'!U786*'Trend Analysis'!$I786</f>
        <v>268.22085796117693</v>
      </c>
      <c r="V786" s="1">
        <f>'2020 DPE Ratio Data'!V786*'Trend Analysis'!$I786</f>
        <v>0</v>
      </c>
      <c r="W786" s="1">
        <f>'2020 DPE Ratio Data'!W786*'Trend Analysis'!$I786</f>
        <v>0</v>
      </c>
    </row>
    <row r="787" spans="1:23" x14ac:dyDescent="0.2">
      <c r="A787" t="s">
        <v>1588</v>
      </c>
      <c r="B787" t="s">
        <v>1589</v>
      </c>
      <c r="C787" s="1">
        <f>'2020 DPE Ratio Data'!C787*'Trend Analysis'!$I787</f>
        <v>207.27838877134718</v>
      </c>
      <c r="D787" s="1">
        <f>'2020 DPE Ratio Data'!D787*'Trend Analysis'!$I787</f>
        <v>0</v>
      </c>
      <c r="E787" s="1">
        <f>'2020 DPE Ratio Data'!E787*'Trend Analysis'!$I787</f>
        <v>0</v>
      </c>
      <c r="F787" s="1">
        <f>'2020 DPE Ratio Data'!F787*'Trend Analysis'!$I787</f>
        <v>0.44442609442270581</v>
      </c>
      <c r="G787" s="1">
        <f>'2020 DPE Ratio Data'!G787*'Trend Analysis'!$I787</f>
        <v>4.3061868178044698</v>
      </c>
      <c r="H787" s="1">
        <f>'2020 DPE Ratio Data'!H787*'Trend Analysis'!$I787</f>
        <v>0</v>
      </c>
      <c r="I787" s="1">
        <f>'2020 DPE Ratio Data'!I787*'Trend Analysis'!$I787</f>
        <v>0</v>
      </c>
      <c r="J787" s="1">
        <f>'2020 DPE Ratio Data'!J787*'Trend Analysis'!$I787</f>
        <v>0</v>
      </c>
      <c r="K787" s="1">
        <f>'2020 DPE Ratio Data'!K787*'Trend Analysis'!$I787</f>
        <v>0</v>
      </c>
      <c r="L787" s="1">
        <f>'2020 DPE Ratio Data'!L787*'Trend Analysis'!$I787</f>
        <v>0</v>
      </c>
      <c r="M787" s="1">
        <f>'2020 DPE Ratio Data'!M787*'Trend Analysis'!$I787</f>
        <v>0</v>
      </c>
      <c r="N787" s="1">
        <f>'2020 DPE Ratio Data'!N787*'Trend Analysis'!$I787</f>
        <v>0</v>
      </c>
      <c r="O787" s="1">
        <f>'2020 DPE Ratio Data'!O787*'Trend Analysis'!$I787</f>
        <v>0</v>
      </c>
      <c r="P787" s="1">
        <f>'2020 DPE Ratio Data'!P787*'Trend Analysis'!$I787</f>
        <v>18.321789353809852</v>
      </c>
      <c r="Q787" s="1">
        <f>'2020 DPE Ratio Data'!Q787*'Trend Analysis'!$I787</f>
        <v>10.22935110051097</v>
      </c>
      <c r="R787" s="1">
        <f>'2020 DPE Ratio Data'!R787*'Trend Analysis'!$I787</f>
        <v>0</v>
      </c>
      <c r="S787" s="1">
        <f>'2020 DPE Ratio Data'!S787*'Trend Analysis'!$I787</f>
        <v>0</v>
      </c>
      <c r="T787" s="1">
        <f>'2020 DPE Ratio Data'!T787*'Trend Analysis'!$I787</f>
        <v>0</v>
      </c>
      <c r="U787" s="1">
        <f>'2020 DPE Ratio Data'!U787*'Trend Analysis'!$I787</f>
        <v>30.203715154941172</v>
      </c>
      <c r="V787" s="1">
        <f>'2020 DPE Ratio Data'!V787*'Trend Analysis'!$I787</f>
        <v>0</v>
      </c>
      <c r="W787" s="1">
        <f>'2020 DPE Ratio Data'!W787*'Trend Analysis'!$I787</f>
        <v>0</v>
      </c>
    </row>
    <row r="788" spans="1:23" x14ac:dyDescent="0.2">
      <c r="A788" t="s">
        <v>1590</v>
      </c>
      <c r="B788" t="s">
        <v>1591</v>
      </c>
      <c r="C788" s="1">
        <f>'2020 DPE Ratio Data'!C788*'Trend Analysis'!$I788</f>
        <v>55.400759544529457</v>
      </c>
      <c r="D788" s="1">
        <f>'2020 DPE Ratio Data'!D788*'Trend Analysis'!$I788</f>
        <v>0</v>
      </c>
      <c r="E788" s="1">
        <f>'2020 DPE Ratio Data'!E788*'Trend Analysis'!$I788</f>
        <v>0</v>
      </c>
      <c r="F788" s="1">
        <f>'2020 DPE Ratio Data'!F788*'Trend Analysis'!$I788</f>
        <v>0.13639700678136432</v>
      </c>
      <c r="G788" s="1">
        <f>'2020 DPE Ratio Data'!G788*'Trend Analysis'!$I788</f>
        <v>4.3487070371959673</v>
      </c>
      <c r="H788" s="1">
        <f>'2020 DPE Ratio Data'!H788*'Trend Analysis'!$I788</f>
        <v>0</v>
      </c>
      <c r="I788" s="1">
        <f>'2020 DPE Ratio Data'!I788*'Trend Analysis'!$I788</f>
        <v>0</v>
      </c>
      <c r="J788" s="1">
        <f>'2020 DPE Ratio Data'!J788*'Trend Analysis'!$I788</f>
        <v>0</v>
      </c>
      <c r="K788" s="1">
        <f>'2020 DPE Ratio Data'!K788*'Trend Analysis'!$I788</f>
        <v>0</v>
      </c>
      <c r="L788" s="1">
        <f>'2020 DPE Ratio Data'!L788*'Trend Analysis'!$I788</f>
        <v>0</v>
      </c>
      <c r="M788" s="1">
        <f>'2020 DPE Ratio Data'!M788*'Trend Analysis'!$I788</f>
        <v>0</v>
      </c>
      <c r="N788" s="1">
        <f>'2020 DPE Ratio Data'!N788*'Trend Analysis'!$I788</f>
        <v>0</v>
      </c>
      <c r="O788" s="1">
        <f>'2020 DPE Ratio Data'!O788*'Trend Analysis'!$I788</f>
        <v>0</v>
      </c>
      <c r="P788" s="1">
        <f>'2020 DPE Ratio Data'!P788*'Trend Analysis'!$I788</f>
        <v>0</v>
      </c>
      <c r="Q788" s="1">
        <f>'2020 DPE Ratio Data'!Q788*'Trend Analysis'!$I788</f>
        <v>4.805047640131149</v>
      </c>
      <c r="R788" s="1">
        <f>'2020 DPE Ratio Data'!R788*'Trend Analysis'!$I788</f>
        <v>0.11534808598177107</v>
      </c>
      <c r="S788" s="1">
        <f>'2020 DPE Ratio Data'!S788*'Trend Analysis'!$I788</f>
        <v>0</v>
      </c>
      <c r="T788" s="1">
        <f>'2020 DPE Ratio Data'!T788*'Trend Analysis'!$I788</f>
        <v>0</v>
      </c>
      <c r="U788" s="1">
        <f>'2020 DPE Ratio Data'!U788*'Trend Analysis'!$I788</f>
        <v>27.784575455463102</v>
      </c>
      <c r="V788" s="1">
        <f>'2020 DPE Ratio Data'!V788*'Trend Analysis'!$I788</f>
        <v>0</v>
      </c>
      <c r="W788" s="1">
        <f>'2020 DPE Ratio Data'!W788*'Trend Analysis'!$I788</f>
        <v>0</v>
      </c>
    </row>
    <row r="789" spans="1:23" x14ac:dyDescent="0.2">
      <c r="A789" t="s">
        <v>1592</v>
      </c>
      <c r="B789" t="s">
        <v>1593</v>
      </c>
      <c r="C789" s="1">
        <f>'2020 DPE Ratio Data'!C789*'Trend Analysis'!$I789</f>
        <v>221.43479271380707</v>
      </c>
      <c r="D789" s="1">
        <f>'2020 DPE Ratio Data'!D789*'Trend Analysis'!$I789</f>
        <v>0</v>
      </c>
      <c r="E789" s="1">
        <f>'2020 DPE Ratio Data'!E789*'Trend Analysis'!$I789</f>
        <v>0</v>
      </c>
      <c r="F789" s="1">
        <f>'2020 DPE Ratio Data'!F789*'Trend Analysis'!$I789</f>
        <v>0.47075586877623005</v>
      </c>
      <c r="G789" s="1">
        <f>'2020 DPE Ratio Data'!G789*'Trend Analysis'!$I789</f>
        <v>4.4956663565836426</v>
      </c>
      <c r="H789" s="1">
        <f>'2020 DPE Ratio Data'!H789*'Trend Analysis'!$I789</f>
        <v>0</v>
      </c>
      <c r="I789" s="1">
        <f>'2020 DPE Ratio Data'!I789*'Trend Analysis'!$I789</f>
        <v>0</v>
      </c>
      <c r="J789" s="1">
        <f>'2020 DPE Ratio Data'!J789*'Trend Analysis'!$I789</f>
        <v>0</v>
      </c>
      <c r="K789" s="1">
        <f>'2020 DPE Ratio Data'!K789*'Trend Analysis'!$I789</f>
        <v>0</v>
      </c>
      <c r="L789" s="1">
        <f>'2020 DPE Ratio Data'!L789*'Trend Analysis'!$I789</f>
        <v>0</v>
      </c>
      <c r="M789" s="1">
        <f>'2020 DPE Ratio Data'!M789*'Trend Analysis'!$I789</f>
        <v>0</v>
      </c>
      <c r="N789" s="1">
        <f>'2020 DPE Ratio Data'!N789*'Trend Analysis'!$I789</f>
        <v>0</v>
      </c>
      <c r="O789" s="1">
        <f>'2020 DPE Ratio Data'!O789*'Trend Analysis'!$I789</f>
        <v>0</v>
      </c>
      <c r="P789" s="1">
        <f>'2020 DPE Ratio Data'!P789*'Trend Analysis'!$I789</f>
        <v>0.47806250088583896</v>
      </c>
      <c r="Q789" s="1">
        <f>'2020 DPE Ratio Data'!Q789*'Trend Analysis'!$I789</f>
        <v>0</v>
      </c>
      <c r="R789" s="1">
        <f>'2020 DPE Ratio Data'!R789*'Trend Analysis'!$I789</f>
        <v>56.612829389836783</v>
      </c>
      <c r="S789" s="1">
        <f>'2020 DPE Ratio Data'!S789*'Trend Analysis'!$I789</f>
        <v>0</v>
      </c>
      <c r="T789" s="1">
        <f>'2020 DPE Ratio Data'!T789*'Trend Analysis'!$I789</f>
        <v>0</v>
      </c>
      <c r="U789" s="1">
        <f>'2020 DPE Ratio Data'!U789*'Trend Analysis'!$I789</f>
        <v>173.27156145643943</v>
      </c>
      <c r="V789" s="1">
        <f>'2020 DPE Ratio Data'!V789*'Trend Analysis'!$I789</f>
        <v>0</v>
      </c>
      <c r="W789" s="1">
        <f>'2020 DPE Ratio Data'!W789*'Trend Analysis'!$I789</f>
        <v>0</v>
      </c>
    </row>
    <row r="790" spans="1:23" x14ac:dyDescent="0.2">
      <c r="A790" t="s">
        <v>1594</v>
      </c>
      <c r="B790" t="s">
        <v>1595</v>
      </c>
      <c r="C790" s="1">
        <f>'2020 DPE Ratio Data'!C790*'Trend Analysis'!$I790</f>
        <v>759.71686141605653</v>
      </c>
      <c r="D790" s="1">
        <f>'2020 DPE Ratio Data'!D790*'Trend Analysis'!$I790</f>
        <v>0</v>
      </c>
      <c r="E790" s="1">
        <f>'2020 DPE Ratio Data'!E790*'Trend Analysis'!$I790</f>
        <v>0</v>
      </c>
      <c r="F790" s="1">
        <f>'2020 DPE Ratio Data'!F790*'Trend Analysis'!$I790</f>
        <v>1.8356688551325586</v>
      </c>
      <c r="G790" s="1">
        <f>'2020 DPE Ratio Data'!G790*'Trend Analysis'!$I790</f>
        <v>9.7226180828191655</v>
      </c>
      <c r="H790" s="1">
        <f>'2020 DPE Ratio Data'!H790*'Trend Analysis'!$I790</f>
        <v>0.90879667062087832</v>
      </c>
      <c r="I790" s="1">
        <f>'2020 DPE Ratio Data'!I790*'Trend Analysis'!$I790</f>
        <v>0</v>
      </c>
      <c r="J790" s="1">
        <f>'2020 DPE Ratio Data'!J790*'Trend Analysis'!$I790</f>
        <v>0</v>
      </c>
      <c r="K790" s="1">
        <f>'2020 DPE Ratio Data'!K790*'Trend Analysis'!$I790</f>
        <v>0</v>
      </c>
      <c r="L790" s="1">
        <f>'2020 DPE Ratio Data'!L790*'Trend Analysis'!$I790</f>
        <v>0</v>
      </c>
      <c r="M790" s="1">
        <f>'2020 DPE Ratio Data'!M790*'Trend Analysis'!$I790</f>
        <v>0</v>
      </c>
      <c r="N790" s="1">
        <f>'2020 DPE Ratio Data'!N790*'Trend Analysis'!$I790</f>
        <v>0</v>
      </c>
      <c r="O790" s="1">
        <f>'2020 DPE Ratio Data'!O790*'Trend Analysis'!$I790</f>
        <v>0</v>
      </c>
      <c r="P790" s="1">
        <f>'2020 DPE Ratio Data'!P790*'Trend Analysis'!$I790</f>
        <v>60.384266737872544</v>
      </c>
      <c r="Q790" s="1">
        <f>'2020 DPE Ratio Data'!Q790*'Trend Analysis'!$I790</f>
        <v>52.345684032546437</v>
      </c>
      <c r="R790" s="1">
        <f>'2020 DPE Ratio Data'!R790*'Trend Analysis'!$I790</f>
        <v>71.807991516859403</v>
      </c>
      <c r="S790" s="1">
        <f>'2020 DPE Ratio Data'!S790*'Trend Analysis'!$I790</f>
        <v>0</v>
      </c>
      <c r="T790" s="1">
        <f>'2020 DPE Ratio Data'!T790*'Trend Analysis'!$I790</f>
        <v>0</v>
      </c>
      <c r="U790" s="1">
        <f>'2020 DPE Ratio Data'!U790*'Trend Analysis'!$I790</f>
        <v>219.918752338091</v>
      </c>
      <c r="V790" s="1">
        <f>'2020 DPE Ratio Data'!V790*'Trend Analysis'!$I790</f>
        <v>0</v>
      </c>
      <c r="W790" s="1">
        <f>'2020 DPE Ratio Data'!W790*'Trend Analysis'!$I790</f>
        <v>0</v>
      </c>
    </row>
    <row r="791" spans="1:23" x14ac:dyDescent="0.2">
      <c r="A791" t="s">
        <v>1596</v>
      </c>
      <c r="B791" t="s">
        <v>1597</v>
      </c>
      <c r="C791" s="1">
        <f>'2020 DPE Ratio Data'!C791*'Trend Analysis'!$I791</f>
        <v>9165.6397411825965</v>
      </c>
      <c r="D791" s="1">
        <f>'2020 DPE Ratio Data'!D791*'Trend Analysis'!$I791</f>
        <v>0.30630627624734125</v>
      </c>
      <c r="E791" s="1">
        <f>'2020 DPE Ratio Data'!E791*'Trend Analysis'!$I791</f>
        <v>0</v>
      </c>
      <c r="F791" s="1">
        <f>'2020 DPE Ratio Data'!F791*'Trend Analysis'!$I791</f>
        <v>14.804803351954828</v>
      </c>
      <c r="G791" s="1">
        <f>'2020 DPE Ratio Data'!G791*'Trend Analysis'!$I791</f>
        <v>273.53050368797301</v>
      </c>
      <c r="H791" s="1">
        <f>'2020 DPE Ratio Data'!H791*'Trend Analysis'!$I791</f>
        <v>33.306303037835903</v>
      </c>
      <c r="I791" s="1">
        <f>'2020 DPE Ratio Data'!I791*'Trend Analysis'!$I791</f>
        <v>0</v>
      </c>
      <c r="J791" s="1">
        <f>'2020 DPE Ratio Data'!J791*'Trend Analysis'!$I791</f>
        <v>0</v>
      </c>
      <c r="K791" s="1">
        <f>'2020 DPE Ratio Data'!K791*'Trend Analysis'!$I791</f>
        <v>0</v>
      </c>
      <c r="L791" s="1">
        <f>'2020 DPE Ratio Data'!L791*'Trend Analysis'!$I791</f>
        <v>0</v>
      </c>
      <c r="M791" s="1">
        <f>'2020 DPE Ratio Data'!M791*'Trend Analysis'!$I791</f>
        <v>0</v>
      </c>
      <c r="N791" s="1">
        <f>'2020 DPE Ratio Data'!N791*'Trend Analysis'!$I791</f>
        <v>0</v>
      </c>
      <c r="O791" s="1">
        <f>'2020 DPE Ratio Data'!O791*'Trend Analysis'!$I791</f>
        <v>0</v>
      </c>
      <c r="P791" s="1">
        <f>'2020 DPE Ratio Data'!P791*'Trend Analysis'!$I791</f>
        <v>113.9769657919968</v>
      </c>
      <c r="Q791" s="1">
        <f>'2020 DPE Ratio Data'!Q791*'Trend Analysis'!$I791</f>
        <v>548.0299762498264</v>
      </c>
      <c r="R791" s="1">
        <f>'2020 DPE Ratio Data'!R791*'Trend Analysis'!$I791</f>
        <v>2570.7174654437281</v>
      </c>
      <c r="S791" s="1">
        <f>'2020 DPE Ratio Data'!S791*'Trend Analysis'!$I791</f>
        <v>0</v>
      </c>
      <c r="T791" s="1">
        <f>'2020 DPE Ratio Data'!T791*'Trend Analysis'!$I791</f>
        <v>0</v>
      </c>
      <c r="U791" s="1">
        <f>'2020 DPE Ratio Data'!U791*'Trend Analysis'!$I791</f>
        <v>2483.4832397701102</v>
      </c>
      <c r="V791" s="1">
        <f>'2020 DPE Ratio Data'!V791*'Trend Analysis'!$I791</f>
        <v>0</v>
      </c>
      <c r="W791" s="1">
        <f>'2020 DPE Ratio Data'!W791*'Trend Analysis'!$I791</f>
        <v>0</v>
      </c>
    </row>
    <row r="792" spans="1:23" x14ac:dyDescent="0.2">
      <c r="A792" t="s">
        <v>1598</v>
      </c>
      <c r="B792" t="s">
        <v>1599</v>
      </c>
      <c r="C792" s="1">
        <f>'2020 DPE Ratio Data'!C792*'Trend Analysis'!$I792</f>
        <v>575.90270071286716</v>
      </c>
      <c r="D792" s="1">
        <f>'2020 DPE Ratio Data'!D792*'Trend Analysis'!$I792</f>
        <v>0</v>
      </c>
      <c r="E792" s="1">
        <f>'2020 DPE Ratio Data'!E792*'Trend Analysis'!$I792</f>
        <v>0</v>
      </c>
      <c r="F792" s="1">
        <f>'2020 DPE Ratio Data'!F792*'Trend Analysis'!$I792</f>
        <v>0.8591876844239561</v>
      </c>
      <c r="G792" s="1">
        <f>'2020 DPE Ratio Data'!G792*'Trend Analysis'!$I792</f>
        <v>24.03358891627586</v>
      </c>
      <c r="H792" s="1">
        <f>'2020 DPE Ratio Data'!H792*'Trend Analysis'!$I792</f>
        <v>5.3506298910234396E-2</v>
      </c>
      <c r="I792" s="1">
        <f>'2020 DPE Ratio Data'!I792*'Trend Analysis'!$I792</f>
        <v>0</v>
      </c>
      <c r="J792" s="1">
        <f>'2020 DPE Ratio Data'!J792*'Trend Analysis'!$I792</f>
        <v>3.9646109557910219</v>
      </c>
      <c r="K792" s="1">
        <f>'2020 DPE Ratio Data'!K792*'Trend Analysis'!$I792</f>
        <v>0</v>
      </c>
      <c r="L792" s="1">
        <f>'2020 DPE Ratio Data'!L792*'Trend Analysis'!$I792</f>
        <v>0</v>
      </c>
      <c r="M792" s="1">
        <f>'2020 DPE Ratio Data'!M792*'Trend Analysis'!$I792</f>
        <v>0</v>
      </c>
      <c r="N792" s="1">
        <f>'2020 DPE Ratio Data'!N792*'Trend Analysis'!$I792</f>
        <v>0</v>
      </c>
      <c r="O792" s="1">
        <f>'2020 DPE Ratio Data'!O792*'Trend Analysis'!$I792</f>
        <v>0</v>
      </c>
      <c r="P792" s="1">
        <f>'2020 DPE Ratio Data'!P792*'Trend Analysis'!$I792</f>
        <v>0.65956803079731241</v>
      </c>
      <c r="Q792" s="1">
        <f>'2020 DPE Ratio Data'!Q792*'Trend Analysis'!$I792</f>
        <v>42.682592021066021</v>
      </c>
      <c r="R792" s="1">
        <f>'2020 DPE Ratio Data'!R792*'Trend Analysis'!$I792</f>
        <v>6.6718238871915352</v>
      </c>
      <c r="S792" s="1">
        <f>'2020 DPE Ratio Data'!S792*'Trend Analysis'!$I792</f>
        <v>0</v>
      </c>
      <c r="T792" s="1">
        <f>'2020 DPE Ratio Data'!T792*'Trend Analysis'!$I792</f>
        <v>0</v>
      </c>
      <c r="U792" s="1">
        <f>'2020 DPE Ratio Data'!U792*'Trend Analysis'!$I792</f>
        <v>31.897985888793581</v>
      </c>
      <c r="V792" s="1">
        <f>'2020 DPE Ratio Data'!V792*'Trend Analysis'!$I792</f>
        <v>0</v>
      </c>
      <c r="W792" s="1">
        <f>'2020 DPE Ratio Data'!W792*'Trend Analysis'!$I792</f>
        <v>0</v>
      </c>
    </row>
    <row r="793" spans="1:23" x14ac:dyDescent="0.2">
      <c r="A793" t="s">
        <v>1600</v>
      </c>
      <c r="B793" t="s">
        <v>395</v>
      </c>
      <c r="C793" s="1">
        <f>'2020 DPE Ratio Data'!C793*'Trend Analysis'!$I793</f>
        <v>8020.0087281138422</v>
      </c>
      <c r="D793" s="1">
        <f>'2020 DPE Ratio Data'!D793*'Trend Analysis'!$I793</f>
        <v>0.21025956310776164</v>
      </c>
      <c r="E793" s="1">
        <f>'2020 DPE Ratio Data'!E793*'Trend Analysis'!$I793</f>
        <v>0</v>
      </c>
      <c r="F793" s="1">
        <f>'2020 DPE Ratio Data'!F793*'Trend Analysis'!$I793</f>
        <v>13.101100700308743</v>
      </c>
      <c r="G793" s="1">
        <f>'2020 DPE Ratio Data'!G793*'Trend Analysis'!$I793</f>
        <v>159.19188293961756</v>
      </c>
      <c r="H793" s="1">
        <f>'2020 DPE Ratio Data'!H793*'Trend Analysis'!$I793</f>
        <v>74.598467795943137</v>
      </c>
      <c r="I793" s="1">
        <f>'2020 DPE Ratio Data'!I793*'Trend Analysis'!$I793</f>
        <v>0</v>
      </c>
      <c r="J793" s="1">
        <f>'2020 DPE Ratio Data'!J793*'Trend Analysis'!$I793</f>
        <v>0</v>
      </c>
      <c r="K793" s="1">
        <f>'2020 DPE Ratio Data'!K793*'Trend Analysis'!$I793</f>
        <v>0</v>
      </c>
      <c r="L793" s="1">
        <f>'2020 DPE Ratio Data'!L793*'Trend Analysis'!$I793</f>
        <v>0</v>
      </c>
      <c r="M793" s="1">
        <f>'2020 DPE Ratio Data'!M793*'Trend Analysis'!$I793</f>
        <v>0</v>
      </c>
      <c r="N793" s="1">
        <f>'2020 DPE Ratio Data'!N793*'Trend Analysis'!$I793</f>
        <v>0.7313376108096058</v>
      </c>
      <c r="O793" s="1">
        <f>'2020 DPE Ratio Data'!O793*'Trend Analysis'!$I793</f>
        <v>3.3875151834028268</v>
      </c>
      <c r="P793" s="1">
        <f>'2020 DPE Ratio Data'!P793*'Trend Analysis'!$I793</f>
        <v>175.30365680442588</v>
      </c>
      <c r="Q793" s="1">
        <f>'2020 DPE Ratio Data'!Q793*'Trend Analysis'!$I793</f>
        <v>676.41821922453107</v>
      </c>
      <c r="R793" s="1">
        <f>'2020 DPE Ratio Data'!R793*'Trend Analysis'!$I793</f>
        <v>240.92698692104446</v>
      </c>
      <c r="S793" s="1">
        <f>'2020 DPE Ratio Data'!S793*'Trend Analysis'!$I793</f>
        <v>0</v>
      </c>
      <c r="T793" s="1">
        <f>'2020 DPE Ratio Data'!T793*'Trend Analysis'!$I793</f>
        <v>0</v>
      </c>
      <c r="U793" s="1">
        <f>'2020 DPE Ratio Data'!U793*'Trend Analysis'!$I793</f>
        <v>976.13256109448776</v>
      </c>
      <c r="V793" s="1">
        <f>'2020 DPE Ratio Data'!V793*'Trend Analysis'!$I793</f>
        <v>0</v>
      </c>
      <c r="W793" s="1">
        <f>'2020 DPE Ratio Data'!W793*'Trend Analysis'!$I793</f>
        <v>0</v>
      </c>
    </row>
    <row r="794" spans="1:23" x14ac:dyDescent="0.2">
      <c r="A794" t="s">
        <v>1601</v>
      </c>
      <c r="B794" t="s">
        <v>1602</v>
      </c>
      <c r="C794" s="1">
        <f>'2020 DPE Ratio Data'!C794*'Trend Analysis'!$I794</f>
        <v>2872.127343096332</v>
      </c>
      <c r="D794" s="1">
        <f>'2020 DPE Ratio Data'!D794*'Trend Analysis'!$I794</f>
        <v>8.07965363104311E-2</v>
      </c>
      <c r="E794" s="1">
        <f>'2020 DPE Ratio Data'!E794*'Trend Analysis'!$I794</f>
        <v>0</v>
      </c>
      <c r="F794" s="1">
        <f>'2020 DPE Ratio Data'!F794*'Trend Analysis'!$I794</f>
        <v>5.3096291701287006</v>
      </c>
      <c r="G794" s="1">
        <f>'2020 DPE Ratio Data'!G794*'Trend Analysis'!$I794</f>
        <v>34.91108610282442</v>
      </c>
      <c r="H794" s="1">
        <f>'2020 DPE Ratio Data'!H794*'Trend Analysis'!$I794</f>
        <v>18.977211151925328</v>
      </c>
      <c r="I794" s="1">
        <f>'2020 DPE Ratio Data'!I794*'Trend Analysis'!$I794</f>
        <v>0</v>
      </c>
      <c r="J794" s="1">
        <f>'2020 DPE Ratio Data'!J794*'Trend Analysis'!$I794</f>
        <v>0</v>
      </c>
      <c r="K794" s="1">
        <f>'2020 DPE Ratio Data'!K794*'Trend Analysis'!$I794</f>
        <v>0</v>
      </c>
      <c r="L794" s="1">
        <f>'2020 DPE Ratio Data'!L794*'Trend Analysis'!$I794</f>
        <v>0</v>
      </c>
      <c r="M794" s="1">
        <f>'2020 DPE Ratio Data'!M794*'Trend Analysis'!$I794</f>
        <v>0</v>
      </c>
      <c r="N794" s="1">
        <f>'2020 DPE Ratio Data'!N794*'Trend Analysis'!$I794</f>
        <v>0.43390732463009291</v>
      </c>
      <c r="O794" s="1">
        <f>'2020 DPE Ratio Data'!O794*'Trend Analysis'!$I794</f>
        <v>0</v>
      </c>
      <c r="P794" s="1">
        <f>'2020 DPE Ratio Data'!P794*'Trend Analysis'!$I794</f>
        <v>57.693714366160791</v>
      </c>
      <c r="Q794" s="1">
        <f>'2020 DPE Ratio Data'!Q794*'Trend Analysis'!$I794</f>
        <v>247.53365507639074</v>
      </c>
      <c r="R794" s="1">
        <f>'2020 DPE Ratio Data'!R794*'Trend Analysis'!$I794</f>
        <v>621.46401507347628</v>
      </c>
      <c r="S794" s="1">
        <f>'2020 DPE Ratio Data'!S794*'Trend Analysis'!$I794</f>
        <v>0</v>
      </c>
      <c r="T794" s="1">
        <f>'2020 DPE Ratio Data'!T794*'Trend Analysis'!$I794</f>
        <v>0</v>
      </c>
      <c r="U794" s="1">
        <f>'2020 DPE Ratio Data'!U794*'Trend Analysis'!$I794</f>
        <v>1056.3399006511918</v>
      </c>
      <c r="V794" s="1">
        <f>'2020 DPE Ratio Data'!V794*'Trend Analysis'!$I794</f>
        <v>0</v>
      </c>
      <c r="W794" s="1">
        <f>'2020 DPE Ratio Data'!W794*'Trend Analysis'!$I794</f>
        <v>0</v>
      </c>
    </row>
    <row r="795" spans="1:23" x14ac:dyDescent="0.2">
      <c r="A795" t="s">
        <v>1603</v>
      </c>
      <c r="B795" t="s">
        <v>1604</v>
      </c>
      <c r="C795" s="1">
        <f>'2020 DPE Ratio Data'!C795*'Trend Analysis'!$I795</f>
        <v>1659.1144165689825</v>
      </c>
      <c r="D795" s="1">
        <f>'2020 DPE Ratio Data'!D795*'Trend Analysis'!$I795</f>
        <v>2.3024930388185368E-2</v>
      </c>
      <c r="E795" s="1">
        <f>'2020 DPE Ratio Data'!E795*'Trend Analysis'!$I795</f>
        <v>0</v>
      </c>
      <c r="F795" s="1">
        <f>'2020 DPE Ratio Data'!F795*'Trend Analysis'!$I795</f>
        <v>3.1013580148955766</v>
      </c>
      <c r="G795" s="1">
        <f>'2020 DPE Ratio Data'!G795*'Trend Analysis'!$I795</f>
        <v>30.816366614761314</v>
      </c>
      <c r="H795" s="1">
        <f>'2020 DPE Ratio Data'!H795*'Trend Analysis'!$I795</f>
        <v>8.6043163776718803</v>
      </c>
      <c r="I795" s="1">
        <f>'2020 DPE Ratio Data'!I795*'Trend Analysis'!$I795</f>
        <v>0</v>
      </c>
      <c r="J795" s="1">
        <f>'2020 DPE Ratio Data'!J795*'Trend Analysis'!$I795</f>
        <v>0</v>
      </c>
      <c r="K795" s="1">
        <f>'2020 DPE Ratio Data'!K795*'Trend Analysis'!$I795</f>
        <v>0</v>
      </c>
      <c r="L795" s="1">
        <f>'2020 DPE Ratio Data'!L795*'Trend Analysis'!$I795</f>
        <v>0</v>
      </c>
      <c r="M795" s="1">
        <f>'2020 DPE Ratio Data'!M795*'Trend Analysis'!$I795</f>
        <v>0</v>
      </c>
      <c r="N795" s="1">
        <f>'2020 DPE Ratio Data'!N795*'Trend Analysis'!$I795</f>
        <v>0</v>
      </c>
      <c r="O795" s="1">
        <f>'2020 DPE Ratio Data'!O795*'Trend Analysis'!$I795</f>
        <v>0</v>
      </c>
      <c r="P795" s="1">
        <f>'2020 DPE Ratio Data'!P795*'Trend Analysis'!$I795</f>
        <v>34.191020542525351</v>
      </c>
      <c r="Q795" s="1">
        <f>'2020 DPE Ratio Data'!Q795*'Trend Analysis'!$I795</f>
        <v>147.49870515064538</v>
      </c>
      <c r="R795" s="1">
        <f>'2020 DPE Ratio Data'!R795*'Trend Analysis'!$I795</f>
        <v>25.115193633860631</v>
      </c>
      <c r="S795" s="1">
        <f>'2020 DPE Ratio Data'!S795*'Trend Analysis'!$I795</f>
        <v>0</v>
      </c>
      <c r="T795" s="1">
        <f>'2020 DPE Ratio Data'!T795*'Trend Analysis'!$I795</f>
        <v>0</v>
      </c>
      <c r="U795" s="1">
        <f>'2020 DPE Ratio Data'!U795*'Trend Analysis'!$I795</f>
        <v>162.17559664721867</v>
      </c>
      <c r="V795" s="1">
        <f>'2020 DPE Ratio Data'!V795*'Trend Analysis'!$I795</f>
        <v>0</v>
      </c>
      <c r="W795" s="1">
        <f>'2020 DPE Ratio Data'!W795*'Trend Analysis'!$I795</f>
        <v>0</v>
      </c>
    </row>
    <row r="796" spans="1:23" x14ac:dyDescent="0.2">
      <c r="A796" t="s">
        <v>1605</v>
      </c>
      <c r="B796" t="s">
        <v>1606</v>
      </c>
      <c r="C796" s="1">
        <f>'2020 DPE Ratio Data'!C796*'Trend Analysis'!$I796</f>
        <v>458.60129885193425</v>
      </c>
      <c r="D796" s="1">
        <f>'2020 DPE Ratio Data'!D796*'Trend Analysis'!$I796</f>
        <v>0</v>
      </c>
      <c r="E796" s="1">
        <f>'2020 DPE Ratio Data'!E796*'Trend Analysis'!$I796</f>
        <v>0</v>
      </c>
      <c r="F796" s="1">
        <f>'2020 DPE Ratio Data'!F796*'Trend Analysis'!$I796</f>
        <v>0.90637514227055416</v>
      </c>
      <c r="G796" s="1">
        <f>'2020 DPE Ratio Data'!G796*'Trend Analysis'!$I796</f>
        <v>17.26134564776509</v>
      </c>
      <c r="H796" s="1">
        <f>'2020 DPE Ratio Data'!H796*'Trend Analysis'!$I796</f>
        <v>0.4551494220925727</v>
      </c>
      <c r="I796" s="1">
        <f>'2020 DPE Ratio Data'!I796*'Trend Analysis'!$I796</f>
        <v>0</v>
      </c>
      <c r="J796" s="1">
        <f>'2020 DPE Ratio Data'!J796*'Trend Analysis'!$I796</f>
        <v>6.1160703593689458</v>
      </c>
      <c r="K796" s="1">
        <f>'2020 DPE Ratio Data'!K796*'Trend Analysis'!$I796</f>
        <v>0</v>
      </c>
      <c r="L796" s="1">
        <f>'2020 DPE Ratio Data'!L796*'Trend Analysis'!$I796</f>
        <v>0</v>
      </c>
      <c r="M796" s="1">
        <f>'2020 DPE Ratio Data'!M796*'Trend Analysis'!$I796</f>
        <v>0</v>
      </c>
      <c r="N796" s="1">
        <f>'2020 DPE Ratio Data'!N796*'Trend Analysis'!$I796</f>
        <v>0.11574920648043872</v>
      </c>
      <c r="O796" s="1">
        <f>'2020 DPE Ratio Data'!O796*'Trend Analysis'!$I796</f>
        <v>0</v>
      </c>
      <c r="P796" s="1">
        <f>'2020 DPE Ratio Data'!P796*'Trend Analysis'!$I796</f>
        <v>1.4556934103133143</v>
      </c>
      <c r="Q796" s="1">
        <f>'2020 DPE Ratio Data'!Q796*'Trend Analysis'!$I796</f>
        <v>41.293038949157193</v>
      </c>
      <c r="R796" s="1">
        <f>'2020 DPE Ratio Data'!R796*'Trend Analysis'!$I796</f>
        <v>16.01066566248916</v>
      </c>
      <c r="S796" s="1">
        <f>'2020 DPE Ratio Data'!S796*'Trend Analysis'!$I796</f>
        <v>0</v>
      </c>
      <c r="T796" s="1">
        <f>'2020 DPE Ratio Data'!T796*'Trend Analysis'!$I796</f>
        <v>0</v>
      </c>
      <c r="U796" s="1">
        <f>'2020 DPE Ratio Data'!U796*'Trend Analysis'!$I796</f>
        <v>151.06252371175904</v>
      </c>
      <c r="V796" s="1">
        <f>'2020 DPE Ratio Data'!V796*'Trend Analysis'!$I796</f>
        <v>0</v>
      </c>
      <c r="W796" s="1">
        <f>'2020 DPE Ratio Data'!W796*'Trend Analysis'!$I796</f>
        <v>0</v>
      </c>
    </row>
    <row r="797" spans="1:23" x14ac:dyDescent="0.2">
      <c r="A797" t="s">
        <v>1607</v>
      </c>
      <c r="B797" t="s">
        <v>1608</v>
      </c>
      <c r="C797" s="1">
        <f>'2020 DPE Ratio Data'!C797*'Trend Analysis'!$I797</f>
        <v>1384.3142602432195</v>
      </c>
      <c r="D797" s="1">
        <f>'2020 DPE Ratio Data'!D797*'Trend Analysis'!$I797</f>
        <v>0.52514071263101059</v>
      </c>
      <c r="E797" s="1">
        <f>'2020 DPE Ratio Data'!E797*'Trend Analysis'!$I797</f>
        <v>0</v>
      </c>
      <c r="F797" s="1">
        <f>'2020 DPE Ratio Data'!F797*'Trend Analysis'!$I797</f>
        <v>2.0451257311484077</v>
      </c>
      <c r="G797" s="1">
        <f>'2020 DPE Ratio Data'!G797*'Trend Analysis'!$I797</f>
        <v>31.020596107355054</v>
      </c>
      <c r="H797" s="1">
        <f>'2020 DPE Ratio Data'!H797*'Trend Analysis'!$I797</f>
        <v>4.6043047510526991</v>
      </c>
      <c r="I797" s="1">
        <f>'2020 DPE Ratio Data'!I797*'Trend Analysis'!$I797</f>
        <v>0</v>
      </c>
      <c r="J797" s="1">
        <f>'2020 DPE Ratio Data'!J797*'Trend Analysis'!$I797</f>
        <v>6.8419484785783116</v>
      </c>
      <c r="K797" s="1">
        <f>'2020 DPE Ratio Data'!K797*'Trend Analysis'!$I797</f>
        <v>0</v>
      </c>
      <c r="L797" s="1">
        <f>'2020 DPE Ratio Data'!L797*'Trend Analysis'!$I797</f>
        <v>0</v>
      </c>
      <c r="M797" s="1">
        <f>'2020 DPE Ratio Data'!M797*'Trend Analysis'!$I797</f>
        <v>1.0654006396371942</v>
      </c>
      <c r="N797" s="1">
        <f>'2020 DPE Ratio Data'!N797*'Trend Analysis'!$I797</f>
        <v>0.14816830087669589</v>
      </c>
      <c r="O797" s="1">
        <f>'2020 DPE Ratio Data'!O797*'Trend Analysis'!$I797</f>
        <v>0</v>
      </c>
      <c r="P797" s="1">
        <f>'2020 DPE Ratio Data'!P797*'Trend Analysis'!$I797</f>
        <v>14.878314892795292</v>
      </c>
      <c r="Q797" s="1">
        <f>'2020 DPE Ratio Data'!Q797*'Trend Analysis'!$I797</f>
        <v>91.782702785925522</v>
      </c>
      <c r="R797" s="1">
        <f>'2020 DPE Ratio Data'!R797*'Trend Analysis'!$I797</f>
        <v>165.7126372376467</v>
      </c>
      <c r="S797" s="1">
        <f>'2020 DPE Ratio Data'!S797*'Trend Analysis'!$I797</f>
        <v>0</v>
      </c>
      <c r="T797" s="1">
        <f>'2020 DPE Ratio Data'!T797*'Trend Analysis'!$I797</f>
        <v>0</v>
      </c>
      <c r="U797" s="1">
        <f>'2020 DPE Ratio Data'!U797*'Trend Analysis'!$I797</f>
        <v>370.92472600424549</v>
      </c>
      <c r="V797" s="1">
        <f>'2020 DPE Ratio Data'!V797*'Trend Analysis'!$I797</f>
        <v>0</v>
      </c>
      <c r="W797" s="1">
        <f>'2020 DPE Ratio Data'!W797*'Trend Analysis'!$I797</f>
        <v>0</v>
      </c>
    </row>
    <row r="798" spans="1:23" x14ac:dyDescent="0.2">
      <c r="A798" t="s">
        <v>1609</v>
      </c>
      <c r="B798" t="s">
        <v>1610</v>
      </c>
      <c r="C798" s="1">
        <f>'2020 DPE Ratio Data'!C798*'Trend Analysis'!$I798</f>
        <v>642.86706612043781</v>
      </c>
      <c r="D798" s="1">
        <f>'2020 DPE Ratio Data'!D798*'Trend Analysis'!$I798</f>
        <v>0.14436223013243274</v>
      </c>
      <c r="E798" s="1">
        <f>'2020 DPE Ratio Data'!E798*'Trend Analysis'!$I798</f>
        <v>0</v>
      </c>
      <c r="F798" s="1">
        <f>'2020 DPE Ratio Data'!F798*'Trend Analysis'!$I798</f>
        <v>1.2711896375550329</v>
      </c>
      <c r="G798" s="1">
        <f>'2020 DPE Ratio Data'!G798*'Trend Analysis'!$I798</f>
        <v>15.918943418561804</v>
      </c>
      <c r="H798" s="1">
        <f>'2020 DPE Ratio Data'!H798*'Trend Analysis'!$I798</f>
        <v>1.5208159938256978</v>
      </c>
      <c r="I798" s="1">
        <f>'2020 DPE Ratio Data'!I798*'Trend Analysis'!$I798</f>
        <v>0</v>
      </c>
      <c r="J798" s="1">
        <f>'2020 DPE Ratio Data'!J798*'Trend Analysis'!$I798</f>
        <v>7.5980648762063048</v>
      </c>
      <c r="K798" s="1">
        <f>'2020 DPE Ratio Data'!K798*'Trend Analysis'!$I798</f>
        <v>0</v>
      </c>
      <c r="L798" s="1">
        <f>'2020 DPE Ratio Data'!L798*'Trend Analysis'!$I798</f>
        <v>0</v>
      </c>
      <c r="M798" s="1">
        <f>'2020 DPE Ratio Data'!M798*'Trend Analysis'!$I798</f>
        <v>0.91529663965910502</v>
      </c>
      <c r="N798" s="1">
        <f>'2020 DPE Ratio Data'!N798*'Trend Analysis'!$I798</f>
        <v>4.9123258864508371E-2</v>
      </c>
      <c r="O798" s="1">
        <f>'2020 DPE Ratio Data'!O798*'Trend Analysis'!$I798</f>
        <v>0</v>
      </c>
      <c r="P798" s="1">
        <f>'2020 DPE Ratio Data'!P798*'Trend Analysis'!$I798</f>
        <v>16.75804888120657</v>
      </c>
      <c r="Q798" s="1">
        <f>'2020 DPE Ratio Data'!Q798*'Trend Analysis'!$I798</f>
        <v>63.750962335774531</v>
      </c>
      <c r="R798" s="1">
        <f>'2020 DPE Ratio Data'!R798*'Trend Analysis'!$I798</f>
        <v>53.39998993218169</v>
      </c>
      <c r="S798" s="1">
        <f>'2020 DPE Ratio Data'!S798*'Trend Analysis'!$I798</f>
        <v>0</v>
      </c>
      <c r="T798" s="1">
        <f>'2020 DPE Ratio Data'!T798*'Trend Analysis'!$I798</f>
        <v>0</v>
      </c>
      <c r="U798" s="1">
        <f>'2020 DPE Ratio Data'!U798*'Trend Analysis'!$I798</f>
        <v>142.3571991583712</v>
      </c>
      <c r="V798" s="1">
        <f>'2020 DPE Ratio Data'!V798*'Trend Analysis'!$I798</f>
        <v>0</v>
      </c>
      <c r="W798" s="1">
        <f>'2020 DPE Ratio Data'!W798*'Trend Analysis'!$I798</f>
        <v>0</v>
      </c>
    </row>
    <row r="799" spans="1:23" x14ac:dyDescent="0.2">
      <c r="A799" t="s">
        <v>1611</v>
      </c>
      <c r="B799" t="s">
        <v>1612</v>
      </c>
      <c r="C799" s="1">
        <f>'2020 DPE Ratio Data'!C799*'Trend Analysis'!$I799</f>
        <v>599.85917370487698</v>
      </c>
      <c r="D799" s="1">
        <f>'2020 DPE Ratio Data'!D799*'Trend Analysis'!$I799</f>
        <v>6.1851745093859392E-2</v>
      </c>
      <c r="E799" s="1">
        <f>'2020 DPE Ratio Data'!E799*'Trend Analysis'!$I799</f>
        <v>0</v>
      </c>
      <c r="F799" s="1">
        <f>'2020 DPE Ratio Data'!F799*'Trend Analysis'!$I799</f>
        <v>1.2021185941629124</v>
      </c>
      <c r="G799" s="1">
        <f>'2020 DPE Ratio Data'!G799*'Trend Analysis'!$I799</f>
        <v>4.71868958538637</v>
      </c>
      <c r="H799" s="1">
        <f>'2020 DPE Ratio Data'!H799*'Trend Analysis'!$I799</f>
        <v>0.2334404572897274</v>
      </c>
      <c r="I799" s="1">
        <f>'2020 DPE Ratio Data'!I799*'Trend Analysis'!$I799</f>
        <v>0</v>
      </c>
      <c r="J799" s="1">
        <f>'2020 DPE Ratio Data'!J799*'Trend Analysis'!$I799</f>
        <v>3.5784227363173171</v>
      </c>
      <c r="K799" s="1">
        <f>'2020 DPE Ratio Data'!K799*'Trend Analysis'!$I799</f>
        <v>0</v>
      </c>
      <c r="L799" s="1">
        <f>'2020 DPE Ratio Data'!L799*'Trend Analysis'!$I799</f>
        <v>0</v>
      </c>
      <c r="M799" s="1">
        <f>'2020 DPE Ratio Data'!M799*'Trend Analysis'!$I799</f>
        <v>0</v>
      </c>
      <c r="N799" s="1">
        <f>'2020 DPE Ratio Data'!N799*'Trend Analysis'!$I799</f>
        <v>0.13068675173057387</v>
      </c>
      <c r="O799" s="1">
        <f>'2020 DPE Ratio Data'!O799*'Trend Analysis'!$I799</f>
        <v>0</v>
      </c>
      <c r="P799" s="1">
        <f>'2020 DPE Ratio Data'!P799*'Trend Analysis'!$I799</f>
        <v>32.022244609157944</v>
      </c>
      <c r="Q799" s="1">
        <f>'2020 DPE Ratio Data'!Q799*'Trend Analysis'!$I799</f>
        <v>57.32758922288113</v>
      </c>
      <c r="R799" s="1">
        <f>'2020 DPE Ratio Data'!R799*'Trend Analysis'!$I799</f>
        <v>8.61834235267502</v>
      </c>
      <c r="S799" s="1">
        <f>'2020 DPE Ratio Data'!S799*'Trend Analysis'!$I799</f>
        <v>0</v>
      </c>
      <c r="T799" s="1">
        <f>'2020 DPE Ratio Data'!T799*'Trend Analysis'!$I799</f>
        <v>0</v>
      </c>
      <c r="U799" s="1">
        <f>'2020 DPE Ratio Data'!U799*'Trend Analysis'!$I799</f>
        <v>68.835006636714482</v>
      </c>
      <c r="V799" s="1">
        <f>'2020 DPE Ratio Data'!V799*'Trend Analysis'!$I799</f>
        <v>0</v>
      </c>
      <c r="W799" s="1">
        <f>'2020 DPE Ratio Data'!W799*'Trend Analysis'!$I799</f>
        <v>0</v>
      </c>
    </row>
    <row r="800" spans="1:23" x14ac:dyDescent="0.2">
      <c r="A800" t="s">
        <v>1613</v>
      </c>
      <c r="B800" t="s">
        <v>1614</v>
      </c>
      <c r="C800" s="1">
        <f>'2020 DPE Ratio Data'!C800*'Trend Analysis'!$I800</f>
        <v>13537.68076012151</v>
      </c>
      <c r="D800" s="1">
        <f>'2020 DPE Ratio Data'!D800*'Trend Analysis'!$I800</f>
        <v>0.38249971112282699</v>
      </c>
      <c r="E800" s="1">
        <f>'2020 DPE Ratio Data'!E800*'Trend Analysis'!$I800</f>
        <v>0.38249971112282699</v>
      </c>
      <c r="F800" s="1">
        <f>'2020 DPE Ratio Data'!F800*'Trend Analysis'!$I800</f>
        <v>20.803566965583258</v>
      </c>
      <c r="G800" s="1">
        <f>'2020 DPE Ratio Data'!G800*'Trend Analysis'!$I800</f>
        <v>162.36259391351788</v>
      </c>
      <c r="H800" s="1">
        <f>'2020 DPE Ratio Data'!H800*'Trend Analysis'!$I800</f>
        <v>99.98602684925676</v>
      </c>
      <c r="I800" s="1">
        <f>'2020 DPE Ratio Data'!I800*'Trend Analysis'!$I800</f>
        <v>0</v>
      </c>
      <c r="J800" s="1">
        <f>'2020 DPE Ratio Data'!J800*'Trend Analysis'!$I800</f>
        <v>1.899447384368474</v>
      </c>
      <c r="K800" s="1">
        <f>'2020 DPE Ratio Data'!K800*'Trend Analysis'!$I800</f>
        <v>0</v>
      </c>
      <c r="L800" s="1">
        <f>'2020 DPE Ratio Data'!L800*'Trend Analysis'!$I800</f>
        <v>0</v>
      </c>
      <c r="M800" s="1">
        <f>'2020 DPE Ratio Data'!M800*'Trend Analysis'!$I800</f>
        <v>10.850542986392425</v>
      </c>
      <c r="N800" s="1">
        <f>'2020 DPE Ratio Data'!N800*'Trend Analysis'!$I800</f>
        <v>7.9371199898610758</v>
      </c>
      <c r="O800" s="1">
        <f>'2020 DPE Ratio Data'!O800*'Trend Analysis'!$I800</f>
        <v>1.9877937743391008</v>
      </c>
      <c r="P800" s="1">
        <f>'2020 DPE Ratio Data'!P800*'Trend Analysis'!$I800</f>
        <v>434.6160497154994</v>
      </c>
      <c r="Q800" s="1">
        <f>'2020 DPE Ratio Data'!Q800*'Trend Analysis'!$I800</f>
        <v>1129.7033594068976</v>
      </c>
      <c r="R800" s="1">
        <f>'2020 DPE Ratio Data'!R800*'Trend Analysis'!$I800</f>
        <v>2564.4266459323826</v>
      </c>
      <c r="S800" s="1">
        <f>'2020 DPE Ratio Data'!S800*'Trend Analysis'!$I800</f>
        <v>0</v>
      </c>
      <c r="T800" s="1">
        <f>'2020 DPE Ratio Data'!T800*'Trend Analysis'!$I800</f>
        <v>0</v>
      </c>
      <c r="U800" s="1">
        <f>'2020 DPE Ratio Data'!U800*'Trend Analysis'!$I800</f>
        <v>5253.5983945032904</v>
      </c>
      <c r="V800" s="1">
        <f>'2020 DPE Ratio Data'!V800*'Trend Analysis'!$I800</f>
        <v>122.26839191059835</v>
      </c>
      <c r="W800" s="1">
        <f>'2020 DPE Ratio Data'!W800*'Trend Analysis'!$I800</f>
        <v>0</v>
      </c>
    </row>
    <row r="801" spans="1:23" x14ac:dyDescent="0.2">
      <c r="A801" t="s">
        <v>1615</v>
      </c>
      <c r="B801" t="s">
        <v>1616</v>
      </c>
      <c r="C801" s="1">
        <f>'2020 DPE Ratio Data'!C801*'Trend Analysis'!$I801</f>
        <v>1229.5777928340799</v>
      </c>
      <c r="D801" s="1">
        <f>'2020 DPE Ratio Data'!D801*'Trend Analysis'!$I801</f>
        <v>9.8761188373198291E-2</v>
      </c>
      <c r="E801" s="1">
        <f>'2020 DPE Ratio Data'!E801*'Trend Analysis'!$I801</f>
        <v>0</v>
      </c>
      <c r="F801" s="1">
        <f>'2020 DPE Ratio Data'!F801*'Trend Analysis'!$I801</f>
        <v>1.4355287885760843</v>
      </c>
      <c r="G801" s="1">
        <f>'2020 DPE Ratio Data'!G801*'Trend Analysis'!$I801</f>
        <v>19.491867268928498</v>
      </c>
      <c r="H801" s="1">
        <f>'2020 DPE Ratio Data'!H801*'Trend Analysis'!$I801</f>
        <v>1.4674515969391382</v>
      </c>
      <c r="I801" s="1">
        <f>'2020 DPE Ratio Data'!I801*'Trend Analysis'!$I801</f>
        <v>0</v>
      </c>
      <c r="J801" s="1">
        <f>'2020 DPE Ratio Data'!J801*'Trend Analysis'!$I801</f>
        <v>5.7860090158035365E-2</v>
      </c>
      <c r="K801" s="1">
        <f>'2020 DPE Ratio Data'!K801*'Trend Analysis'!$I801</f>
        <v>0</v>
      </c>
      <c r="L801" s="1">
        <f>'2020 DPE Ratio Data'!L801*'Trend Analysis'!$I801</f>
        <v>0</v>
      </c>
      <c r="M801" s="1">
        <f>'2020 DPE Ratio Data'!M801*'Trend Analysis'!$I801</f>
        <v>0</v>
      </c>
      <c r="N801" s="1">
        <f>'2020 DPE Ratio Data'!N801*'Trend Analysis'!$I801</f>
        <v>0.15462610300854276</v>
      </c>
      <c r="O801" s="1">
        <f>'2020 DPE Ratio Data'!O801*'Trend Analysis'!$I801</f>
        <v>7.5218117205445969</v>
      </c>
      <c r="P801" s="1">
        <f>'2020 DPE Ratio Data'!P801*'Trend Analysis'!$I801</f>
        <v>34.210277099819081</v>
      </c>
      <c r="Q801" s="1">
        <f>'2020 DPE Ratio Data'!Q801*'Trend Analysis'!$I801</f>
        <v>122.95568434910918</v>
      </c>
      <c r="R801" s="1">
        <f>'2020 DPE Ratio Data'!R801*'Trend Analysis'!$I801</f>
        <v>41.055724318171471</v>
      </c>
      <c r="S801" s="1">
        <f>'2020 DPE Ratio Data'!S801*'Trend Analysis'!$I801</f>
        <v>0</v>
      </c>
      <c r="T801" s="1">
        <f>'2020 DPE Ratio Data'!T801*'Trend Analysis'!$I801</f>
        <v>0</v>
      </c>
      <c r="U801" s="1">
        <f>'2020 DPE Ratio Data'!U801*'Trend Analysis'!$I801</f>
        <v>148.64057644047014</v>
      </c>
      <c r="V801" s="1">
        <f>'2020 DPE Ratio Data'!V801*'Trend Analysis'!$I801</f>
        <v>36.358083549995804</v>
      </c>
      <c r="W801" s="1">
        <f>'2020 DPE Ratio Data'!W801*'Trend Analysis'!$I801</f>
        <v>0</v>
      </c>
    </row>
    <row r="802" spans="1:23" x14ac:dyDescent="0.2">
      <c r="A802" t="s">
        <v>1617</v>
      </c>
      <c r="B802" t="s">
        <v>1618</v>
      </c>
      <c r="C802" s="1">
        <f>'2020 DPE Ratio Data'!C802*'Trend Analysis'!$I802</f>
        <v>700.66169712963142</v>
      </c>
      <c r="D802" s="1">
        <f>'2020 DPE Ratio Data'!D802*'Trend Analysis'!$I802</f>
        <v>0</v>
      </c>
      <c r="E802" s="1">
        <f>'2020 DPE Ratio Data'!E802*'Trend Analysis'!$I802</f>
        <v>0</v>
      </c>
      <c r="F802" s="1">
        <f>'2020 DPE Ratio Data'!F802*'Trend Analysis'!$I802</f>
        <v>1.5852807009439198</v>
      </c>
      <c r="G802" s="1">
        <f>'2020 DPE Ratio Data'!G802*'Trend Analysis'!$I802</f>
        <v>16.617979624993815</v>
      </c>
      <c r="H802" s="1">
        <f>'2020 DPE Ratio Data'!H802*'Trend Analysis'!$I802</f>
        <v>4.7362222921765129</v>
      </c>
      <c r="I802" s="1">
        <f>'2020 DPE Ratio Data'!I802*'Trend Analysis'!$I802</f>
        <v>0</v>
      </c>
      <c r="J802" s="1">
        <f>'2020 DPE Ratio Data'!J802*'Trend Analysis'!$I802</f>
        <v>0</v>
      </c>
      <c r="K802" s="1">
        <f>'2020 DPE Ratio Data'!K802*'Trend Analysis'!$I802</f>
        <v>0</v>
      </c>
      <c r="L802" s="1">
        <f>'2020 DPE Ratio Data'!L802*'Trend Analysis'!$I802</f>
        <v>0</v>
      </c>
      <c r="M802" s="1">
        <f>'2020 DPE Ratio Data'!M802*'Trend Analysis'!$I802</f>
        <v>0</v>
      </c>
      <c r="N802" s="1">
        <f>'2020 DPE Ratio Data'!N802*'Trend Analysis'!$I802</f>
        <v>0</v>
      </c>
      <c r="O802" s="1">
        <f>'2020 DPE Ratio Data'!O802*'Trend Analysis'!$I802</f>
        <v>41.885352777353063</v>
      </c>
      <c r="P802" s="1">
        <f>'2020 DPE Ratio Data'!P802*'Trend Analysis'!$I802</f>
        <v>9.9766737181928615</v>
      </c>
      <c r="Q802" s="1">
        <f>'2020 DPE Ratio Data'!Q802*'Trend Analysis'!$I802</f>
        <v>33.407632593221031</v>
      </c>
      <c r="R802" s="1">
        <f>'2020 DPE Ratio Data'!R802*'Trend Analysis'!$I802</f>
        <v>8.0529512834459389</v>
      </c>
      <c r="S802" s="1">
        <f>'2020 DPE Ratio Data'!S802*'Trend Analysis'!$I802</f>
        <v>0</v>
      </c>
      <c r="T802" s="1">
        <f>'2020 DPE Ratio Data'!T802*'Trend Analysis'!$I802</f>
        <v>0</v>
      </c>
      <c r="U802" s="1">
        <f>'2020 DPE Ratio Data'!U802*'Trend Analysis'!$I802</f>
        <v>118.69985446424153</v>
      </c>
      <c r="V802" s="1">
        <f>'2020 DPE Ratio Data'!V802*'Trend Analysis'!$I802</f>
        <v>62.669599194988471</v>
      </c>
      <c r="W802" s="1">
        <f>'2020 DPE Ratio Data'!W802*'Trend Analysis'!$I802</f>
        <v>0</v>
      </c>
    </row>
    <row r="803" spans="1:23" x14ac:dyDescent="0.2">
      <c r="A803" t="s">
        <v>1619</v>
      </c>
      <c r="B803" t="s">
        <v>1620</v>
      </c>
      <c r="C803" s="1">
        <f>'2020 DPE Ratio Data'!C803*'Trend Analysis'!$I803</f>
        <v>591.11612962870174</v>
      </c>
      <c r="D803" s="1">
        <f>'2020 DPE Ratio Data'!D803*'Trend Analysis'!$I803</f>
        <v>0</v>
      </c>
      <c r="E803" s="1">
        <f>'2020 DPE Ratio Data'!E803*'Trend Analysis'!$I803</f>
        <v>0</v>
      </c>
      <c r="F803" s="1">
        <f>'2020 DPE Ratio Data'!F803*'Trend Analysis'!$I803</f>
        <v>1.02843873974991</v>
      </c>
      <c r="G803" s="1">
        <f>'2020 DPE Ratio Data'!G803*'Trend Analysis'!$I803</f>
        <v>22.703724943588686</v>
      </c>
      <c r="H803" s="1">
        <f>'2020 DPE Ratio Data'!H803*'Trend Analysis'!$I803</f>
        <v>1.2086805807370076</v>
      </c>
      <c r="I803" s="1">
        <f>'2020 DPE Ratio Data'!I803*'Trend Analysis'!$I803</f>
        <v>0</v>
      </c>
      <c r="J803" s="1">
        <f>'2020 DPE Ratio Data'!J803*'Trend Analysis'!$I803</f>
        <v>5.5768946093654908</v>
      </c>
      <c r="K803" s="1">
        <f>'2020 DPE Ratio Data'!K803*'Trend Analysis'!$I803</f>
        <v>0</v>
      </c>
      <c r="L803" s="1">
        <f>'2020 DPE Ratio Data'!L803*'Trend Analysis'!$I803</f>
        <v>0</v>
      </c>
      <c r="M803" s="1">
        <f>'2020 DPE Ratio Data'!M803*'Trend Analysis'!$I803</f>
        <v>0</v>
      </c>
      <c r="N803" s="1">
        <f>'2020 DPE Ratio Data'!N803*'Trend Analysis'!$I803</f>
        <v>0</v>
      </c>
      <c r="O803" s="1">
        <f>'2020 DPE Ratio Data'!O803*'Trend Analysis'!$I803</f>
        <v>0</v>
      </c>
      <c r="P803" s="1">
        <f>'2020 DPE Ratio Data'!P803*'Trend Analysis'!$I803</f>
        <v>11.351380541738227</v>
      </c>
      <c r="Q803" s="1">
        <f>'2020 DPE Ratio Data'!Q803*'Trend Analysis'!$I803</f>
        <v>61.413310910876532</v>
      </c>
      <c r="R803" s="1">
        <f>'2020 DPE Ratio Data'!R803*'Trend Analysis'!$I803</f>
        <v>8.6467890668195331</v>
      </c>
      <c r="S803" s="1">
        <f>'2020 DPE Ratio Data'!S803*'Trend Analysis'!$I803</f>
        <v>0</v>
      </c>
      <c r="T803" s="1">
        <f>'2020 DPE Ratio Data'!T803*'Trend Analysis'!$I803</f>
        <v>0</v>
      </c>
      <c r="U803" s="1">
        <f>'2020 DPE Ratio Data'!U803*'Trend Analysis'!$I803</f>
        <v>136.86813593672653</v>
      </c>
      <c r="V803" s="1">
        <f>'2020 DPE Ratio Data'!V803*'Trend Analysis'!$I803</f>
        <v>0</v>
      </c>
      <c r="W803" s="1">
        <f>'2020 DPE Ratio Data'!W803*'Trend Analysis'!$I803</f>
        <v>0</v>
      </c>
    </row>
    <row r="804" spans="1:23" x14ac:dyDescent="0.2">
      <c r="A804" t="s">
        <v>1621</v>
      </c>
      <c r="B804" t="s">
        <v>1622</v>
      </c>
      <c r="C804" s="1">
        <f>'2020 DPE Ratio Data'!C804*'Trend Analysis'!$I804</f>
        <v>2877.7236456988139</v>
      </c>
      <c r="D804" s="1">
        <f>'2020 DPE Ratio Data'!D804*'Trend Analysis'!$I804</f>
        <v>7.0325400100741231E-2</v>
      </c>
      <c r="E804" s="1">
        <f>'2020 DPE Ratio Data'!E804*'Trend Analysis'!$I804</f>
        <v>0</v>
      </c>
      <c r="F804" s="1">
        <f>'2020 DPE Ratio Data'!F804*'Trend Analysis'!$I804</f>
        <v>4.6394080125283113</v>
      </c>
      <c r="G804" s="1">
        <f>'2020 DPE Ratio Data'!G804*'Trend Analysis'!$I804</f>
        <v>19.60527367220223</v>
      </c>
      <c r="H804" s="1">
        <f>'2020 DPE Ratio Data'!H804*'Trend Analysis'!$I804</f>
        <v>33.491437600917706</v>
      </c>
      <c r="I804" s="1">
        <f>'2020 DPE Ratio Data'!I804*'Trend Analysis'!$I804</f>
        <v>0</v>
      </c>
      <c r="J804" s="1">
        <f>'2020 DPE Ratio Data'!J804*'Trend Analysis'!$I804</f>
        <v>0</v>
      </c>
      <c r="K804" s="1">
        <f>'2020 DPE Ratio Data'!K804*'Trend Analysis'!$I804</f>
        <v>0</v>
      </c>
      <c r="L804" s="1">
        <f>'2020 DPE Ratio Data'!L804*'Trend Analysis'!$I804</f>
        <v>0</v>
      </c>
      <c r="M804" s="1">
        <f>'2020 DPE Ratio Data'!M804*'Trend Analysis'!$I804</f>
        <v>0</v>
      </c>
      <c r="N804" s="1">
        <f>'2020 DPE Ratio Data'!N804*'Trend Analysis'!$I804</f>
        <v>2.8957517688540508E-2</v>
      </c>
      <c r="O804" s="1">
        <f>'2020 DPE Ratio Data'!O804*'Trend Analysis'!$I804</f>
        <v>0</v>
      </c>
      <c r="P804" s="1">
        <f>'2020 DPE Ratio Data'!P804*'Trend Analysis'!$I804</f>
        <v>158.17009840304948</v>
      </c>
      <c r="Q804" s="1">
        <f>'2020 DPE Ratio Data'!Q804*'Trend Analysis'!$I804</f>
        <v>202.41098024877752</v>
      </c>
      <c r="R804" s="1">
        <f>'2020 DPE Ratio Data'!R804*'Trend Analysis'!$I804</f>
        <v>43.156009129468103</v>
      </c>
      <c r="S804" s="1">
        <f>'2020 DPE Ratio Data'!S804*'Trend Analysis'!$I804</f>
        <v>0</v>
      </c>
      <c r="T804" s="1">
        <f>'2020 DPE Ratio Data'!T804*'Trend Analysis'!$I804</f>
        <v>0</v>
      </c>
      <c r="U804" s="1">
        <f>'2020 DPE Ratio Data'!U804*'Trend Analysis'!$I804</f>
        <v>262.6860533174746</v>
      </c>
      <c r="V804" s="1">
        <f>'2020 DPE Ratio Data'!V804*'Trend Analysis'!$I804</f>
        <v>4.320875317954366</v>
      </c>
      <c r="W804" s="1">
        <f>'2020 DPE Ratio Data'!W804*'Trend Analysis'!$I804</f>
        <v>0</v>
      </c>
    </row>
    <row r="805" spans="1:23" x14ac:dyDescent="0.2">
      <c r="A805" t="s">
        <v>1623</v>
      </c>
      <c r="B805" t="s">
        <v>1624</v>
      </c>
      <c r="C805" s="1">
        <f>'2020 DPE Ratio Data'!C805*'Trend Analysis'!$I805</f>
        <v>2280.0931551261897</v>
      </c>
      <c r="D805" s="1">
        <f>'2020 DPE Ratio Data'!D805*'Trend Analysis'!$I805</f>
        <v>1.8304820247350913E-2</v>
      </c>
      <c r="E805" s="1">
        <f>'2020 DPE Ratio Data'!E805*'Trend Analysis'!$I805</f>
        <v>0</v>
      </c>
      <c r="F805" s="1">
        <f>'2020 DPE Ratio Data'!F805*'Trend Analysis'!$I805</f>
        <v>3.2023266088282241</v>
      </c>
      <c r="G805" s="1">
        <f>'2020 DPE Ratio Data'!G805*'Trend Analysis'!$I805</f>
        <v>37.840131189107083</v>
      </c>
      <c r="H805" s="1">
        <f>'2020 DPE Ratio Data'!H805*'Trend Analysis'!$I805</f>
        <v>16.889247481555778</v>
      </c>
      <c r="I805" s="1">
        <f>'2020 DPE Ratio Data'!I805*'Trend Analysis'!$I805</f>
        <v>0</v>
      </c>
      <c r="J805" s="1">
        <f>'2020 DPE Ratio Data'!J805*'Trend Analysis'!$I805</f>
        <v>0</v>
      </c>
      <c r="K805" s="1">
        <f>'2020 DPE Ratio Data'!K805*'Trend Analysis'!$I805</f>
        <v>0</v>
      </c>
      <c r="L805" s="1">
        <f>'2020 DPE Ratio Data'!L805*'Trend Analysis'!$I805</f>
        <v>0</v>
      </c>
      <c r="M805" s="1">
        <f>'2020 DPE Ratio Data'!M805*'Trend Analysis'!$I805</f>
        <v>1.9779375211720849</v>
      </c>
      <c r="N805" s="1">
        <f>'2020 DPE Ratio Data'!N805*'Trend Analysis'!$I805</f>
        <v>0.42406166906362952</v>
      </c>
      <c r="O805" s="1">
        <f>'2020 DPE Ratio Data'!O805*'Trend Analysis'!$I805</f>
        <v>0</v>
      </c>
      <c r="P805" s="1">
        <f>'2020 DPE Ratio Data'!P805*'Trend Analysis'!$I805</f>
        <v>44.694269437281818</v>
      </c>
      <c r="Q805" s="1">
        <f>'2020 DPE Ratio Data'!Q805*'Trend Analysis'!$I805</f>
        <v>182.78786725221349</v>
      </c>
      <c r="R805" s="1">
        <f>'2020 DPE Ratio Data'!R805*'Trend Analysis'!$I805</f>
        <v>241.04397462386595</v>
      </c>
      <c r="S805" s="1">
        <f>'2020 DPE Ratio Data'!S805*'Trend Analysis'!$I805</f>
        <v>0</v>
      </c>
      <c r="T805" s="1">
        <f>'2020 DPE Ratio Data'!T805*'Trend Analysis'!$I805</f>
        <v>0</v>
      </c>
      <c r="U805" s="1">
        <f>'2020 DPE Ratio Data'!U805*'Trend Analysis'!$I805</f>
        <v>741.34522001771199</v>
      </c>
      <c r="V805" s="1">
        <f>'2020 DPE Ratio Data'!V805*'Trend Analysis'!$I805</f>
        <v>0</v>
      </c>
      <c r="W805" s="1">
        <f>'2020 DPE Ratio Data'!W805*'Trend Analysis'!$I805</f>
        <v>0</v>
      </c>
    </row>
    <row r="806" spans="1:23" x14ac:dyDescent="0.2">
      <c r="A806" t="s">
        <v>1625</v>
      </c>
      <c r="B806" t="s">
        <v>1626</v>
      </c>
      <c r="C806" s="1">
        <f>'2020 DPE Ratio Data'!C806*'Trend Analysis'!$I806</f>
        <v>2350.1920835706528</v>
      </c>
      <c r="D806" s="1">
        <f>'2020 DPE Ratio Data'!D806*'Trend Analysis'!$I806</f>
        <v>0.25185826945228845</v>
      </c>
      <c r="E806" s="1">
        <f>'2020 DPE Ratio Data'!E806*'Trend Analysis'!$I806</f>
        <v>0</v>
      </c>
      <c r="F806" s="1">
        <f>'2020 DPE Ratio Data'!F806*'Trend Analysis'!$I806</f>
        <v>3.8032629802371782</v>
      </c>
      <c r="G806" s="1">
        <f>'2020 DPE Ratio Data'!G806*'Trend Analysis'!$I806</f>
        <v>17.846392617278486</v>
      </c>
      <c r="H806" s="1">
        <f>'2020 DPE Ratio Data'!H806*'Trend Analysis'!$I806</f>
        <v>13.959853918915956</v>
      </c>
      <c r="I806" s="1">
        <f>'2020 DPE Ratio Data'!I806*'Trend Analysis'!$I806</f>
        <v>0</v>
      </c>
      <c r="J806" s="1">
        <f>'2020 DPE Ratio Data'!J806*'Trend Analysis'!$I806</f>
        <v>0</v>
      </c>
      <c r="K806" s="1">
        <f>'2020 DPE Ratio Data'!K806*'Trend Analysis'!$I806</f>
        <v>0</v>
      </c>
      <c r="L806" s="1">
        <f>'2020 DPE Ratio Data'!L806*'Trend Analysis'!$I806</f>
        <v>0</v>
      </c>
      <c r="M806" s="1">
        <f>'2020 DPE Ratio Data'!M806*'Trend Analysis'!$I806</f>
        <v>0</v>
      </c>
      <c r="N806" s="1">
        <f>'2020 DPE Ratio Data'!N806*'Trend Analysis'!$I806</f>
        <v>0.46918758260869864</v>
      </c>
      <c r="O806" s="1">
        <f>'2020 DPE Ratio Data'!O806*'Trend Analysis'!$I806</f>
        <v>0</v>
      </c>
      <c r="P806" s="1">
        <f>'2020 DPE Ratio Data'!P806*'Trend Analysis'!$I806</f>
        <v>106.74931506132197</v>
      </c>
      <c r="Q806" s="1">
        <f>'2020 DPE Ratio Data'!Q806*'Trend Analysis'!$I806</f>
        <v>200.13186180598657</v>
      </c>
      <c r="R806" s="1">
        <f>'2020 DPE Ratio Data'!R806*'Trend Analysis'!$I806</f>
        <v>43.831463345003094</v>
      </c>
      <c r="S806" s="1">
        <f>'2020 DPE Ratio Data'!S806*'Trend Analysis'!$I806</f>
        <v>0</v>
      </c>
      <c r="T806" s="1">
        <f>'2020 DPE Ratio Data'!T806*'Trend Analysis'!$I806</f>
        <v>0</v>
      </c>
      <c r="U806" s="1">
        <f>'2020 DPE Ratio Data'!U806*'Trend Analysis'!$I806</f>
        <v>278.26276544325412</v>
      </c>
      <c r="V806" s="1">
        <f>'2020 DPE Ratio Data'!V806*'Trend Analysis'!$I806</f>
        <v>0</v>
      </c>
      <c r="W806" s="1">
        <f>'2020 DPE Ratio Data'!W806*'Trend Analysis'!$I806</f>
        <v>0</v>
      </c>
    </row>
    <row r="807" spans="1:23" x14ac:dyDescent="0.2">
      <c r="A807" t="s">
        <v>1627</v>
      </c>
      <c r="B807" t="s">
        <v>1628</v>
      </c>
      <c r="C807" s="1">
        <f>'2020 DPE Ratio Data'!C807*'Trend Analysis'!$I807</f>
        <v>625</v>
      </c>
      <c r="D807" s="1">
        <f>'2020 DPE Ratio Data'!D807*'Trend Analysis'!$I807</f>
        <v>0.10517683970336564</v>
      </c>
      <c r="E807" s="1">
        <f>'2020 DPE Ratio Data'!E807*'Trend Analysis'!$I807</f>
        <v>0</v>
      </c>
      <c r="F807" s="1">
        <f>'2020 DPE Ratio Data'!F807*'Trend Analysis'!$I807</f>
        <v>1.3093625213918996</v>
      </c>
      <c r="G807" s="1">
        <f>'2020 DPE Ratio Data'!G807*'Trend Analysis'!$I807</f>
        <v>12.66756988020536</v>
      </c>
      <c r="H807" s="1">
        <f>'2020 DPE Ratio Data'!H807*'Trend Analysis'!$I807</f>
        <v>3.6241443240159721</v>
      </c>
      <c r="I807" s="1">
        <f>'2020 DPE Ratio Data'!I807*'Trend Analysis'!$I807</f>
        <v>0</v>
      </c>
      <c r="J807" s="1">
        <f>'2020 DPE Ratio Data'!J807*'Trend Analysis'!$I807</f>
        <v>0</v>
      </c>
      <c r="K807" s="1">
        <f>'2020 DPE Ratio Data'!K807*'Trend Analysis'!$I807</f>
        <v>0</v>
      </c>
      <c r="L807" s="1">
        <f>'2020 DPE Ratio Data'!L807*'Trend Analysis'!$I807</f>
        <v>0</v>
      </c>
      <c r="M807" s="1">
        <f>'2020 DPE Ratio Data'!M807*'Trend Analysis'!$I807</f>
        <v>0</v>
      </c>
      <c r="N807" s="1">
        <f>'2020 DPE Ratio Data'!N807*'Trend Analysis'!$I807</f>
        <v>0</v>
      </c>
      <c r="O807" s="1">
        <f>'2020 DPE Ratio Data'!O807*'Trend Analysis'!$I807</f>
        <v>0</v>
      </c>
      <c r="P807" s="1">
        <f>'2020 DPE Ratio Data'!P807*'Trend Analysis'!$I807</f>
        <v>37.900206788362802</v>
      </c>
      <c r="Q807" s="1">
        <f>'2020 DPE Ratio Data'!Q807*'Trend Analysis'!$I807</f>
        <v>51.661437535653157</v>
      </c>
      <c r="R807" s="1">
        <f>'2020 DPE Ratio Data'!R807*'Trend Analysis'!$I807</f>
        <v>17.405875641756985</v>
      </c>
      <c r="S807" s="1">
        <f>'2020 DPE Ratio Data'!S807*'Trend Analysis'!$I807</f>
        <v>0</v>
      </c>
      <c r="T807" s="1">
        <f>'2020 DPE Ratio Data'!T807*'Trend Analysis'!$I807</f>
        <v>0</v>
      </c>
      <c r="U807" s="1">
        <f>'2020 DPE Ratio Data'!U807*'Trend Analysis'!$I807</f>
        <v>78.436965202509967</v>
      </c>
      <c r="V807" s="1">
        <f>'2020 DPE Ratio Data'!V807*'Trend Analysis'!$I807</f>
        <v>0</v>
      </c>
      <c r="W807" s="1">
        <f>'2020 DPE Ratio Data'!W807*'Trend Analysis'!$I807</f>
        <v>0</v>
      </c>
    </row>
    <row r="808" spans="1:23" x14ac:dyDescent="0.2">
      <c r="A808" t="s">
        <v>1629</v>
      </c>
      <c r="B808" t="s">
        <v>1630</v>
      </c>
      <c r="C808" s="1">
        <f>'2020 DPE Ratio Data'!C808*'Trend Analysis'!$I808</f>
        <v>146.5314339854983</v>
      </c>
      <c r="D808" s="1">
        <f>'2020 DPE Ratio Data'!D808*'Trend Analysis'!$I808</f>
        <v>0</v>
      </c>
      <c r="E808" s="1">
        <f>'2020 DPE Ratio Data'!E808*'Trend Analysis'!$I808</f>
        <v>0</v>
      </c>
      <c r="F808" s="1">
        <f>'2020 DPE Ratio Data'!F808*'Trend Analysis'!$I808</f>
        <v>0.37732995842697381</v>
      </c>
      <c r="G808" s="1">
        <f>'2020 DPE Ratio Data'!G808*'Trend Analysis'!$I808</f>
        <v>0.64979159074567172</v>
      </c>
      <c r="H808" s="1">
        <f>'2020 DPE Ratio Data'!H808*'Trend Analysis'!$I808</f>
        <v>0</v>
      </c>
      <c r="I808" s="1">
        <f>'2020 DPE Ratio Data'!I808*'Trend Analysis'!$I808</f>
        <v>0</v>
      </c>
      <c r="J808" s="1">
        <f>'2020 DPE Ratio Data'!J808*'Trend Analysis'!$I808</f>
        <v>0.25580030947906535</v>
      </c>
      <c r="K808" s="1">
        <f>'2020 DPE Ratio Data'!K808*'Trend Analysis'!$I808</f>
        <v>0</v>
      </c>
      <c r="L808" s="1">
        <f>'2020 DPE Ratio Data'!L808*'Trend Analysis'!$I808</f>
        <v>0</v>
      </c>
      <c r="M808" s="1">
        <f>'2020 DPE Ratio Data'!M808*'Trend Analysis'!$I808</f>
        <v>0</v>
      </c>
      <c r="N808" s="1">
        <f>'2020 DPE Ratio Data'!N808*'Trend Analysis'!$I808</f>
        <v>0</v>
      </c>
      <c r="O808" s="1">
        <f>'2020 DPE Ratio Data'!O808*'Trend Analysis'!$I808</f>
        <v>0</v>
      </c>
      <c r="P808" s="1">
        <f>'2020 DPE Ratio Data'!P808*'Trend Analysis'!$I808</f>
        <v>2.9441537535444917</v>
      </c>
      <c r="Q808" s="1">
        <f>'2020 DPE Ratio Data'!Q808*'Trend Analysis'!$I808</f>
        <v>0</v>
      </c>
      <c r="R808" s="1">
        <f>'2020 DPE Ratio Data'!R808*'Trend Analysis'!$I808</f>
        <v>8.2581356615731973</v>
      </c>
      <c r="S808" s="1">
        <f>'2020 DPE Ratio Data'!S808*'Trend Analysis'!$I808</f>
        <v>0</v>
      </c>
      <c r="T808" s="1">
        <f>'2020 DPE Ratio Data'!T808*'Trend Analysis'!$I808</f>
        <v>0</v>
      </c>
      <c r="U808" s="1">
        <f>'2020 DPE Ratio Data'!U808*'Trend Analysis'!$I808</f>
        <v>48.023812890705756</v>
      </c>
      <c r="V808" s="1">
        <f>'2020 DPE Ratio Data'!V808*'Trend Analysis'!$I808</f>
        <v>0</v>
      </c>
      <c r="W808" s="1">
        <f>'2020 DPE Ratio Data'!W808*'Trend Analysis'!$I808</f>
        <v>0</v>
      </c>
    </row>
    <row r="809" spans="1:23" x14ac:dyDescent="0.2">
      <c r="A809" t="s">
        <v>1631</v>
      </c>
      <c r="B809" t="s">
        <v>1632</v>
      </c>
      <c r="C809" s="1">
        <f>'2020 DPE Ratio Data'!C809*'Trend Analysis'!$I809</f>
        <v>232.31804443764432</v>
      </c>
      <c r="D809" s="1">
        <f>'2020 DPE Ratio Data'!D809*'Trend Analysis'!$I809</f>
        <v>0</v>
      </c>
      <c r="E809" s="1">
        <f>'2020 DPE Ratio Data'!E809*'Trend Analysis'!$I809</f>
        <v>0</v>
      </c>
      <c r="F809" s="1">
        <f>'2020 DPE Ratio Data'!F809*'Trend Analysis'!$I809</f>
        <v>0.5847911841860487</v>
      </c>
      <c r="G809" s="1">
        <f>'2020 DPE Ratio Data'!G809*'Trend Analysis'!$I809</f>
        <v>5.9828636535957296</v>
      </c>
      <c r="H809" s="1">
        <f>'2020 DPE Ratio Data'!H809*'Trend Analysis'!$I809</f>
        <v>0.96065697094494507</v>
      </c>
      <c r="I809" s="1">
        <f>'2020 DPE Ratio Data'!I809*'Trend Analysis'!$I809</f>
        <v>0</v>
      </c>
      <c r="J809" s="1">
        <f>'2020 DPE Ratio Data'!J809*'Trend Analysis'!$I809</f>
        <v>0</v>
      </c>
      <c r="K809" s="1">
        <f>'2020 DPE Ratio Data'!K809*'Trend Analysis'!$I809</f>
        <v>0</v>
      </c>
      <c r="L809" s="1">
        <f>'2020 DPE Ratio Data'!L809*'Trend Analysis'!$I809</f>
        <v>0</v>
      </c>
      <c r="M809" s="1">
        <f>'2020 DPE Ratio Data'!M809*'Trend Analysis'!$I809</f>
        <v>0</v>
      </c>
      <c r="N809" s="1">
        <f>'2020 DPE Ratio Data'!N809*'Trend Analysis'!$I809</f>
        <v>3.198857759650181E-2</v>
      </c>
      <c r="O809" s="1">
        <f>'2020 DPE Ratio Data'!O809*'Trend Analysis'!$I809</f>
        <v>0</v>
      </c>
      <c r="P809" s="1">
        <f>'2020 DPE Ratio Data'!P809*'Trend Analysis'!$I809</f>
        <v>5.8749022042075358</v>
      </c>
      <c r="Q809" s="1">
        <f>'2020 DPE Ratio Data'!Q809*'Trend Analysis'!$I809</f>
        <v>22.052125680588436</v>
      </c>
      <c r="R809" s="1">
        <f>'2020 DPE Ratio Data'!R809*'Trend Analysis'!$I809</f>
        <v>9.3476621595277649</v>
      </c>
      <c r="S809" s="1">
        <f>'2020 DPE Ratio Data'!S809*'Trend Analysis'!$I809</f>
        <v>0</v>
      </c>
      <c r="T809" s="1">
        <f>'2020 DPE Ratio Data'!T809*'Trend Analysis'!$I809</f>
        <v>0</v>
      </c>
      <c r="U809" s="1">
        <f>'2020 DPE Ratio Data'!U809*'Trend Analysis'!$I809</f>
        <v>60.978226043331581</v>
      </c>
      <c r="V809" s="1">
        <f>'2020 DPE Ratio Data'!V809*'Trend Analysis'!$I809</f>
        <v>0</v>
      </c>
      <c r="W809" s="1">
        <f>'2020 DPE Ratio Data'!W809*'Trend Analysis'!$I809</f>
        <v>0</v>
      </c>
    </row>
    <row r="810" spans="1:23" x14ac:dyDescent="0.2">
      <c r="A810" t="s">
        <v>1633</v>
      </c>
      <c r="B810" t="s">
        <v>1634</v>
      </c>
      <c r="C810" s="1">
        <f>'2020 DPE Ratio Data'!C810*'Trend Analysis'!$I810</f>
        <v>273.57886672260162</v>
      </c>
      <c r="D810" s="1">
        <f>'2020 DPE Ratio Data'!D810*'Trend Analysis'!$I810</f>
        <v>0</v>
      </c>
      <c r="E810" s="1">
        <f>'2020 DPE Ratio Data'!E810*'Trend Analysis'!$I810</f>
        <v>0</v>
      </c>
      <c r="F810" s="1">
        <f>'2020 DPE Ratio Data'!F810*'Trend Analysis'!$I810</f>
        <v>0.49921424804073522</v>
      </c>
      <c r="G810" s="1">
        <f>'2020 DPE Ratio Data'!G810*'Trend Analysis'!$I810</f>
        <v>2.3657500470309367</v>
      </c>
      <c r="H810" s="1">
        <f>'2020 DPE Ratio Data'!H810*'Trend Analysis'!$I810</f>
        <v>0</v>
      </c>
      <c r="I810" s="1">
        <f>'2020 DPE Ratio Data'!I810*'Trend Analysis'!$I810</f>
        <v>0</v>
      </c>
      <c r="J810" s="1">
        <f>'2020 DPE Ratio Data'!J810*'Trend Analysis'!$I810</f>
        <v>1.6374227335736118</v>
      </c>
      <c r="K810" s="1">
        <f>'2020 DPE Ratio Data'!K810*'Trend Analysis'!$I810</f>
        <v>0</v>
      </c>
      <c r="L810" s="1">
        <f>'2020 DPE Ratio Data'!L810*'Trend Analysis'!$I810</f>
        <v>0</v>
      </c>
      <c r="M810" s="1">
        <f>'2020 DPE Ratio Data'!M810*'Trend Analysis'!$I810</f>
        <v>0</v>
      </c>
      <c r="N810" s="1">
        <f>'2020 DPE Ratio Data'!N810*'Trend Analysis'!$I810</f>
        <v>0</v>
      </c>
      <c r="O810" s="1">
        <f>'2020 DPE Ratio Data'!O810*'Trend Analysis'!$I810</f>
        <v>0</v>
      </c>
      <c r="P810" s="1">
        <f>'2020 DPE Ratio Data'!P810*'Trend Analysis'!$I810</f>
        <v>9.3579024516941196</v>
      </c>
      <c r="Q810" s="1">
        <f>'2020 DPE Ratio Data'!Q810*'Trend Analysis'!$I810</f>
        <v>16.103075175747673</v>
      </c>
      <c r="R810" s="1">
        <f>'2020 DPE Ratio Data'!R810*'Trend Analysis'!$I810</f>
        <v>2.2375308085867904</v>
      </c>
      <c r="S810" s="1">
        <f>'2020 DPE Ratio Data'!S810*'Trend Analysis'!$I810</f>
        <v>0</v>
      </c>
      <c r="T810" s="1">
        <f>'2020 DPE Ratio Data'!T810*'Trend Analysis'!$I810</f>
        <v>0</v>
      </c>
      <c r="U810" s="1">
        <f>'2020 DPE Ratio Data'!U810*'Trend Analysis'!$I810</f>
        <v>21.019547285925697</v>
      </c>
      <c r="V810" s="1">
        <f>'2020 DPE Ratio Data'!V810*'Trend Analysis'!$I810</f>
        <v>0</v>
      </c>
      <c r="W810" s="1">
        <f>'2020 DPE Ratio Data'!W810*'Trend Analysis'!$I810</f>
        <v>0</v>
      </c>
    </row>
    <row r="811" spans="1:23" x14ac:dyDescent="0.2">
      <c r="A811" t="s">
        <v>1635</v>
      </c>
      <c r="B811" t="s">
        <v>1636</v>
      </c>
      <c r="C811" s="1">
        <f>'2020 DPE Ratio Data'!C811*'Trend Analysis'!$I811</f>
        <v>1807.3617244222921</v>
      </c>
      <c r="D811" s="1">
        <f>'2020 DPE Ratio Data'!D811*'Trend Analysis'!$I811</f>
        <v>0.24547978229937531</v>
      </c>
      <c r="E811" s="1">
        <f>'2020 DPE Ratio Data'!E811*'Trend Analysis'!$I811</f>
        <v>0</v>
      </c>
      <c r="F811" s="1">
        <f>'2020 DPE Ratio Data'!F811*'Trend Analysis'!$I811</f>
        <v>5.3520531568254928</v>
      </c>
      <c r="G811" s="1">
        <f>'2020 DPE Ratio Data'!G811*'Trend Analysis'!$I811</f>
        <v>24.891451957590284</v>
      </c>
      <c r="H811" s="1">
        <f>'2020 DPE Ratio Data'!H811*'Trend Analysis'!$I811</f>
        <v>10.452687504360497</v>
      </c>
      <c r="I811" s="1">
        <f>'2020 DPE Ratio Data'!I811*'Trend Analysis'!$I811</f>
        <v>0</v>
      </c>
      <c r="J811" s="1">
        <f>'2020 DPE Ratio Data'!J811*'Trend Analysis'!$I811</f>
        <v>1.0809029123827332</v>
      </c>
      <c r="K811" s="1">
        <f>'2020 DPE Ratio Data'!K811*'Trend Analysis'!$I811</f>
        <v>0</v>
      </c>
      <c r="L811" s="1">
        <f>'2020 DPE Ratio Data'!L811*'Trend Analysis'!$I811</f>
        <v>0</v>
      </c>
      <c r="M811" s="1">
        <f>'2020 DPE Ratio Data'!M811*'Trend Analysis'!$I811</f>
        <v>0</v>
      </c>
      <c r="N811" s="1">
        <f>'2020 DPE Ratio Data'!N811*'Trend Analysis'!$I811</f>
        <v>0.27319524159124026</v>
      </c>
      <c r="O811" s="1">
        <f>'2020 DPE Ratio Data'!O811*'Trend Analysis'!$I811</f>
        <v>0.61369945574843821</v>
      </c>
      <c r="P811" s="1">
        <f>'2020 DPE Ratio Data'!P811*'Trend Analysis'!$I811</f>
        <v>77.452830666780315</v>
      </c>
      <c r="Q811" s="1">
        <f>'2020 DPE Ratio Data'!Q811*'Trend Analysis'!$I811</f>
        <v>152.0618572426489</v>
      </c>
      <c r="R811" s="1">
        <f>'2020 DPE Ratio Data'!R811*'Trend Analysis'!$I811</f>
        <v>64.993741877255175</v>
      </c>
      <c r="S811" s="1">
        <f>'2020 DPE Ratio Data'!S811*'Trend Analysis'!$I811</f>
        <v>0</v>
      </c>
      <c r="T811" s="1">
        <f>'2020 DPE Ratio Data'!T811*'Trend Analysis'!$I811</f>
        <v>0</v>
      </c>
      <c r="U811" s="1">
        <f>'2020 DPE Ratio Data'!U811*'Trend Analysis'!$I811</f>
        <v>333.57534933423176</v>
      </c>
      <c r="V811" s="1">
        <f>'2020 DPE Ratio Data'!V811*'Trend Analysis'!$I811</f>
        <v>0</v>
      </c>
      <c r="W811" s="1">
        <f>'2020 DPE Ratio Data'!W811*'Trend Analysis'!$I811</f>
        <v>0</v>
      </c>
    </row>
    <row r="812" spans="1:23" x14ac:dyDescent="0.2">
      <c r="A812" t="s">
        <v>1637</v>
      </c>
      <c r="B812" t="s">
        <v>1638</v>
      </c>
      <c r="C812" s="1">
        <f>'2020 DPE Ratio Data'!C812*'Trend Analysis'!$I812</f>
        <v>315.69921899978306</v>
      </c>
      <c r="D812" s="1">
        <f>'2020 DPE Ratio Data'!D812*'Trend Analysis'!$I812</f>
        <v>0</v>
      </c>
      <c r="E812" s="1">
        <f>'2020 DPE Ratio Data'!E812*'Trend Analysis'!$I812</f>
        <v>0</v>
      </c>
      <c r="F812" s="1">
        <f>'2020 DPE Ratio Data'!F812*'Trend Analysis'!$I812</f>
        <v>0.49510318927485997</v>
      </c>
      <c r="G812" s="1">
        <f>'2020 DPE Ratio Data'!G812*'Trend Analysis'!$I812</f>
        <v>3.7012100016941285</v>
      </c>
      <c r="H812" s="1">
        <f>'2020 DPE Ratio Data'!H812*'Trend Analysis'!$I812</f>
        <v>1.4023098128974103</v>
      </c>
      <c r="I812" s="1">
        <f>'2020 DPE Ratio Data'!I812*'Trend Analysis'!$I812</f>
        <v>0</v>
      </c>
      <c r="J812" s="1">
        <f>'2020 DPE Ratio Data'!J812*'Trend Analysis'!$I812</f>
        <v>0</v>
      </c>
      <c r="K812" s="1">
        <f>'2020 DPE Ratio Data'!K812*'Trend Analysis'!$I812</f>
        <v>0</v>
      </c>
      <c r="L812" s="1">
        <f>'2020 DPE Ratio Data'!L812*'Trend Analysis'!$I812</f>
        <v>0</v>
      </c>
      <c r="M812" s="1">
        <f>'2020 DPE Ratio Data'!M812*'Trend Analysis'!$I812</f>
        <v>0</v>
      </c>
      <c r="N812" s="1">
        <f>'2020 DPE Ratio Data'!N812*'Trend Analysis'!$I812</f>
        <v>0</v>
      </c>
      <c r="O812" s="1">
        <f>'2020 DPE Ratio Data'!O812*'Trend Analysis'!$I812</f>
        <v>0</v>
      </c>
      <c r="P812" s="1">
        <f>'2020 DPE Ratio Data'!P812*'Trend Analysis'!$I812</f>
        <v>11.084327736494672</v>
      </c>
      <c r="Q812" s="1">
        <f>'2020 DPE Ratio Data'!Q812*'Trend Analysis'!$I812</f>
        <v>27.518279212074233</v>
      </c>
      <c r="R812" s="1">
        <f>'2020 DPE Ratio Data'!R812*'Trend Analysis'!$I812</f>
        <v>1.3270309654053263</v>
      </c>
      <c r="S812" s="1">
        <f>'2020 DPE Ratio Data'!S812*'Trend Analysis'!$I812</f>
        <v>0</v>
      </c>
      <c r="T812" s="1">
        <f>'2020 DPE Ratio Data'!T812*'Trend Analysis'!$I812</f>
        <v>0</v>
      </c>
      <c r="U812" s="1">
        <f>'2020 DPE Ratio Data'!U812*'Trend Analysis'!$I812</f>
        <v>74.313734062698273</v>
      </c>
      <c r="V812" s="1">
        <f>'2020 DPE Ratio Data'!V812*'Trend Analysis'!$I812</f>
        <v>0</v>
      </c>
      <c r="W812" s="1">
        <f>'2020 DPE Ratio Data'!W812*'Trend Analysis'!$I812</f>
        <v>0</v>
      </c>
    </row>
    <row r="813" spans="1:23" x14ac:dyDescent="0.2">
      <c r="A813" t="s">
        <v>1639</v>
      </c>
      <c r="B813" t="s">
        <v>1640</v>
      </c>
      <c r="C813" s="1">
        <f>'2020 DPE Ratio Data'!C813*'Trend Analysis'!$I813</f>
        <v>961.33453134271804</v>
      </c>
      <c r="D813" s="1">
        <f>'2020 DPE Ratio Data'!D813*'Trend Analysis'!$I813</f>
        <v>0</v>
      </c>
      <c r="E813" s="1">
        <f>'2020 DPE Ratio Data'!E813*'Trend Analysis'!$I813</f>
        <v>0</v>
      </c>
      <c r="F813" s="1">
        <f>'2020 DPE Ratio Data'!F813*'Trend Analysis'!$I813</f>
        <v>1.4343555479867718</v>
      </c>
      <c r="G813" s="1">
        <f>'2020 DPE Ratio Data'!G813*'Trend Analysis'!$I813</f>
        <v>6.606788869436989</v>
      </c>
      <c r="H813" s="1">
        <f>'2020 DPE Ratio Data'!H813*'Trend Analysis'!$I813</f>
        <v>2.0421164632571722</v>
      </c>
      <c r="I813" s="1">
        <f>'2020 DPE Ratio Data'!I813*'Trend Analysis'!$I813</f>
        <v>0</v>
      </c>
      <c r="J813" s="1">
        <f>'2020 DPE Ratio Data'!J813*'Trend Analysis'!$I813</f>
        <v>0</v>
      </c>
      <c r="K813" s="1">
        <f>'2020 DPE Ratio Data'!K813*'Trend Analysis'!$I813</f>
        <v>0</v>
      </c>
      <c r="L813" s="1">
        <f>'2020 DPE Ratio Data'!L813*'Trend Analysis'!$I813</f>
        <v>0</v>
      </c>
      <c r="M813" s="1">
        <f>'2020 DPE Ratio Data'!M813*'Trend Analysis'!$I813</f>
        <v>0</v>
      </c>
      <c r="N813" s="1">
        <f>'2020 DPE Ratio Data'!N813*'Trend Analysis'!$I813</f>
        <v>0.27851564038578097</v>
      </c>
      <c r="O813" s="1">
        <f>'2020 DPE Ratio Data'!O813*'Trend Analysis'!$I813</f>
        <v>0</v>
      </c>
      <c r="P813" s="1">
        <f>'2020 DPE Ratio Data'!P813*'Trend Analysis'!$I813</f>
        <v>53.985283395205322</v>
      </c>
      <c r="Q813" s="1">
        <f>'2020 DPE Ratio Data'!Q813*'Trend Analysis'!$I813</f>
        <v>59.190541774272425</v>
      </c>
      <c r="R813" s="1">
        <f>'2020 DPE Ratio Data'!R813*'Trend Analysis'!$I813</f>
        <v>73.366987869908669</v>
      </c>
      <c r="S813" s="1">
        <f>'2020 DPE Ratio Data'!S813*'Trend Analysis'!$I813</f>
        <v>0</v>
      </c>
      <c r="T813" s="1">
        <f>'2020 DPE Ratio Data'!T813*'Trend Analysis'!$I813</f>
        <v>0</v>
      </c>
      <c r="U813" s="1">
        <f>'2020 DPE Ratio Data'!U813*'Trend Analysis'!$I813</f>
        <v>295.42551855206051</v>
      </c>
      <c r="V813" s="1">
        <f>'2020 DPE Ratio Data'!V813*'Trend Analysis'!$I813</f>
        <v>0</v>
      </c>
      <c r="W813" s="1">
        <f>'2020 DPE Ratio Data'!W813*'Trend Analysis'!$I813</f>
        <v>0</v>
      </c>
    </row>
    <row r="814" spans="1:23" x14ac:dyDescent="0.2">
      <c r="A814" t="s">
        <v>1641</v>
      </c>
      <c r="B814" t="s">
        <v>1642</v>
      </c>
      <c r="C814" s="1">
        <f>'2020 DPE Ratio Data'!C814*'Trend Analysis'!$I814</f>
        <v>1722.2981305124069</v>
      </c>
      <c r="D814" s="1">
        <f>'2020 DPE Ratio Data'!D814*'Trend Analysis'!$I814</f>
        <v>0.14574078888874611</v>
      </c>
      <c r="E814" s="1">
        <f>'2020 DPE Ratio Data'!E814*'Trend Analysis'!$I814</f>
        <v>0</v>
      </c>
      <c r="F814" s="1">
        <f>'2020 DPE Ratio Data'!F814*'Trend Analysis'!$I814</f>
        <v>2.7133218011904816</v>
      </c>
      <c r="G814" s="1">
        <f>'2020 DPE Ratio Data'!G814*'Trend Analysis'!$I814</f>
        <v>42.526966572516137</v>
      </c>
      <c r="H814" s="1">
        <f>'2020 DPE Ratio Data'!H814*'Trend Analysis'!$I814</f>
        <v>13.455102630561019</v>
      </c>
      <c r="I814" s="1">
        <f>'2020 DPE Ratio Data'!I814*'Trend Analysis'!$I814</f>
        <v>0</v>
      </c>
      <c r="J814" s="1">
        <f>'2020 DPE Ratio Data'!J814*'Trend Analysis'!$I814</f>
        <v>0</v>
      </c>
      <c r="K814" s="1">
        <f>'2020 DPE Ratio Data'!K814*'Trend Analysis'!$I814</f>
        <v>0</v>
      </c>
      <c r="L814" s="1">
        <f>'2020 DPE Ratio Data'!L814*'Trend Analysis'!$I814</f>
        <v>0</v>
      </c>
      <c r="M814" s="1">
        <f>'2020 DPE Ratio Data'!M814*'Trend Analysis'!$I814</f>
        <v>0</v>
      </c>
      <c r="N814" s="1">
        <f>'2020 DPE Ratio Data'!N814*'Trend Analysis'!$I814</f>
        <v>0</v>
      </c>
      <c r="O814" s="1">
        <f>'2020 DPE Ratio Data'!O814*'Trend Analysis'!$I814</f>
        <v>0</v>
      </c>
      <c r="P814" s="1">
        <f>'2020 DPE Ratio Data'!P814*'Trend Analysis'!$I814</f>
        <v>26.205954469176419</v>
      </c>
      <c r="Q814" s="1">
        <f>'2020 DPE Ratio Data'!Q814*'Trend Analysis'!$I814</f>
        <v>176.78651130034882</v>
      </c>
      <c r="R814" s="1">
        <f>'2020 DPE Ratio Data'!R814*'Trend Analysis'!$I814</f>
        <v>47.609309787723681</v>
      </c>
      <c r="S814" s="1">
        <f>'2020 DPE Ratio Data'!S814*'Trend Analysis'!$I814</f>
        <v>0</v>
      </c>
      <c r="T814" s="1">
        <f>'2020 DPE Ratio Data'!T814*'Trend Analysis'!$I814</f>
        <v>0</v>
      </c>
      <c r="U814" s="1">
        <f>'2020 DPE Ratio Data'!U814*'Trend Analysis'!$I814</f>
        <v>370.70979187137436</v>
      </c>
      <c r="V814" s="1">
        <f>'2020 DPE Ratio Data'!V814*'Trend Analysis'!$I814</f>
        <v>0</v>
      </c>
      <c r="W814" s="1">
        <f>'2020 DPE Ratio Data'!W814*'Trend Analysis'!$I814</f>
        <v>0</v>
      </c>
    </row>
    <row r="815" spans="1:23" x14ac:dyDescent="0.2">
      <c r="A815" t="s">
        <v>1643</v>
      </c>
      <c r="B815" t="s">
        <v>1644</v>
      </c>
      <c r="C815" s="1">
        <f>'2020 DPE Ratio Data'!C815*'Trend Analysis'!$I815</f>
        <v>5930.9423141627831</v>
      </c>
      <c r="D815" s="1">
        <f>'2020 DPE Ratio Data'!D815*'Trend Analysis'!$I815</f>
        <v>1.1277926916691292</v>
      </c>
      <c r="E815" s="1">
        <f>'2020 DPE Ratio Data'!E815*'Trend Analysis'!$I815</f>
        <v>0</v>
      </c>
      <c r="F815" s="1">
        <f>'2020 DPE Ratio Data'!F815*'Trend Analysis'!$I815</f>
        <v>14.666685682021528</v>
      </c>
      <c r="G815" s="1">
        <f>'2020 DPE Ratio Data'!G815*'Trend Analysis'!$I815</f>
        <v>78.894909927804264</v>
      </c>
      <c r="H815" s="1">
        <f>'2020 DPE Ratio Data'!H815*'Trend Analysis'!$I815</f>
        <v>51.32640498965565</v>
      </c>
      <c r="I815" s="1">
        <f>'2020 DPE Ratio Data'!I815*'Trend Analysis'!$I815</f>
        <v>0</v>
      </c>
      <c r="J815" s="1">
        <f>'2020 DPE Ratio Data'!J815*'Trend Analysis'!$I815</f>
        <v>0</v>
      </c>
      <c r="K815" s="1">
        <f>'2020 DPE Ratio Data'!K815*'Trend Analysis'!$I815</f>
        <v>0</v>
      </c>
      <c r="L815" s="1">
        <f>'2020 DPE Ratio Data'!L815*'Trend Analysis'!$I815</f>
        <v>6.9615371397019059</v>
      </c>
      <c r="M815" s="1">
        <f>'2020 DPE Ratio Data'!M815*'Trend Analysis'!$I815</f>
        <v>0</v>
      </c>
      <c r="N815" s="1">
        <f>'2020 DPE Ratio Data'!N815*'Trend Analysis'!$I815</f>
        <v>0.50148033808951742</v>
      </c>
      <c r="O815" s="1">
        <f>'2020 DPE Ratio Data'!O815*'Trend Analysis'!$I815</f>
        <v>2.1425908865584318</v>
      </c>
      <c r="P815" s="1">
        <f>'2020 DPE Ratio Data'!P815*'Trend Analysis'!$I815</f>
        <v>211.43853078860579</v>
      </c>
      <c r="Q815" s="1">
        <f>'2020 DPE Ratio Data'!Q815*'Trend Analysis'!$I815</f>
        <v>553.13711746499587</v>
      </c>
      <c r="R815" s="1">
        <f>'2020 DPE Ratio Data'!R815*'Trend Analysis'!$I815</f>
        <v>312.11555128136695</v>
      </c>
      <c r="S815" s="1">
        <f>'2020 DPE Ratio Data'!S815*'Trend Analysis'!$I815</f>
        <v>0</v>
      </c>
      <c r="T815" s="1">
        <f>'2020 DPE Ratio Data'!T815*'Trend Analysis'!$I815</f>
        <v>0</v>
      </c>
      <c r="U815" s="1">
        <f>'2020 DPE Ratio Data'!U815*'Trend Analysis'!$I815</f>
        <v>966.37198198366229</v>
      </c>
      <c r="V815" s="1">
        <f>'2020 DPE Ratio Data'!V815*'Trend Analysis'!$I815</f>
        <v>0</v>
      </c>
      <c r="W815" s="1">
        <f>'2020 DPE Ratio Data'!W815*'Trend Analysis'!$I815</f>
        <v>0</v>
      </c>
    </row>
    <row r="816" spans="1:23" x14ac:dyDescent="0.2">
      <c r="A816" t="s">
        <v>1645</v>
      </c>
      <c r="B816" t="s">
        <v>1646</v>
      </c>
      <c r="C816" s="1">
        <f>'2020 DPE Ratio Data'!C816*'Trend Analysis'!$I816</f>
        <v>275.4606672729721</v>
      </c>
      <c r="D816" s="1">
        <f>'2020 DPE Ratio Data'!D816*'Trend Analysis'!$I816</f>
        <v>0</v>
      </c>
      <c r="E816" s="1">
        <f>'2020 DPE Ratio Data'!E816*'Trend Analysis'!$I816</f>
        <v>0</v>
      </c>
      <c r="F816" s="1">
        <f>'2020 DPE Ratio Data'!F816*'Trend Analysis'!$I816</f>
        <v>0.38613377157545448</v>
      </c>
      <c r="G816" s="1">
        <f>'2020 DPE Ratio Data'!G816*'Trend Analysis'!$I816</f>
        <v>5.2924211269027488</v>
      </c>
      <c r="H816" s="1">
        <f>'2020 DPE Ratio Data'!H816*'Trend Analysis'!$I816</f>
        <v>0.4219606163608059</v>
      </c>
      <c r="I816" s="1">
        <f>'2020 DPE Ratio Data'!I816*'Trend Analysis'!$I816</f>
        <v>0</v>
      </c>
      <c r="J816" s="1">
        <f>'2020 DPE Ratio Data'!J816*'Trend Analysis'!$I816</f>
        <v>0</v>
      </c>
      <c r="K816" s="1">
        <f>'2020 DPE Ratio Data'!K816*'Trend Analysis'!$I816</f>
        <v>0</v>
      </c>
      <c r="L816" s="1">
        <f>'2020 DPE Ratio Data'!L816*'Trend Analysis'!$I816</f>
        <v>0</v>
      </c>
      <c r="M816" s="1">
        <f>'2020 DPE Ratio Data'!M816*'Trend Analysis'!$I816</f>
        <v>0</v>
      </c>
      <c r="N816" s="1">
        <f>'2020 DPE Ratio Data'!N816*'Trend Analysis'!$I816</f>
        <v>0</v>
      </c>
      <c r="O816" s="1">
        <f>'2020 DPE Ratio Data'!O816*'Trend Analysis'!$I816</f>
        <v>0</v>
      </c>
      <c r="P816" s="1">
        <f>'2020 DPE Ratio Data'!P816*'Trend Analysis'!$I816</f>
        <v>3.6304536049156133</v>
      </c>
      <c r="Q816" s="1">
        <f>'2020 DPE Ratio Data'!Q816*'Trend Analysis'!$I816</f>
        <v>15.942945929481391</v>
      </c>
      <c r="R816" s="1">
        <f>'2020 DPE Ratio Data'!R816*'Trend Analysis'!$I816</f>
        <v>13.292754605498311</v>
      </c>
      <c r="S816" s="1">
        <f>'2020 DPE Ratio Data'!S816*'Trend Analysis'!$I816</f>
        <v>0</v>
      </c>
      <c r="T816" s="1">
        <f>'2020 DPE Ratio Data'!T816*'Trend Analysis'!$I816</f>
        <v>0</v>
      </c>
      <c r="U816" s="1">
        <f>'2020 DPE Ratio Data'!U816*'Trend Analysis'!$I816</f>
        <v>58.716217842659312</v>
      </c>
      <c r="V816" s="1">
        <f>'2020 DPE Ratio Data'!V816*'Trend Analysis'!$I816</f>
        <v>0</v>
      </c>
      <c r="W816" s="1">
        <f>'2020 DPE Ratio Data'!W816*'Trend Analysis'!$I816</f>
        <v>0</v>
      </c>
    </row>
    <row r="817" spans="1:23" x14ac:dyDescent="0.2">
      <c r="A817" t="s">
        <v>1647</v>
      </c>
      <c r="B817" t="s">
        <v>1648</v>
      </c>
      <c r="C817" s="1">
        <f>'2020 DPE Ratio Data'!C817*'Trend Analysis'!$I817</f>
        <v>353.59683410683738</v>
      </c>
      <c r="D817" s="1">
        <f>'2020 DPE Ratio Data'!D817*'Trend Analysis'!$I817</f>
        <v>0</v>
      </c>
      <c r="E817" s="1">
        <f>'2020 DPE Ratio Data'!E817*'Trend Analysis'!$I817</f>
        <v>0</v>
      </c>
      <c r="F817" s="1">
        <f>'2020 DPE Ratio Data'!F817*'Trend Analysis'!$I817</f>
        <v>0.25754796507776179</v>
      </c>
      <c r="G817" s="1">
        <f>'2020 DPE Ratio Data'!G817*'Trend Analysis'!$I817</f>
        <v>1.8096389093388394</v>
      </c>
      <c r="H817" s="1">
        <f>'2020 DPE Ratio Data'!H817*'Trend Analysis'!$I817</f>
        <v>0</v>
      </c>
      <c r="I817" s="1">
        <f>'2020 DPE Ratio Data'!I817*'Trend Analysis'!$I817</f>
        <v>0</v>
      </c>
      <c r="J817" s="1">
        <f>'2020 DPE Ratio Data'!J817*'Trend Analysis'!$I817</f>
        <v>0</v>
      </c>
      <c r="K817" s="1">
        <f>'2020 DPE Ratio Data'!K817*'Trend Analysis'!$I817</f>
        <v>0</v>
      </c>
      <c r="L817" s="1">
        <f>'2020 DPE Ratio Data'!L817*'Trend Analysis'!$I817</f>
        <v>0</v>
      </c>
      <c r="M817" s="1">
        <f>'2020 DPE Ratio Data'!M817*'Trend Analysis'!$I817</f>
        <v>0</v>
      </c>
      <c r="N817" s="1">
        <f>'2020 DPE Ratio Data'!N817*'Trend Analysis'!$I817</f>
        <v>0</v>
      </c>
      <c r="O817" s="1">
        <f>'2020 DPE Ratio Data'!O817*'Trend Analysis'!$I817</f>
        <v>0</v>
      </c>
      <c r="P817" s="1">
        <f>'2020 DPE Ratio Data'!P817*'Trend Analysis'!$I817</f>
        <v>1.4549030329109789</v>
      </c>
      <c r="Q817" s="1">
        <f>'2020 DPE Ratio Data'!Q817*'Trend Analysis'!$I817</f>
        <v>0</v>
      </c>
      <c r="R817" s="1">
        <f>'2020 DPE Ratio Data'!R817*'Trend Analysis'!$I817</f>
        <v>16.679389345903953</v>
      </c>
      <c r="S817" s="1">
        <f>'2020 DPE Ratio Data'!S817*'Trend Analysis'!$I817</f>
        <v>0</v>
      </c>
      <c r="T817" s="1">
        <f>'2020 DPE Ratio Data'!T817*'Trend Analysis'!$I817</f>
        <v>0</v>
      </c>
      <c r="U817" s="1">
        <f>'2020 DPE Ratio Data'!U817*'Trend Analysis'!$I817</f>
        <v>103.9910651446057</v>
      </c>
      <c r="V817" s="1">
        <f>'2020 DPE Ratio Data'!V817*'Trend Analysis'!$I817</f>
        <v>0</v>
      </c>
      <c r="W817" s="1">
        <f>'2020 DPE Ratio Data'!W817*'Trend Analysis'!$I817</f>
        <v>0</v>
      </c>
    </row>
    <row r="818" spans="1:23" x14ac:dyDescent="0.2">
      <c r="A818" t="s">
        <v>1649</v>
      </c>
      <c r="B818" t="s">
        <v>1650</v>
      </c>
      <c r="C818" s="1">
        <f>'2020 DPE Ratio Data'!C818*'Trend Analysis'!$I818</f>
        <v>24471.870954772017</v>
      </c>
      <c r="D818" s="1">
        <f>'2020 DPE Ratio Data'!D818*'Trend Analysis'!$I818</f>
        <v>0.51581835197623005</v>
      </c>
      <c r="E818" s="1">
        <f>'2020 DPE Ratio Data'!E818*'Trend Analysis'!$I818</f>
        <v>0.20531593225720529</v>
      </c>
      <c r="F818" s="1">
        <f>'2020 DPE Ratio Data'!F818*'Trend Analysis'!$I818</f>
        <v>41.23613731063309</v>
      </c>
      <c r="G818" s="1">
        <f>'2020 DPE Ratio Data'!G818*'Trend Analysis'!$I818</f>
        <v>281.97463062913931</v>
      </c>
      <c r="H818" s="1">
        <f>'2020 DPE Ratio Data'!H818*'Trend Analysis'!$I818</f>
        <v>145.87039571327799</v>
      </c>
      <c r="I818" s="1">
        <f>'2020 DPE Ratio Data'!I818*'Trend Analysis'!$I818</f>
        <v>0</v>
      </c>
      <c r="J818" s="1">
        <f>'2020 DPE Ratio Data'!J818*'Trend Analysis'!$I818</f>
        <v>0</v>
      </c>
      <c r="K818" s="1">
        <f>'2020 DPE Ratio Data'!K818*'Trend Analysis'!$I818</f>
        <v>0</v>
      </c>
      <c r="L818" s="1">
        <f>'2020 DPE Ratio Data'!L818*'Trend Analysis'!$I818</f>
        <v>0</v>
      </c>
      <c r="M818" s="1">
        <f>'2020 DPE Ratio Data'!M818*'Trend Analysis'!$I818</f>
        <v>14.6896975374564</v>
      </c>
      <c r="N818" s="1">
        <f>'2020 DPE Ratio Data'!N818*'Trend Analysis'!$I818</f>
        <v>3.5712835310354278</v>
      </c>
      <c r="O818" s="1">
        <f>'2020 DPE Ratio Data'!O818*'Trend Analysis'!$I818</f>
        <v>1.794238738050651</v>
      </c>
      <c r="P818" s="1">
        <f>'2020 DPE Ratio Data'!P818*'Trend Analysis'!$I818</f>
        <v>344.05792062787845</v>
      </c>
      <c r="Q818" s="1">
        <f>'2020 DPE Ratio Data'!Q818*'Trend Analysis'!$I818</f>
        <v>1201.9053077142137</v>
      </c>
      <c r="R818" s="1">
        <f>'2020 DPE Ratio Data'!R818*'Trend Analysis'!$I818</f>
        <v>2879.2939950971827</v>
      </c>
      <c r="S818" s="1">
        <f>'2020 DPE Ratio Data'!S818*'Trend Analysis'!$I818</f>
        <v>0</v>
      </c>
      <c r="T818" s="1">
        <f>'2020 DPE Ratio Data'!T818*'Trend Analysis'!$I818</f>
        <v>0</v>
      </c>
      <c r="U818" s="1">
        <f>'2020 DPE Ratio Data'!U818*'Trend Analysis'!$I818</f>
        <v>5588.0321464091585</v>
      </c>
      <c r="V818" s="1">
        <f>'2020 DPE Ratio Data'!V818*'Trend Analysis'!$I818</f>
        <v>0</v>
      </c>
      <c r="W818" s="1">
        <f>'2020 DPE Ratio Data'!W818*'Trend Analysis'!$I818</f>
        <v>0</v>
      </c>
    </row>
    <row r="819" spans="1:23" x14ac:dyDescent="0.2">
      <c r="A819" t="s">
        <v>1651</v>
      </c>
      <c r="B819" t="s">
        <v>1652</v>
      </c>
      <c r="C819" s="1">
        <f>'2020 DPE Ratio Data'!C819*'Trend Analysis'!$I819</f>
        <v>2860.9586862741066</v>
      </c>
      <c r="D819" s="1">
        <f>'2020 DPE Ratio Data'!D819*'Trend Analysis'!$I819</f>
        <v>0.1362309381677892</v>
      </c>
      <c r="E819" s="1">
        <f>'2020 DPE Ratio Data'!E819*'Trend Analysis'!$I819</f>
        <v>0</v>
      </c>
      <c r="F819" s="1">
        <f>'2020 DPE Ratio Data'!F819*'Trend Analysis'!$I819</f>
        <v>3.2160980710534228</v>
      </c>
      <c r="G819" s="1">
        <f>'2020 DPE Ratio Data'!G819*'Trend Analysis'!$I819</f>
        <v>55.259460242029682</v>
      </c>
      <c r="H819" s="1">
        <f>'2020 DPE Ratio Data'!H819*'Trend Analysis'!$I819</f>
        <v>11.859427132652847</v>
      </c>
      <c r="I819" s="1">
        <f>'2020 DPE Ratio Data'!I819*'Trend Analysis'!$I819</f>
        <v>0</v>
      </c>
      <c r="J819" s="1">
        <f>'2020 DPE Ratio Data'!J819*'Trend Analysis'!$I819</f>
        <v>0</v>
      </c>
      <c r="K819" s="1">
        <f>'2020 DPE Ratio Data'!K819*'Trend Analysis'!$I819</f>
        <v>0</v>
      </c>
      <c r="L819" s="1">
        <f>'2020 DPE Ratio Data'!L819*'Trend Analysis'!$I819</f>
        <v>0</v>
      </c>
      <c r="M819" s="1">
        <f>'2020 DPE Ratio Data'!M819*'Trend Analysis'!$I819</f>
        <v>0</v>
      </c>
      <c r="N819" s="1">
        <f>'2020 DPE Ratio Data'!N819*'Trend Analysis'!$I819</f>
        <v>0</v>
      </c>
      <c r="O819" s="1">
        <f>'2020 DPE Ratio Data'!O819*'Trend Analysis'!$I819</f>
        <v>0</v>
      </c>
      <c r="P819" s="1">
        <f>'2020 DPE Ratio Data'!P819*'Trend Analysis'!$I819</f>
        <v>25.316947963043219</v>
      </c>
      <c r="Q819" s="1">
        <f>'2020 DPE Ratio Data'!Q819*'Trend Analysis'!$I819</f>
        <v>176.06905620922512</v>
      </c>
      <c r="R819" s="1">
        <f>'2020 DPE Ratio Data'!R819*'Trend Analysis'!$I819</f>
        <v>207.7437972635297</v>
      </c>
      <c r="S819" s="1">
        <f>'2020 DPE Ratio Data'!S819*'Trend Analysis'!$I819</f>
        <v>0</v>
      </c>
      <c r="T819" s="1">
        <f>'2020 DPE Ratio Data'!T819*'Trend Analysis'!$I819</f>
        <v>0</v>
      </c>
      <c r="U819" s="1">
        <f>'2020 DPE Ratio Data'!U819*'Trend Analysis'!$I819</f>
        <v>493.5751682848362</v>
      </c>
      <c r="V819" s="1">
        <f>'2020 DPE Ratio Data'!V819*'Trend Analysis'!$I819</f>
        <v>0</v>
      </c>
      <c r="W819" s="1">
        <f>'2020 DPE Ratio Data'!W819*'Trend Analysis'!$I819</f>
        <v>0</v>
      </c>
    </row>
    <row r="820" spans="1:23" x14ac:dyDescent="0.2">
      <c r="A820" t="s">
        <v>1653</v>
      </c>
      <c r="B820" t="s">
        <v>1654</v>
      </c>
      <c r="C820" s="1">
        <f>'2020 DPE Ratio Data'!C820*'Trend Analysis'!$I820</f>
        <v>1513.362778140508</v>
      </c>
      <c r="D820" s="1">
        <f>'2020 DPE Ratio Data'!D820*'Trend Analysis'!$I820</f>
        <v>6.3187207299125775E-2</v>
      </c>
      <c r="E820" s="1">
        <f>'2020 DPE Ratio Data'!E820*'Trend Analysis'!$I820</f>
        <v>0</v>
      </c>
      <c r="F820" s="1">
        <f>'2020 DPE Ratio Data'!F820*'Trend Analysis'!$I820</f>
        <v>2.103647947620126</v>
      </c>
      <c r="G820" s="1">
        <f>'2020 DPE Ratio Data'!G820*'Trend Analysis'!$I820</f>
        <v>18.250409689750576</v>
      </c>
      <c r="H820" s="1">
        <f>'2020 DPE Ratio Data'!H820*'Trend Analysis'!$I820</f>
        <v>3.9253837395979985</v>
      </c>
      <c r="I820" s="1">
        <f>'2020 DPE Ratio Data'!I820*'Trend Analysis'!$I820</f>
        <v>0</v>
      </c>
      <c r="J820" s="1">
        <f>'2020 DPE Ratio Data'!J820*'Trend Analysis'!$I820</f>
        <v>0</v>
      </c>
      <c r="K820" s="1">
        <f>'2020 DPE Ratio Data'!K820*'Trend Analysis'!$I820</f>
        <v>0</v>
      </c>
      <c r="L820" s="1">
        <f>'2020 DPE Ratio Data'!L820*'Trend Analysis'!$I820</f>
        <v>0</v>
      </c>
      <c r="M820" s="1">
        <f>'2020 DPE Ratio Data'!M820*'Trend Analysis'!$I820</f>
        <v>0</v>
      </c>
      <c r="N820" s="1">
        <f>'2020 DPE Ratio Data'!N820*'Trend Analysis'!$I820</f>
        <v>7.6796759640475942E-2</v>
      </c>
      <c r="O820" s="1">
        <f>'2020 DPE Ratio Data'!O820*'Trend Analysis'!$I820</f>
        <v>0</v>
      </c>
      <c r="P820" s="1">
        <f>'2020 DPE Ratio Data'!P820*'Trend Analysis'!$I820</f>
        <v>53.724679978361308</v>
      </c>
      <c r="Q820" s="1">
        <f>'2020 DPE Ratio Data'!Q820*'Trend Analysis'!$I820</f>
        <v>130.58268260437333</v>
      </c>
      <c r="R820" s="1">
        <f>'2020 DPE Ratio Data'!R820*'Trend Analysis'!$I820</f>
        <v>155.70688833738726</v>
      </c>
      <c r="S820" s="1">
        <f>'2020 DPE Ratio Data'!S820*'Trend Analysis'!$I820</f>
        <v>0</v>
      </c>
      <c r="T820" s="1">
        <f>'2020 DPE Ratio Data'!T820*'Trend Analysis'!$I820</f>
        <v>0</v>
      </c>
      <c r="U820" s="1">
        <f>'2020 DPE Ratio Data'!U820*'Trend Analysis'!$I820</f>
        <v>456.89211431675562</v>
      </c>
      <c r="V820" s="1">
        <f>'2020 DPE Ratio Data'!V820*'Trend Analysis'!$I820</f>
        <v>0</v>
      </c>
      <c r="W820" s="1">
        <f>'2020 DPE Ratio Data'!W820*'Trend Analysis'!$I820</f>
        <v>0</v>
      </c>
    </row>
    <row r="821" spans="1:23" x14ac:dyDescent="0.2">
      <c r="A821" t="s">
        <v>1655</v>
      </c>
      <c r="B821" t="s">
        <v>1656</v>
      </c>
      <c r="C821" s="1">
        <f>'2020 DPE Ratio Data'!C821*'Trend Analysis'!$I821</f>
        <v>157.63733230265413</v>
      </c>
      <c r="D821" s="1">
        <f>'2020 DPE Ratio Data'!D821*'Trend Analysis'!$I821</f>
        <v>0</v>
      </c>
      <c r="E821" s="1">
        <f>'2020 DPE Ratio Data'!E821*'Trend Analysis'!$I821</f>
        <v>0</v>
      </c>
      <c r="F821" s="1">
        <f>'2020 DPE Ratio Data'!F821*'Trend Analysis'!$I821</f>
        <v>0.24859031311279972</v>
      </c>
      <c r="G821" s="1">
        <f>'2020 DPE Ratio Data'!G821*'Trend Analysis'!$I821</f>
        <v>3.8611688956068728</v>
      </c>
      <c r="H821" s="1">
        <f>'2020 DPE Ratio Data'!H821*'Trend Analysis'!$I821</f>
        <v>0.18243321365536108</v>
      </c>
      <c r="I821" s="1">
        <f>'2020 DPE Ratio Data'!I821*'Trend Analysis'!$I821</f>
        <v>0</v>
      </c>
      <c r="J821" s="1">
        <f>'2020 DPE Ratio Data'!J821*'Trend Analysis'!$I821</f>
        <v>0</v>
      </c>
      <c r="K821" s="1">
        <f>'2020 DPE Ratio Data'!K821*'Trend Analysis'!$I821</f>
        <v>0</v>
      </c>
      <c r="L821" s="1">
        <f>'2020 DPE Ratio Data'!L821*'Trend Analysis'!$I821</f>
        <v>0</v>
      </c>
      <c r="M821" s="1">
        <f>'2020 DPE Ratio Data'!M821*'Trend Analysis'!$I821</f>
        <v>0</v>
      </c>
      <c r="N821" s="1">
        <f>'2020 DPE Ratio Data'!N821*'Trend Analysis'!$I821</f>
        <v>0</v>
      </c>
      <c r="O821" s="1">
        <f>'2020 DPE Ratio Data'!O821*'Trend Analysis'!$I821</f>
        <v>0</v>
      </c>
      <c r="P821" s="1">
        <f>'2020 DPE Ratio Data'!P821*'Trend Analysis'!$I821</f>
        <v>1.0144088583473925</v>
      </c>
      <c r="Q821" s="1">
        <f>'2020 DPE Ratio Data'!Q821*'Trend Analysis'!$I821</f>
        <v>0</v>
      </c>
      <c r="R821" s="1">
        <f>'2020 DPE Ratio Data'!R821*'Trend Analysis'!$I821</f>
        <v>19.215630251501494</v>
      </c>
      <c r="S821" s="1">
        <f>'2020 DPE Ratio Data'!S821*'Trend Analysis'!$I821</f>
        <v>0</v>
      </c>
      <c r="T821" s="1">
        <f>'2020 DPE Ratio Data'!T821*'Trend Analysis'!$I821</f>
        <v>0</v>
      </c>
      <c r="U821" s="1">
        <f>'2020 DPE Ratio Data'!U821*'Trend Analysis'!$I821</f>
        <v>67.159479752248316</v>
      </c>
      <c r="V821" s="1">
        <f>'2020 DPE Ratio Data'!V821*'Trend Analysis'!$I821</f>
        <v>0</v>
      </c>
      <c r="W821" s="1">
        <f>'2020 DPE Ratio Data'!W821*'Trend Analysis'!$I821</f>
        <v>0</v>
      </c>
    </row>
    <row r="822" spans="1:23" x14ac:dyDescent="0.2">
      <c r="A822" t="s">
        <v>1657</v>
      </c>
      <c r="B822" t="s">
        <v>1658</v>
      </c>
      <c r="C822" s="1">
        <f>'2020 DPE Ratio Data'!C822*'Trend Analysis'!$I822</f>
        <v>392.73313545279734</v>
      </c>
      <c r="D822" s="1">
        <f>'2020 DPE Ratio Data'!D822*'Trend Analysis'!$I822</f>
        <v>0</v>
      </c>
      <c r="E822" s="1">
        <f>'2020 DPE Ratio Data'!E822*'Trend Analysis'!$I822</f>
        <v>0</v>
      </c>
      <c r="F822" s="1">
        <f>'2020 DPE Ratio Data'!F822*'Trend Analysis'!$I822</f>
        <v>0.30660306242585517</v>
      </c>
      <c r="G822" s="1">
        <f>'2020 DPE Ratio Data'!G822*'Trend Analysis'!$I822</f>
        <v>7.2569234393278839</v>
      </c>
      <c r="H822" s="1">
        <f>'2020 DPE Ratio Data'!H822*'Trend Analysis'!$I822</f>
        <v>2.5133639575928379</v>
      </c>
      <c r="I822" s="1">
        <f>'2020 DPE Ratio Data'!I822*'Trend Analysis'!$I822</f>
        <v>0</v>
      </c>
      <c r="J822" s="1">
        <f>'2020 DPE Ratio Data'!J822*'Trend Analysis'!$I822</f>
        <v>0</v>
      </c>
      <c r="K822" s="1">
        <f>'2020 DPE Ratio Data'!K822*'Trend Analysis'!$I822</f>
        <v>0</v>
      </c>
      <c r="L822" s="1">
        <f>'2020 DPE Ratio Data'!L822*'Trend Analysis'!$I822</f>
        <v>0</v>
      </c>
      <c r="M822" s="1">
        <f>'2020 DPE Ratio Data'!M822*'Trend Analysis'!$I822</f>
        <v>0</v>
      </c>
      <c r="N822" s="1">
        <f>'2020 DPE Ratio Data'!N822*'Trend Analysis'!$I822</f>
        <v>0</v>
      </c>
      <c r="O822" s="1">
        <f>'2020 DPE Ratio Data'!O822*'Trend Analysis'!$I822</f>
        <v>0</v>
      </c>
      <c r="P822" s="1">
        <f>'2020 DPE Ratio Data'!P822*'Trend Analysis'!$I822</f>
        <v>8.8621955241307688</v>
      </c>
      <c r="Q822" s="1">
        <f>'2020 DPE Ratio Data'!Q822*'Trend Analysis'!$I822</f>
        <v>66.237978798472327</v>
      </c>
      <c r="R822" s="1">
        <f>'2020 DPE Ratio Data'!R822*'Trend Analysis'!$I822</f>
        <v>21.303054181353126</v>
      </c>
      <c r="S822" s="1">
        <f>'2020 DPE Ratio Data'!S822*'Trend Analysis'!$I822</f>
        <v>0</v>
      </c>
      <c r="T822" s="1">
        <f>'2020 DPE Ratio Data'!T822*'Trend Analysis'!$I822</f>
        <v>0</v>
      </c>
      <c r="U822" s="1">
        <f>'2020 DPE Ratio Data'!U822*'Trend Analysis'!$I822</f>
        <v>74.20965842154456</v>
      </c>
      <c r="V822" s="1">
        <f>'2020 DPE Ratio Data'!V822*'Trend Analysis'!$I822</f>
        <v>0</v>
      </c>
      <c r="W822" s="1">
        <f>'2020 DPE Ratio Data'!W822*'Trend Analysis'!$I822</f>
        <v>0</v>
      </c>
    </row>
    <row r="823" spans="1:23" x14ac:dyDescent="0.2">
      <c r="A823" t="s">
        <v>1659</v>
      </c>
      <c r="B823" t="s">
        <v>1660</v>
      </c>
      <c r="C823" s="1">
        <f>'2020 DPE Ratio Data'!C823*'Trend Analysis'!$I823</f>
        <v>1366.7104982962182</v>
      </c>
      <c r="D823" s="1">
        <f>'2020 DPE Ratio Data'!D823*'Trend Analysis'!$I823</f>
        <v>2.768670122494828E-2</v>
      </c>
      <c r="E823" s="1">
        <f>'2020 DPE Ratio Data'!E823*'Trend Analysis'!$I823</f>
        <v>0</v>
      </c>
      <c r="F823" s="1">
        <f>'2020 DPE Ratio Data'!F823*'Trend Analysis'!$I823</f>
        <v>2.5007024070676498</v>
      </c>
      <c r="G823" s="1">
        <f>'2020 DPE Ratio Data'!G823*'Trend Analysis'!$I823</f>
        <v>18.565910792843887</v>
      </c>
      <c r="H823" s="1">
        <f>'2020 DPE Ratio Data'!H823*'Trend Analysis'!$I823</f>
        <v>9.3531609602423487</v>
      </c>
      <c r="I823" s="1">
        <f>'2020 DPE Ratio Data'!I823*'Trend Analysis'!$I823</f>
        <v>0</v>
      </c>
      <c r="J823" s="1">
        <f>'2020 DPE Ratio Data'!J823*'Trend Analysis'!$I823</f>
        <v>0</v>
      </c>
      <c r="K823" s="1">
        <f>'2020 DPE Ratio Data'!K823*'Trend Analysis'!$I823</f>
        <v>0</v>
      </c>
      <c r="L823" s="1">
        <f>'2020 DPE Ratio Data'!L823*'Trend Analysis'!$I823</f>
        <v>0</v>
      </c>
      <c r="M823" s="1">
        <f>'2020 DPE Ratio Data'!M823*'Trend Analysis'!$I823</f>
        <v>0</v>
      </c>
      <c r="N823" s="1">
        <f>'2020 DPE Ratio Data'!N823*'Trend Analysis'!$I823</f>
        <v>0</v>
      </c>
      <c r="O823" s="1">
        <f>'2020 DPE Ratio Data'!O823*'Trend Analysis'!$I823</f>
        <v>0</v>
      </c>
      <c r="P823" s="1">
        <f>'2020 DPE Ratio Data'!P823*'Trend Analysis'!$I823</f>
        <v>31.236531846289861</v>
      </c>
      <c r="Q823" s="1">
        <f>'2020 DPE Ratio Data'!Q823*'Trend Analysis'!$I823</f>
        <v>126.29387644835961</v>
      </c>
      <c r="R823" s="1">
        <f>'2020 DPE Ratio Data'!R823*'Trend Analysis'!$I823</f>
        <v>74.898459678033291</v>
      </c>
      <c r="S823" s="1">
        <f>'2020 DPE Ratio Data'!S823*'Trend Analysis'!$I823</f>
        <v>0</v>
      </c>
      <c r="T823" s="1">
        <f>'2020 DPE Ratio Data'!T823*'Trend Analysis'!$I823</f>
        <v>0</v>
      </c>
      <c r="U823" s="1">
        <f>'2020 DPE Ratio Data'!U823*'Trend Analysis'!$I823</f>
        <v>370.80403426270016</v>
      </c>
      <c r="V823" s="1">
        <f>'2020 DPE Ratio Data'!V823*'Trend Analysis'!$I823</f>
        <v>0</v>
      </c>
      <c r="W823" s="1">
        <f>'2020 DPE Ratio Data'!W823*'Trend Analysis'!$I823</f>
        <v>0</v>
      </c>
    </row>
    <row r="824" spans="1:23" x14ac:dyDescent="0.2">
      <c r="A824" t="s">
        <v>1661</v>
      </c>
      <c r="B824" t="s">
        <v>1662</v>
      </c>
      <c r="C824" s="1">
        <f>'2020 DPE Ratio Data'!C824*'Trend Analysis'!$I824</f>
        <v>510.1984006929751</v>
      </c>
      <c r="D824" s="1">
        <f>'2020 DPE Ratio Data'!D824*'Trend Analysis'!$I824</f>
        <v>0</v>
      </c>
      <c r="E824" s="1">
        <f>'2020 DPE Ratio Data'!E824*'Trend Analysis'!$I824</f>
        <v>0</v>
      </c>
      <c r="F824" s="1">
        <f>'2020 DPE Ratio Data'!F824*'Trend Analysis'!$I824</f>
        <v>0.63276959303863556</v>
      </c>
      <c r="G824" s="1">
        <f>'2020 DPE Ratio Data'!G824*'Trend Analysis'!$I824</f>
        <v>8.0634044735201975</v>
      </c>
      <c r="H824" s="1">
        <f>'2020 DPE Ratio Data'!H824*'Trend Analysis'!$I824</f>
        <v>3.5027617100714563</v>
      </c>
      <c r="I824" s="1">
        <f>'2020 DPE Ratio Data'!I824*'Trend Analysis'!$I824</f>
        <v>0</v>
      </c>
      <c r="J824" s="1">
        <f>'2020 DPE Ratio Data'!J824*'Trend Analysis'!$I824</f>
        <v>0</v>
      </c>
      <c r="K824" s="1">
        <f>'2020 DPE Ratio Data'!K824*'Trend Analysis'!$I824</f>
        <v>0</v>
      </c>
      <c r="L824" s="1">
        <f>'2020 DPE Ratio Data'!L824*'Trend Analysis'!$I824</f>
        <v>0</v>
      </c>
      <c r="M824" s="1">
        <f>'2020 DPE Ratio Data'!M824*'Trend Analysis'!$I824</f>
        <v>0</v>
      </c>
      <c r="N824" s="1">
        <f>'2020 DPE Ratio Data'!N824*'Trend Analysis'!$I824</f>
        <v>0</v>
      </c>
      <c r="O824" s="1">
        <f>'2020 DPE Ratio Data'!O824*'Trend Analysis'!$I824</f>
        <v>0</v>
      </c>
      <c r="P824" s="1">
        <f>'2020 DPE Ratio Data'!P824*'Trend Analysis'!$I824</f>
        <v>18.54720161638787</v>
      </c>
      <c r="Q824" s="1">
        <f>'2020 DPE Ratio Data'!Q824*'Trend Analysis'!$I824</f>
        <v>76.264408273057455</v>
      </c>
      <c r="R824" s="1">
        <f>'2020 DPE Ratio Data'!R824*'Trend Analysis'!$I824</f>
        <v>34.459495794271206</v>
      </c>
      <c r="S824" s="1">
        <f>'2020 DPE Ratio Data'!S824*'Trend Analysis'!$I824</f>
        <v>0</v>
      </c>
      <c r="T824" s="1">
        <f>'2020 DPE Ratio Data'!T824*'Trend Analysis'!$I824</f>
        <v>0</v>
      </c>
      <c r="U824" s="1">
        <f>'2020 DPE Ratio Data'!U824*'Trend Analysis'!$I824</f>
        <v>99.910988374521395</v>
      </c>
      <c r="V824" s="1">
        <f>'2020 DPE Ratio Data'!V824*'Trend Analysis'!$I824</f>
        <v>0</v>
      </c>
      <c r="W824" s="1">
        <f>'2020 DPE Ratio Data'!W824*'Trend Analysis'!$I824</f>
        <v>0</v>
      </c>
    </row>
    <row r="825" spans="1:23" x14ac:dyDescent="0.2">
      <c r="A825" t="s">
        <v>1663</v>
      </c>
      <c r="B825" t="s">
        <v>1664</v>
      </c>
      <c r="C825" s="1">
        <f>'2020 DPE Ratio Data'!C825*'Trend Analysis'!$I825</f>
        <v>108.46698907510891</v>
      </c>
      <c r="D825" s="1">
        <f>'2020 DPE Ratio Data'!D825*'Trend Analysis'!$I825</f>
        <v>0</v>
      </c>
      <c r="E825" s="1">
        <f>'2020 DPE Ratio Data'!E825*'Trend Analysis'!$I825</f>
        <v>0</v>
      </c>
      <c r="F825" s="1">
        <f>'2020 DPE Ratio Data'!F825*'Trend Analysis'!$I825</f>
        <v>0.24202308923248625</v>
      </c>
      <c r="G825" s="1">
        <f>'2020 DPE Ratio Data'!G825*'Trend Analysis'!$I825</f>
        <v>2.3749670321248937</v>
      </c>
      <c r="H825" s="1">
        <f>'2020 DPE Ratio Data'!H825*'Trend Analysis'!$I825</f>
        <v>0</v>
      </c>
      <c r="I825" s="1">
        <f>'2020 DPE Ratio Data'!I825*'Trend Analysis'!$I825</f>
        <v>0</v>
      </c>
      <c r="J825" s="1">
        <f>'2020 DPE Ratio Data'!J825*'Trend Analysis'!$I825</f>
        <v>0</v>
      </c>
      <c r="K825" s="1">
        <f>'2020 DPE Ratio Data'!K825*'Trend Analysis'!$I825</f>
        <v>0</v>
      </c>
      <c r="L825" s="1">
        <f>'2020 DPE Ratio Data'!L825*'Trend Analysis'!$I825</f>
        <v>0</v>
      </c>
      <c r="M825" s="1">
        <f>'2020 DPE Ratio Data'!M825*'Trend Analysis'!$I825</f>
        <v>0</v>
      </c>
      <c r="N825" s="1">
        <f>'2020 DPE Ratio Data'!N825*'Trend Analysis'!$I825</f>
        <v>0</v>
      </c>
      <c r="O825" s="1">
        <f>'2020 DPE Ratio Data'!O825*'Trend Analysis'!$I825</f>
        <v>0</v>
      </c>
      <c r="P825" s="1">
        <f>'2020 DPE Ratio Data'!P825*'Trend Analysis'!$I825</f>
        <v>7.9904569536679624</v>
      </c>
      <c r="Q825" s="1">
        <f>'2020 DPE Ratio Data'!Q825*'Trend Analysis'!$I825</f>
        <v>15.821104768262563</v>
      </c>
      <c r="R825" s="1">
        <f>'2020 DPE Ratio Data'!R825*'Trend Analysis'!$I825</f>
        <v>2.0498062404843012</v>
      </c>
      <c r="S825" s="1">
        <f>'2020 DPE Ratio Data'!S825*'Trend Analysis'!$I825</f>
        <v>0</v>
      </c>
      <c r="T825" s="1">
        <f>'2020 DPE Ratio Data'!T825*'Trend Analysis'!$I825</f>
        <v>0</v>
      </c>
      <c r="U825" s="1">
        <f>'2020 DPE Ratio Data'!U825*'Trend Analysis'!$I825</f>
        <v>15.703788232642237</v>
      </c>
      <c r="V825" s="1">
        <f>'2020 DPE Ratio Data'!V825*'Trend Analysis'!$I825</f>
        <v>0</v>
      </c>
      <c r="W825" s="1">
        <f>'2020 DPE Ratio Data'!W825*'Trend Analysis'!$I825</f>
        <v>0</v>
      </c>
    </row>
    <row r="826" spans="1:23" x14ac:dyDescent="0.2">
      <c r="A826" t="s">
        <v>1665</v>
      </c>
      <c r="B826" t="s">
        <v>1666</v>
      </c>
      <c r="C826" s="1">
        <f>'2020 DPE Ratio Data'!C826*'Trend Analysis'!$I826</f>
        <v>505.07332880263164</v>
      </c>
      <c r="D826" s="1">
        <f>'2020 DPE Ratio Data'!D826*'Trend Analysis'!$I826</f>
        <v>0</v>
      </c>
      <c r="E826" s="1">
        <f>'2020 DPE Ratio Data'!E826*'Trend Analysis'!$I826</f>
        <v>0</v>
      </c>
      <c r="F826" s="1">
        <f>'2020 DPE Ratio Data'!F826*'Trend Analysis'!$I826</f>
        <v>1.1555999994247492</v>
      </c>
      <c r="G826" s="1">
        <f>'2020 DPE Ratio Data'!G826*'Trend Analysis'!$I826</f>
        <v>12.494924993780103</v>
      </c>
      <c r="H826" s="1">
        <f>'2020 DPE Ratio Data'!H826*'Trend Analysis'!$I826</f>
        <v>2.6840371608260649</v>
      </c>
      <c r="I826" s="1">
        <f>'2020 DPE Ratio Data'!I826*'Trend Analysis'!$I826</f>
        <v>0</v>
      </c>
      <c r="J826" s="1">
        <f>'2020 DPE Ratio Data'!J826*'Trend Analysis'!$I826</f>
        <v>0</v>
      </c>
      <c r="K826" s="1">
        <f>'2020 DPE Ratio Data'!K826*'Trend Analysis'!$I826</f>
        <v>0</v>
      </c>
      <c r="L826" s="1">
        <f>'2020 DPE Ratio Data'!L826*'Trend Analysis'!$I826</f>
        <v>0</v>
      </c>
      <c r="M826" s="1">
        <f>'2020 DPE Ratio Data'!M826*'Trend Analysis'!$I826</f>
        <v>0</v>
      </c>
      <c r="N826" s="1">
        <f>'2020 DPE Ratio Data'!N826*'Trend Analysis'!$I826</f>
        <v>0</v>
      </c>
      <c r="O826" s="1">
        <f>'2020 DPE Ratio Data'!O826*'Trend Analysis'!$I826</f>
        <v>0.85986790497736842</v>
      </c>
      <c r="P826" s="1">
        <f>'2020 DPE Ratio Data'!P826*'Trend Analysis'!$I826</f>
        <v>10.718580400069762</v>
      </c>
      <c r="Q826" s="1">
        <f>'2020 DPE Ratio Data'!Q826*'Trend Analysis'!$I826</f>
        <v>58.129412808901371</v>
      </c>
      <c r="R826" s="1">
        <f>'2020 DPE Ratio Data'!R826*'Trend Analysis'!$I826</f>
        <v>26.432397959815088</v>
      </c>
      <c r="S826" s="1">
        <f>'2020 DPE Ratio Data'!S826*'Trend Analysis'!$I826</f>
        <v>0</v>
      </c>
      <c r="T826" s="1">
        <f>'2020 DPE Ratio Data'!T826*'Trend Analysis'!$I826</f>
        <v>0</v>
      </c>
      <c r="U826" s="1">
        <f>'2020 DPE Ratio Data'!U826*'Trend Analysis'!$I826</f>
        <v>85.889189146434077</v>
      </c>
      <c r="V826" s="1">
        <f>'2020 DPE Ratio Data'!V826*'Trend Analysis'!$I826</f>
        <v>0</v>
      </c>
      <c r="W826" s="1">
        <f>'2020 DPE Ratio Data'!W826*'Trend Analysis'!$I826</f>
        <v>0</v>
      </c>
    </row>
    <row r="827" spans="1:23" x14ac:dyDescent="0.2">
      <c r="A827" t="s">
        <v>1667</v>
      </c>
      <c r="B827" t="s">
        <v>1668</v>
      </c>
      <c r="C827" s="1">
        <f>'2020 DPE Ratio Data'!C827*'Trend Analysis'!$I827</f>
        <v>220.71026352652956</v>
      </c>
      <c r="D827" s="1">
        <f>'2020 DPE Ratio Data'!D827*'Trend Analysis'!$I827</f>
        <v>0</v>
      </c>
      <c r="E827" s="1">
        <f>'2020 DPE Ratio Data'!E827*'Trend Analysis'!$I827</f>
        <v>0</v>
      </c>
      <c r="F827" s="1">
        <f>'2020 DPE Ratio Data'!F827*'Trend Analysis'!$I827</f>
        <v>0.60573892642746396</v>
      </c>
      <c r="G827" s="1">
        <f>'2020 DPE Ratio Data'!G827*'Trend Analysis'!$I827</f>
        <v>1.0544022859733078</v>
      </c>
      <c r="H827" s="1">
        <f>'2020 DPE Ratio Data'!H827*'Trend Analysis'!$I827</f>
        <v>0.13885132984010637</v>
      </c>
      <c r="I827" s="1">
        <f>'2020 DPE Ratio Data'!I827*'Trend Analysis'!$I827</f>
        <v>0</v>
      </c>
      <c r="J827" s="1">
        <f>'2020 DPE Ratio Data'!J827*'Trend Analysis'!$I827</f>
        <v>0</v>
      </c>
      <c r="K827" s="1">
        <f>'2020 DPE Ratio Data'!K827*'Trend Analysis'!$I827</f>
        <v>0</v>
      </c>
      <c r="L827" s="1">
        <f>'2020 DPE Ratio Data'!L827*'Trend Analysis'!$I827</f>
        <v>0</v>
      </c>
      <c r="M827" s="1">
        <f>'2020 DPE Ratio Data'!M827*'Trend Analysis'!$I827</f>
        <v>0.47816926713686631</v>
      </c>
      <c r="N827" s="1">
        <f>'2020 DPE Ratio Data'!N827*'Trend Analysis'!$I827</f>
        <v>0</v>
      </c>
      <c r="O827" s="1">
        <f>'2020 DPE Ratio Data'!O827*'Trend Analysis'!$I827</f>
        <v>42.850388209468321</v>
      </c>
      <c r="P827" s="1">
        <f>'2020 DPE Ratio Data'!P827*'Trend Analysis'!$I827</f>
        <v>6.7238756475071506</v>
      </c>
      <c r="Q827" s="1">
        <f>'2020 DPE Ratio Data'!Q827*'Trend Analysis'!$I827</f>
        <v>16.376646533829042</v>
      </c>
      <c r="R827" s="1">
        <f>'2020 DPE Ratio Data'!R827*'Trend Analysis'!$I827</f>
        <v>10.02593383526718</v>
      </c>
      <c r="S827" s="1">
        <f>'2020 DPE Ratio Data'!S827*'Trend Analysis'!$I827</f>
        <v>0</v>
      </c>
      <c r="T827" s="1">
        <f>'2020 DPE Ratio Data'!T827*'Trend Analysis'!$I827</f>
        <v>0</v>
      </c>
      <c r="U827" s="1">
        <f>'2020 DPE Ratio Data'!U827*'Trend Analysis'!$I827</f>
        <v>22.563341099017283</v>
      </c>
      <c r="V827" s="1">
        <f>'2020 DPE Ratio Data'!V827*'Trend Analysis'!$I827</f>
        <v>193.58652406307627</v>
      </c>
      <c r="W827" s="1">
        <f>'2020 DPE Ratio Data'!W827*'Trend Analysis'!$I827</f>
        <v>0</v>
      </c>
    </row>
    <row r="828" spans="1:23" x14ac:dyDescent="0.2">
      <c r="A828" t="s">
        <v>1669</v>
      </c>
      <c r="B828" t="s">
        <v>1670</v>
      </c>
      <c r="C828" s="1">
        <f>'2020 DPE Ratio Data'!C828*'Trend Analysis'!$I828</f>
        <v>90.445969483184555</v>
      </c>
      <c r="D828" s="1">
        <f>'2020 DPE Ratio Data'!D828*'Trend Analysis'!$I828</f>
        <v>0</v>
      </c>
      <c r="E828" s="1">
        <f>'2020 DPE Ratio Data'!E828*'Trend Analysis'!$I828</f>
        <v>0</v>
      </c>
      <c r="F828" s="1">
        <f>'2020 DPE Ratio Data'!F828*'Trend Analysis'!$I828</f>
        <v>0.15396551433312317</v>
      </c>
      <c r="G828" s="1">
        <f>'2020 DPE Ratio Data'!G828*'Trend Analysis'!$I828</f>
        <v>1.6224846921813296</v>
      </c>
      <c r="H828" s="1">
        <f>'2020 DPE Ratio Data'!H828*'Trend Analysis'!$I828</f>
        <v>9.7446528058938702E-3</v>
      </c>
      <c r="I828" s="1">
        <f>'2020 DPE Ratio Data'!I828*'Trend Analysis'!$I828</f>
        <v>0</v>
      </c>
      <c r="J828" s="1">
        <f>'2020 DPE Ratio Data'!J828*'Trend Analysis'!$I828</f>
        <v>0</v>
      </c>
      <c r="K828" s="1">
        <f>'2020 DPE Ratio Data'!K828*'Trend Analysis'!$I828</f>
        <v>0</v>
      </c>
      <c r="L828" s="1">
        <f>'2020 DPE Ratio Data'!L828*'Trend Analysis'!$I828</f>
        <v>0</v>
      </c>
      <c r="M828" s="1">
        <f>'2020 DPE Ratio Data'!M828*'Trend Analysis'!$I828</f>
        <v>0</v>
      </c>
      <c r="N828" s="1">
        <f>'2020 DPE Ratio Data'!N828*'Trend Analysis'!$I828</f>
        <v>0</v>
      </c>
      <c r="O828" s="1">
        <f>'2020 DPE Ratio Data'!O828*'Trend Analysis'!$I828</f>
        <v>0</v>
      </c>
      <c r="P828" s="1">
        <f>'2020 DPE Ratio Data'!P828*'Trend Analysis'!$I828</f>
        <v>7.1876559096273196</v>
      </c>
      <c r="Q828" s="1">
        <f>'2020 DPE Ratio Data'!Q828*'Trend Analysis'!$I828</f>
        <v>9.5400150969700981</v>
      </c>
      <c r="R828" s="1">
        <f>'2020 DPE Ratio Data'!R828*'Trend Analysis'!$I828</f>
        <v>0</v>
      </c>
      <c r="S828" s="1">
        <f>'2020 DPE Ratio Data'!S828*'Trend Analysis'!$I828</f>
        <v>0</v>
      </c>
      <c r="T828" s="1">
        <f>'2020 DPE Ratio Data'!T828*'Trend Analysis'!$I828</f>
        <v>0</v>
      </c>
      <c r="U828" s="1">
        <f>'2020 DPE Ratio Data'!U828*'Trend Analysis'!$I828</f>
        <v>16.56590977001958</v>
      </c>
      <c r="V828" s="1">
        <f>'2020 DPE Ratio Data'!V828*'Trend Analysis'!$I828</f>
        <v>0</v>
      </c>
      <c r="W828" s="1">
        <f>'2020 DPE Ratio Data'!W828*'Trend Analysis'!$I828</f>
        <v>0</v>
      </c>
    </row>
    <row r="829" spans="1:23" x14ac:dyDescent="0.2">
      <c r="A829" t="s">
        <v>1671</v>
      </c>
      <c r="B829" t="s">
        <v>1672</v>
      </c>
      <c r="C829" s="1">
        <f>'2020 DPE Ratio Data'!C829*'Trend Analysis'!$I829</f>
        <v>857.73829673956845</v>
      </c>
      <c r="D829" s="1">
        <f>'2020 DPE Ratio Data'!D829*'Trend Analysis'!$I829</f>
        <v>0</v>
      </c>
      <c r="E829" s="1">
        <f>'2020 DPE Ratio Data'!E829*'Trend Analysis'!$I829</f>
        <v>0</v>
      </c>
      <c r="F829" s="1">
        <f>'2020 DPE Ratio Data'!F829*'Trend Analysis'!$I829</f>
        <v>1.3262408382682778</v>
      </c>
      <c r="G829" s="1">
        <f>'2020 DPE Ratio Data'!G829*'Trend Analysis'!$I829</f>
        <v>20.40240316588234</v>
      </c>
      <c r="H829" s="1">
        <f>'2020 DPE Ratio Data'!H829*'Trend Analysis'!$I829</f>
        <v>13.457560938463994</v>
      </c>
      <c r="I829" s="1">
        <f>'2020 DPE Ratio Data'!I829*'Trend Analysis'!$I829</f>
        <v>0</v>
      </c>
      <c r="J829" s="1">
        <f>'2020 DPE Ratio Data'!J829*'Trend Analysis'!$I829</f>
        <v>0</v>
      </c>
      <c r="K829" s="1">
        <f>'2020 DPE Ratio Data'!K829*'Trend Analysis'!$I829</f>
        <v>0</v>
      </c>
      <c r="L829" s="1">
        <f>'2020 DPE Ratio Data'!L829*'Trend Analysis'!$I829</f>
        <v>0</v>
      </c>
      <c r="M829" s="1">
        <f>'2020 DPE Ratio Data'!M829*'Trend Analysis'!$I829</f>
        <v>1.6299221112951729</v>
      </c>
      <c r="N829" s="1">
        <f>'2020 DPE Ratio Data'!N829*'Trend Analysis'!$I829</f>
        <v>0.32658182804203834</v>
      </c>
      <c r="O829" s="1">
        <f>'2020 DPE Ratio Data'!O829*'Trend Analysis'!$I829</f>
        <v>0</v>
      </c>
      <c r="P829" s="1">
        <f>'2020 DPE Ratio Data'!P829*'Trend Analysis'!$I829</f>
        <v>21.058553850881434</v>
      </c>
      <c r="Q829" s="1">
        <f>'2020 DPE Ratio Data'!Q829*'Trend Analysis'!$I829</f>
        <v>82.439011025599527</v>
      </c>
      <c r="R829" s="1">
        <f>'2020 DPE Ratio Data'!R829*'Trend Analysis'!$I829</f>
        <v>30.847047605397531</v>
      </c>
      <c r="S829" s="1">
        <f>'2020 DPE Ratio Data'!S829*'Trend Analysis'!$I829</f>
        <v>0</v>
      </c>
      <c r="T829" s="1">
        <f>'2020 DPE Ratio Data'!T829*'Trend Analysis'!$I829</f>
        <v>0</v>
      </c>
      <c r="U829" s="1">
        <f>'2020 DPE Ratio Data'!U829*'Trend Analysis'!$I829</f>
        <v>201.12661361125532</v>
      </c>
      <c r="V829" s="1">
        <f>'2020 DPE Ratio Data'!V829*'Trend Analysis'!$I829</f>
        <v>0</v>
      </c>
      <c r="W829" s="1">
        <f>'2020 DPE Ratio Data'!W829*'Trend Analysis'!$I829</f>
        <v>0</v>
      </c>
    </row>
    <row r="830" spans="1:23" x14ac:dyDescent="0.2">
      <c r="A830" t="s">
        <v>1673</v>
      </c>
      <c r="B830" t="s">
        <v>1674</v>
      </c>
      <c r="C830" s="1">
        <f>'2020 DPE Ratio Data'!C830*'Trend Analysis'!$I830</f>
        <v>144.84113230187666</v>
      </c>
      <c r="D830" s="1">
        <f>'2020 DPE Ratio Data'!D830*'Trend Analysis'!$I830</f>
        <v>0</v>
      </c>
      <c r="E830" s="1">
        <f>'2020 DPE Ratio Data'!E830*'Trend Analysis'!$I830</f>
        <v>0</v>
      </c>
      <c r="F830" s="1">
        <f>'2020 DPE Ratio Data'!F830*'Trend Analysis'!$I830</f>
        <v>0.35974852083647507</v>
      </c>
      <c r="G830" s="1">
        <f>'2020 DPE Ratio Data'!G830*'Trend Analysis'!$I830</f>
        <v>3.3991750819202675</v>
      </c>
      <c r="H830" s="1">
        <f>'2020 DPE Ratio Data'!H830*'Trend Analysis'!$I830</f>
        <v>0.34081438816087117</v>
      </c>
      <c r="I830" s="1">
        <f>'2020 DPE Ratio Data'!I830*'Trend Analysis'!$I830</f>
        <v>0</v>
      </c>
      <c r="J830" s="1">
        <f>'2020 DPE Ratio Data'!J830*'Trend Analysis'!$I830</f>
        <v>0</v>
      </c>
      <c r="K830" s="1">
        <f>'2020 DPE Ratio Data'!K830*'Trend Analysis'!$I830</f>
        <v>0</v>
      </c>
      <c r="L830" s="1">
        <f>'2020 DPE Ratio Data'!L830*'Trend Analysis'!$I830</f>
        <v>0</v>
      </c>
      <c r="M830" s="1">
        <f>'2020 DPE Ratio Data'!M830*'Trend Analysis'!$I830</f>
        <v>0</v>
      </c>
      <c r="N830" s="1">
        <f>'2020 DPE Ratio Data'!N830*'Trend Analysis'!$I830</f>
        <v>0</v>
      </c>
      <c r="O830" s="1">
        <f>'2020 DPE Ratio Data'!O830*'Trend Analysis'!$I830</f>
        <v>0</v>
      </c>
      <c r="P830" s="1">
        <f>'2020 DPE Ratio Data'!P830*'Trend Analysis'!$I830</f>
        <v>9.0714426182117247</v>
      </c>
      <c r="Q830" s="1">
        <f>'2020 DPE Ratio Data'!Q830*'Trend Analysis'!$I830</f>
        <v>15.258917869939353</v>
      </c>
      <c r="R830" s="1">
        <f>'2020 DPE Ratio Data'!R830*'Trend Analysis'!$I830</f>
        <v>4.9497808947223589</v>
      </c>
      <c r="S830" s="1">
        <f>'2020 DPE Ratio Data'!S830*'Trend Analysis'!$I830</f>
        <v>0</v>
      </c>
      <c r="T830" s="1">
        <f>'2020 DPE Ratio Data'!T830*'Trend Analysis'!$I830</f>
        <v>0</v>
      </c>
      <c r="U830" s="1">
        <f>'2020 DPE Ratio Data'!U830*'Trend Analysis'!$I830</f>
        <v>34.87866545505991</v>
      </c>
      <c r="V830" s="1">
        <f>'2020 DPE Ratio Data'!V830*'Trend Analysis'!$I830</f>
        <v>0</v>
      </c>
      <c r="W830" s="1">
        <f>'2020 DPE Ratio Data'!W830*'Trend Analysis'!$I830</f>
        <v>0</v>
      </c>
    </row>
    <row r="831" spans="1:23" x14ac:dyDescent="0.2">
      <c r="A831" t="s">
        <v>1675</v>
      </c>
      <c r="B831" t="s">
        <v>1676</v>
      </c>
      <c r="C831" s="1">
        <f>'2020 DPE Ratio Data'!C831*'Trend Analysis'!$I831</f>
        <v>214.57968495024562</v>
      </c>
      <c r="D831" s="1">
        <f>'2020 DPE Ratio Data'!D831*'Trend Analysis'!$I831</f>
        <v>0</v>
      </c>
      <c r="E831" s="1">
        <f>'2020 DPE Ratio Data'!E831*'Trend Analysis'!$I831</f>
        <v>0</v>
      </c>
      <c r="F831" s="1">
        <f>'2020 DPE Ratio Data'!F831*'Trend Analysis'!$I831</f>
        <v>0.26191342455766514</v>
      </c>
      <c r="G831" s="1">
        <f>'2020 DPE Ratio Data'!G831*'Trend Analysis'!$I831</f>
        <v>5.3922775085898325</v>
      </c>
      <c r="H831" s="1">
        <f>'2020 DPE Ratio Data'!H831*'Trend Analysis'!$I831</f>
        <v>0.67587396824056656</v>
      </c>
      <c r="I831" s="1">
        <f>'2020 DPE Ratio Data'!I831*'Trend Analysis'!$I831</f>
        <v>0</v>
      </c>
      <c r="J831" s="1">
        <f>'2020 DPE Ratio Data'!J831*'Trend Analysis'!$I831</f>
        <v>0</v>
      </c>
      <c r="K831" s="1">
        <f>'2020 DPE Ratio Data'!K831*'Trend Analysis'!$I831</f>
        <v>0</v>
      </c>
      <c r="L831" s="1">
        <f>'2020 DPE Ratio Data'!L831*'Trend Analysis'!$I831</f>
        <v>0</v>
      </c>
      <c r="M831" s="1">
        <f>'2020 DPE Ratio Data'!M831*'Trend Analysis'!$I831</f>
        <v>0.63663600201469916</v>
      </c>
      <c r="N831" s="1">
        <f>'2020 DPE Ratio Data'!N831*'Trend Analysis'!$I831</f>
        <v>0</v>
      </c>
      <c r="O831" s="1">
        <f>'2020 DPE Ratio Data'!O831*'Trend Analysis'!$I831</f>
        <v>0</v>
      </c>
      <c r="P831" s="1">
        <f>'2020 DPE Ratio Data'!P831*'Trend Analysis'!$I831</f>
        <v>6.3879409015712181</v>
      </c>
      <c r="Q831" s="1">
        <f>'2020 DPE Ratio Data'!Q831*'Trend Analysis'!$I831</f>
        <v>25.333992893731313</v>
      </c>
      <c r="R831" s="1">
        <f>'2020 DPE Ratio Data'!R831*'Trend Analysis'!$I831</f>
        <v>0.67391206992927333</v>
      </c>
      <c r="S831" s="1">
        <f>'2020 DPE Ratio Data'!S831*'Trend Analysis'!$I831</f>
        <v>0</v>
      </c>
      <c r="T831" s="1">
        <f>'2020 DPE Ratio Data'!T831*'Trend Analysis'!$I831</f>
        <v>0</v>
      </c>
      <c r="U831" s="1">
        <f>'2020 DPE Ratio Data'!U831*'Trend Analysis'!$I831</f>
        <v>22.561830579873778</v>
      </c>
      <c r="V831" s="1">
        <f>'2020 DPE Ratio Data'!V831*'Trend Analysis'!$I831</f>
        <v>0</v>
      </c>
      <c r="W831" s="1">
        <f>'2020 DPE Ratio Data'!W831*'Trend Analysis'!$I831</f>
        <v>0</v>
      </c>
    </row>
    <row r="832" spans="1:23" x14ac:dyDescent="0.2">
      <c r="A832" t="s">
        <v>1677</v>
      </c>
      <c r="B832" t="s">
        <v>1678</v>
      </c>
      <c r="C832" s="1">
        <f>'2020 DPE Ratio Data'!C832*'Trend Analysis'!$I832</f>
        <v>1509.4226570269084</v>
      </c>
      <c r="D832" s="1">
        <f>'2020 DPE Ratio Data'!D832*'Trend Analysis'!$I832</f>
        <v>1.6747762740515617E-2</v>
      </c>
      <c r="E832" s="1">
        <f>'2020 DPE Ratio Data'!E832*'Trend Analysis'!$I832</f>
        <v>0</v>
      </c>
      <c r="F832" s="1">
        <f>'2020 DPE Ratio Data'!F832*'Trend Analysis'!$I832</f>
        <v>2.227452444488577</v>
      </c>
      <c r="G832" s="1">
        <f>'2020 DPE Ratio Data'!G832*'Trend Analysis'!$I832</f>
        <v>33.978255112963744</v>
      </c>
      <c r="H832" s="1">
        <f>'2020 DPE Ratio Data'!H832*'Trend Analysis'!$I832</f>
        <v>9.6782365389897294</v>
      </c>
      <c r="I832" s="1">
        <f>'2020 DPE Ratio Data'!I832*'Trend Analysis'!$I832</f>
        <v>0</v>
      </c>
      <c r="J832" s="1">
        <f>'2020 DPE Ratio Data'!J832*'Trend Analysis'!$I832</f>
        <v>0.13299693940997695</v>
      </c>
      <c r="K832" s="1">
        <f>'2020 DPE Ratio Data'!K832*'Trend Analysis'!$I832</f>
        <v>0</v>
      </c>
      <c r="L832" s="1">
        <f>'2020 DPE Ratio Data'!L832*'Trend Analysis'!$I832</f>
        <v>0</v>
      </c>
      <c r="M832" s="1">
        <f>'2020 DPE Ratio Data'!M832*'Trend Analysis'!$I832</f>
        <v>0.17043311494760008</v>
      </c>
      <c r="N832" s="1">
        <f>'2020 DPE Ratio Data'!N832*'Trend Analysis'!$I832</f>
        <v>0</v>
      </c>
      <c r="O832" s="1">
        <f>'2020 DPE Ratio Data'!O832*'Trend Analysis'!$I832</f>
        <v>0</v>
      </c>
      <c r="P832" s="1">
        <f>'2020 DPE Ratio Data'!P832*'Trend Analysis'!$I832</f>
        <v>58.875282170511426</v>
      </c>
      <c r="Q832" s="1">
        <f>'2020 DPE Ratio Data'!Q832*'Trend Analysis'!$I832</f>
        <v>122.69213951198911</v>
      </c>
      <c r="R832" s="1">
        <f>'2020 DPE Ratio Data'!R832*'Trend Analysis'!$I832</f>
        <v>92.670297055843648</v>
      </c>
      <c r="S832" s="1">
        <f>'2020 DPE Ratio Data'!S832*'Trend Analysis'!$I832</f>
        <v>0</v>
      </c>
      <c r="T832" s="1">
        <f>'2020 DPE Ratio Data'!T832*'Trend Analysis'!$I832</f>
        <v>0</v>
      </c>
      <c r="U832" s="1">
        <f>'2020 DPE Ratio Data'!U832*'Trend Analysis'!$I832</f>
        <v>320.17781709809265</v>
      </c>
      <c r="V832" s="1">
        <f>'2020 DPE Ratio Data'!V832*'Trend Analysis'!$I832</f>
        <v>0</v>
      </c>
      <c r="W832" s="1">
        <f>'2020 DPE Ratio Data'!W832*'Trend Analysis'!$I832</f>
        <v>0</v>
      </c>
    </row>
    <row r="833" spans="1:23" x14ac:dyDescent="0.2">
      <c r="A833" t="s">
        <v>1679</v>
      </c>
      <c r="B833" t="s">
        <v>1680</v>
      </c>
      <c r="C833" s="1">
        <f>'2020 DPE Ratio Data'!C833*'Trend Analysis'!$I833</f>
        <v>734.53572895531136</v>
      </c>
      <c r="D833" s="1">
        <f>'2020 DPE Ratio Data'!D833*'Trend Analysis'!$I833</f>
        <v>0</v>
      </c>
      <c r="E833" s="1">
        <f>'2020 DPE Ratio Data'!E833*'Trend Analysis'!$I833</f>
        <v>0</v>
      </c>
      <c r="F833" s="1">
        <f>'2020 DPE Ratio Data'!F833*'Trend Analysis'!$I833</f>
        <v>1.4139108588504963</v>
      </c>
      <c r="G833" s="1">
        <f>'2020 DPE Ratio Data'!G833*'Trend Analysis'!$I833</f>
        <v>15.192512346270709</v>
      </c>
      <c r="H833" s="1">
        <f>'2020 DPE Ratio Data'!H833*'Trend Analysis'!$I833</f>
        <v>7.1619405151432805</v>
      </c>
      <c r="I833" s="1">
        <f>'2020 DPE Ratio Data'!I833*'Trend Analysis'!$I833</f>
        <v>0</v>
      </c>
      <c r="J833" s="1">
        <f>'2020 DPE Ratio Data'!J833*'Trend Analysis'!$I833</f>
        <v>0</v>
      </c>
      <c r="K833" s="1">
        <f>'2020 DPE Ratio Data'!K833*'Trend Analysis'!$I833</f>
        <v>0</v>
      </c>
      <c r="L833" s="1">
        <f>'2020 DPE Ratio Data'!L833*'Trend Analysis'!$I833</f>
        <v>0</v>
      </c>
      <c r="M833" s="1">
        <f>'2020 DPE Ratio Data'!M833*'Trend Analysis'!$I833</f>
        <v>0</v>
      </c>
      <c r="N833" s="1">
        <f>'2020 DPE Ratio Data'!N833*'Trend Analysis'!$I833</f>
        <v>0</v>
      </c>
      <c r="O833" s="1">
        <f>'2020 DPE Ratio Data'!O833*'Trend Analysis'!$I833</f>
        <v>0</v>
      </c>
      <c r="P833" s="1">
        <f>'2020 DPE Ratio Data'!P833*'Trend Analysis'!$I833</f>
        <v>34.032272021621679</v>
      </c>
      <c r="Q833" s="1">
        <f>'2020 DPE Ratio Data'!Q833*'Trend Analysis'!$I833</f>
        <v>79.384868696525771</v>
      </c>
      <c r="R833" s="1">
        <f>'2020 DPE Ratio Data'!R833*'Trend Analysis'!$I833</f>
        <v>105.91578126103579</v>
      </c>
      <c r="S833" s="1">
        <f>'2020 DPE Ratio Data'!S833*'Trend Analysis'!$I833</f>
        <v>0</v>
      </c>
      <c r="T833" s="1">
        <f>'2020 DPE Ratio Data'!T833*'Trend Analysis'!$I833</f>
        <v>0</v>
      </c>
      <c r="U833" s="1">
        <f>'2020 DPE Ratio Data'!U833*'Trend Analysis'!$I833</f>
        <v>185.77663983475981</v>
      </c>
      <c r="V833" s="1">
        <f>'2020 DPE Ratio Data'!V833*'Trend Analysis'!$I833</f>
        <v>0</v>
      </c>
      <c r="W833" s="1">
        <f>'2020 DPE Ratio Data'!W833*'Trend Analysis'!$I833</f>
        <v>0</v>
      </c>
    </row>
    <row r="834" spans="1:23" x14ac:dyDescent="0.2">
      <c r="A834" t="s">
        <v>1681</v>
      </c>
      <c r="B834" t="s">
        <v>1682</v>
      </c>
      <c r="C834" s="1">
        <f>'2020 DPE Ratio Data'!C834*'Trend Analysis'!$I834</f>
        <v>120.77189450966077</v>
      </c>
      <c r="D834" s="1">
        <f>'2020 DPE Ratio Data'!D834*'Trend Analysis'!$I834</f>
        <v>0</v>
      </c>
      <c r="E834" s="1">
        <f>'2020 DPE Ratio Data'!E834*'Trend Analysis'!$I834</f>
        <v>0</v>
      </c>
      <c r="F834" s="1">
        <f>'2020 DPE Ratio Data'!F834*'Trend Analysis'!$I834</f>
        <v>0.10168984711582346</v>
      </c>
      <c r="G834" s="1">
        <f>'2020 DPE Ratio Data'!G834*'Trend Analysis'!$I834</f>
        <v>1.8901731376271103</v>
      </c>
      <c r="H834" s="1">
        <f>'2020 DPE Ratio Data'!H834*'Trend Analysis'!$I834</f>
        <v>0.42353297149270808</v>
      </c>
      <c r="I834" s="1">
        <f>'2020 DPE Ratio Data'!I834*'Trend Analysis'!$I834</f>
        <v>0</v>
      </c>
      <c r="J834" s="1">
        <f>'2020 DPE Ratio Data'!J834*'Trend Analysis'!$I834</f>
        <v>0</v>
      </c>
      <c r="K834" s="1">
        <f>'2020 DPE Ratio Data'!K834*'Trend Analysis'!$I834</f>
        <v>0</v>
      </c>
      <c r="L834" s="1">
        <f>'2020 DPE Ratio Data'!L834*'Trend Analysis'!$I834</f>
        <v>0</v>
      </c>
      <c r="M834" s="1">
        <f>'2020 DPE Ratio Data'!M834*'Trend Analysis'!$I834</f>
        <v>0.7841650066251129</v>
      </c>
      <c r="N834" s="1">
        <f>'2020 DPE Ratio Data'!N834*'Trend Analysis'!$I834</f>
        <v>0</v>
      </c>
      <c r="O834" s="1">
        <f>'2020 DPE Ratio Data'!O834*'Trend Analysis'!$I834</f>
        <v>0</v>
      </c>
      <c r="P834" s="1">
        <f>'2020 DPE Ratio Data'!P834*'Trend Analysis'!$I834</f>
        <v>3.2666552949784116</v>
      </c>
      <c r="Q834" s="1">
        <f>'2020 DPE Ratio Data'!Q834*'Trend Analysis'!$I834</f>
        <v>9.17305321921088</v>
      </c>
      <c r="R834" s="1">
        <f>'2020 DPE Ratio Data'!R834*'Trend Analysis'!$I834</f>
        <v>4.4114523367359295</v>
      </c>
      <c r="S834" s="1">
        <f>'2020 DPE Ratio Data'!S834*'Trend Analysis'!$I834</f>
        <v>0</v>
      </c>
      <c r="T834" s="1">
        <f>'2020 DPE Ratio Data'!T834*'Trend Analysis'!$I834</f>
        <v>0</v>
      </c>
      <c r="U834" s="1">
        <f>'2020 DPE Ratio Data'!U834*'Trend Analysis'!$I834</f>
        <v>15.725234090075794</v>
      </c>
      <c r="V834" s="1">
        <f>'2020 DPE Ratio Data'!V834*'Trend Analysis'!$I834</f>
        <v>0</v>
      </c>
      <c r="W834" s="1">
        <f>'2020 DPE Ratio Data'!W834*'Trend Analysis'!$I834</f>
        <v>0</v>
      </c>
    </row>
    <row r="835" spans="1:23" x14ac:dyDescent="0.2">
      <c r="A835" t="s">
        <v>1683</v>
      </c>
      <c r="B835" t="s">
        <v>1684</v>
      </c>
      <c r="C835" s="1">
        <f>'2020 DPE Ratio Data'!C835*'Trend Analysis'!$I835</f>
        <v>166.17917387580562</v>
      </c>
      <c r="D835" s="1">
        <f>'2020 DPE Ratio Data'!D835*'Trend Analysis'!$I835</f>
        <v>0</v>
      </c>
      <c r="E835" s="1">
        <f>'2020 DPE Ratio Data'!E835*'Trend Analysis'!$I835</f>
        <v>0</v>
      </c>
      <c r="F835" s="1">
        <f>'2020 DPE Ratio Data'!F835*'Trend Analysis'!$I835</f>
        <v>0.29196895506575188</v>
      </c>
      <c r="G835" s="1">
        <f>'2020 DPE Ratio Data'!G835*'Trend Analysis'!$I835</f>
        <v>6.2661846283566094</v>
      </c>
      <c r="H835" s="1">
        <f>'2020 DPE Ratio Data'!H835*'Trend Analysis'!$I835</f>
        <v>0</v>
      </c>
      <c r="I835" s="1">
        <f>'2020 DPE Ratio Data'!I835*'Trend Analysis'!$I835</f>
        <v>0</v>
      </c>
      <c r="J835" s="1">
        <f>'2020 DPE Ratio Data'!J835*'Trend Analysis'!$I835</f>
        <v>0</v>
      </c>
      <c r="K835" s="1">
        <f>'2020 DPE Ratio Data'!K835*'Trend Analysis'!$I835</f>
        <v>0</v>
      </c>
      <c r="L835" s="1">
        <f>'2020 DPE Ratio Data'!L835*'Trend Analysis'!$I835</f>
        <v>0</v>
      </c>
      <c r="M835" s="1">
        <f>'2020 DPE Ratio Data'!M835*'Trend Analysis'!$I835</f>
        <v>0</v>
      </c>
      <c r="N835" s="1">
        <f>'2020 DPE Ratio Data'!N835*'Trend Analysis'!$I835</f>
        <v>0</v>
      </c>
      <c r="O835" s="1">
        <f>'2020 DPE Ratio Data'!O835*'Trend Analysis'!$I835</f>
        <v>0</v>
      </c>
      <c r="P835" s="1">
        <f>'2020 DPE Ratio Data'!P835*'Trend Analysis'!$I835</f>
        <v>0.78141509428506672</v>
      </c>
      <c r="Q835" s="1">
        <f>'2020 DPE Ratio Data'!Q835*'Trend Analysis'!$I835</f>
        <v>0</v>
      </c>
      <c r="R835" s="1">
        <f>'2020 DPE Ratio Data'!R835*'Trend Analysis'!$I835</f>
        <v>0</v>
      </c>
      <c r="S835" s="1">
        <f>'2020 DPE Ratio Data'!S835*'Trend Analysis'!$I835</f>
        <v>0</v>
      </c>
      <c r="T835" s="1">
        <f>'2020 DPE Ratio Data'!T835*'Trend Analysis'!$I835</f>
        <v>0</v>
      </c>
      <c r="U835" s="1">
        <f>'2020 DPE Ratio Data'!U835*'Trend Analysis'!$I835</f>
        <v>37.1596851901866</v>
      </c>
      <c r="V835" s="1">
        <f>'2020 DPE Ratio Data'!V835*'Trend Analysis'!$I835</f>
        <v>0</v>
      </c>
      <c r="W835" s="1">
        <f>'2020 DPE Ratio Data'!W835*'Trend Analysis'!$I835</f>
        <v>0</v>
      </c>
    </row>
    <row r="836" spans="1:23" x14ac:dyDescent="0.2">
      <c r="A836" t="s">
        <v>1685</v>
      </c>
      <c r="B836" t="s">
        <v>1686</v>
      </c>
      <c r="C836" s="1">
        <f>'2020 DPE Ratio Data'!C836*'Trend Analysis'!$I836</f>
        <v>128.13275012047225</v>
      </c>
      <c r="D836" s="1">
        <f>'2020 DPE Ratio Data'!D836*'Trend Analysis'!$I836</f>
        <v>0</v>
      </c>
      <c r="E836" s="1">
        <f>'2020 DPE Ratio Data'!E836*'Trend Analysis'!$I836</f>
        <v>0</v>
      </c>
      <c r="F836" s="1">
        <f>'2020 DPE Ratio Data'!F836*'Trend Analysis'!$I836</f>
        <v>0.27997735392491024</v>
      </c>
      <c r="G836" s="1">
        <f>'2020 DPE Ratio Data'!G836*'Trend Analysis'!$I836</f>
        <v>2.3861045768756193</v>
      </c>
      <c r="H836" s="1">
        <f>'2020 DPE Ratio Data'!H836*'Trend Analysis'!$I836</f>
        <v>0.82443158543286721</v>
      </c>
      <c r="I836" s="1">
        <f>'2020 DPE Ratio Data'!I836*'Trend Analysis'!$I836</f>
        <v>0</v>
      </c>
      <c r="J836" s="1">
        <f>'2020 DPE Ratio Data'!J836*'Trend Analysis'!$I836</f>
        <v>0</v>
      </c>
      <c r="K836" s="1">
        <f>'2020 DPE Ratio Data'!K836*'Trend Analysis'!$I836</f>
        <v>0</v>
      </c>
      <c r="L836" s="1">
        <f>'2020 DPE Ratio Data'!L836*'Trend Analysis'!$I836</f>
        <v>0</v>
      </c>
      <c r="M836" s="1">
        <f>'2020 DPE Ratio Data'!M836*'Trend Analysis'!$I836</f>
        <v>0</v>
      </c>
      <c r="N836" s="1">
        <f>'2020 DPE Ratio Data'!N836*'Trend Analysis'!$I836</f>
        <v>0</v>
      </c>
      <c r="O836" s="1">
        <f>'2020 DPE Ratio Data'!O836*'Trend Analysis'!$I836</f>
        <v>0</v>
      </c>
      <c r="P836" s="1">
        <f>'2020 DPE Ratio Data'!P836*'Trend Analysis'!$I836</f>
        <v>11.077027905804234</v>
      </c>
      <c r="Q836" s="1">
        <f>'2020 DPE Ratio Data'!Q836*'Trend Analysis'!$I836</f>
        <v>8.95346264696893</v>
      </c>
      <c r="R836" s="1">
        <f>'2020 DPE Ratio Data'!R836*'Trend Analysis'!$I836</f>
        <v>0</v>
      </c>
      <c r="S836" s="1">
        <f>'2020 DPE Ratio Data'!S836*'Trend Analysis'!$I836</f>
        <v>0</v>
      </c>
      <c r="T836" s="1">
        <f>'2020 DPE Ratio Data'!T836*'Trend Analysis'!$I836</f>
        <v>0</v>
      </c>
      <c r="U836" s="1">
        <f>'2020 DPE Ratio Data'!U836*'Trend Analysis'!$I836</f>
        <v>29.063393140994148</v>
      </c>
      <c r="V836" s="1">
        <f>'2020 DPE Ratio Data'!V836*'Trend Analysis'!$I836</f>
        <v>0</v>
      </c>
      <c r="W836" s="1">
        <f>'2020 DPE Ratio Data'!W836*'Trend Analysis'!$I836</f>
        <v>0</v>
      </c>
    </row>
    <row r="837" spans="1:23" x14ac:dyDescent="0.2">
      <c r="A837" t="s">
        <v>1687</v>
      </c>
      <c r="B837" t="s">
        <v>1688</v>
      </c>
      <c r="C837" s="1">
        <f>'2020 DPE Ratio Data'!C837*'Trend Analysis'!$I837</f>
        <v>137.29045038165489</v>
      </c>
      <c r="D837" s="1">
        <f>'2020 DPE Ratio Data'!D837*'Trend Analysis'!$I837</f>
        <v>0</v>
      </c>
      <c r="E837" s="1">
        <f>'2020 DPE Ratio Data'!E837*'Trend Analysis'!$I837</f>
        <v>0</v>
      </c>
      <c r="F837" s="1">
        <f>'2020 DPE Ratio Data'!F837*'Trend Analysis'!$I837</f>
        <v>0.33319753352357467</v>
      </c>
      <c r="G837" s="1">
        <f>'2020 DPE Ratio Data'!G837*'Trend Analysis'!$I837</f>
        <v>4.1813023814723103</v>
      </c>
      <c r="H837" s="1">
        <f>'2020 DPE Ratio Data'!H837*'Trend Analysis'!$I837</f>
        <v>1.1265249942939908</v>
      </c>
      <c r="I837" s="1">
        <f>'2020 DPE Ratio Data'!I837*'Trend Analysis'!$I837</f>
        <v>0</v>
      </c>
      <c r="J837" s="1">
        <f>'2020 DPE Ratio Data'!J837*'Trend Analysis'!$I837</f>
        <v>0</v>
      </c>
      <c r="K837" s="1">
        <f>'2020 DPE Ratio Data'!K837*'Trend Analysis'!$I837</f>
        <v>0</v>
      </c>
      <c r="L837" s="1">
        <f>'2020 DPE Ratio Data'!L837*'Trend Analysis'!$I837</f>
        <v>0</v>
      </c>
      <c r="M837" s="1">
        <f>'2020 DPE Ratio Data'!M837*'Trend Analysis'!$I837</f>
        <v>0</v>
      </c>
      <c r="N837" s="1">
        <f>'2020 DPE Ratio Data'!N837*'Trend Analysis'!$I837</f>
        <v>0</v>
      </c>
      <c r="O837" s="1">
        <f>'2020 DPE Ratio Data'!O837*'Trend Analysis'!$I837</f>
        <v>0</v>
      </c>
      <c r="P837" s="1">
        <f>'2020 DPE Ratio Data'!P837*'Trend Analysis'!$I837</f>
        <v>9.4499300474123089</v>
      </c>
      <c r="Q837" s="1">
        <f>'2020 DPE Ratio Data'!Q837*'Trend Analysis'!$I837</f>
        <v>17.69306902802915</v>
      </c>
      <c r="R837" s="1">
        <f>'2020 DPE Ratio Data'!R837*'Trend Analysis'!$I837</f>
        <v>0</v>
      </c>
      <c r="S837" s="1">
        <f>'2020 DPE Ratio Data'!S837*'Trend Analysis'!$I837</f>
        <v>0</v>
      </c>
      <c r="T837" s="1">
        <f>'2020 DPE Ratio Data'!T837*'Trend Analysis'!$I837</f>
        <v>0</v>
      </c>
      <c r="U837" s="1">
        <f>'2020 DPE Ratio Data'!U837*'Trend Analysis'!$I837</f>
        <v>27.999792733073505</v>
      </c>
      <c r="V837" s="1">
        <f>'2020 DPE Ratio Data'!V837*'Trend Analysis'!$I837</f>
        <v>0</v>
      </c>
      <c r="W837" s="1">
        <f>'2020 DPE Ratio Data'!W837*'Trend Analysis'!$I837</f>
        <v>0</v>
      </c>
    </row>
    <row r="838" spans="1:23" x14ac:dyDescent="0.2">
      <c r="A838" t="s">
        <v>1689</v>
      </c>
      <c r="B838" t="s">
        <v>1690</v>
      </c>
      <c r="C838" s="1">
        <f>'2020 DPE Ratio Data'!C838*'Trend Analysis'!$I838</f>
        <v>302.93771219522574</v>
      </c>
      <c r="D838" s="1">
        <f>'2020 DPE Ratio Data'!D838*'Trend Analysis'!$I838</f>
        <v>0</v>
      </c>
      <c r="E838" s="1">
        <f>'2020 DPE Ratio Data'!E838*'Trend Analysis'!$I838</f>
        <v>0</v>
      </c>
      <c r="F838" s="1">
        <f>'2020 DPE Ratio Data'!F838*'Trend Analysis'!$I838</f>
        <v>0.70820412015666234</v>
      </c>
      <c r="G838" s="1">
        <f>'2020 DPE Ratio Data'!G838*'Trend Analysis'!$I838</f>
        <v>7.45235768389374</v>
      </c>
      <c r="H838" s="1">
        <f>'2020 DPE Ratio Data'!H838*'Trend Analysis'!$I838</f>
        <v>1.7239592171612694</v>
      </c>
      <c r="I838" s="1">
        <f>'2020 DPE Ratio Data'!I838*'Trend Analysis'!$I838</f>
        <v>0</v>
      </c>
      <c r="J838" s="1">
        <f>'2020 DPE Ratio Data'!J838*'Trend Analysis'!$I838</f>
        <v>0</v>
      </c>
      <c r="K838" s="1">
        <f>'2020 DPE Ratio Data'!K838*'Trend Analysis'!$I838</f>
        <v>0</v>
      </c>
      <c r="L838" s="1">
        <f>'2020 DPE Ratio Data'!L838*'Trend Analysis'!$I838</f>
        <v>0</v>
      </c>
      <c r="M838" s="1">
        <f>'2020 DPE Ratio Data'!M838*'Trend Analysis'!$I838</f>
        <v>0</v>
      </c>
      <c r="N838" s="1">
        <f>'2020 DPE Ratio Data'!N838*'Trend Analysis'!$I838</f>
        <v>0</v>
      </c>
      <c r="O838" s="1">
        <f>'2020 DPE Ratio Data'!O838*'Trend Analysis'!$I838</f>
        <v>0</v>
      </c>
      <c r="P838" s="1">
        <f>'2020 DPE Ratio Data'!P838*'Trend Analysis'!$I838</f>
        <v>10.705703051230845</v>
      </c>
      <c r="Q838" s="1">
        <f>'2020 DPE Ratio Data'!Q838*'Trend Analysis'!$I838</f>
        <v>28.465202826562685</v>
      </c>
      <c r="R838" s="1">
        <f>'2020 DPE Ratio Data'!R838*'Trend Analysis'!$I838</f>
        <v>1.0513222167761382</v>
      </c>
      <c r="S838" s="1">
        <f>'2020 DPE Ratio Data'!S838*'Trend Analysis'!$I838</f>
        <v>0</v>
      </c>
      <c r="T838" s="1">
        <f>'2020 DPE Ratio Data'!T838*'Trend Analysis'!$I838</f>
        <v>0</v>
      </c>
      <c r="U838" s="1">
        <f>'2020 DPE Ratio Data'!U838*'Trend Analysis'!$I838</f>
        <v>32.428844497572427</v>
      </c>
      <c r="V838" s="1">
        <f>'2020 DPE Ratio Data'!V838*'Trend Analysis'!$I838</f>
        <v>0</v>
      </c>
      <c r="W838" s="1">
        <f>'2020 DPE Ratio Data'!W838*'Trend Analysis'!$I838</f>
        <v>0</v>
      </c>
    </row>
    <row r="839" spans="1:23" x14ac:dyDescent="0.2">
      <c r="A839" t="s">
        <v>1691</v>
      </c>
      <c r="B839" t="s">
        <v>1692</v>
      </c>
      <c r="C839" s="1">
        <f>'2020 DPE Ratio Data'!C839*'Trend Analysis'!$I839</f>
        <v>400.67551811471571</v>
      </c>
      <c r="D839" s="1">
        <f>'2020 DPE Ratio Data'!D839*'Trend Analysis'!$I839</f>
        <v>0</v>
      </c>
      <c r="E839" s="1">
        <f>'2020 DPE Ratio Data'!E839*'Trend Analysis'!$I839</f>
        <v>0</v>
      </c>
      <c r="F839" s="1">
        <f>'2020 DPE Ratio Data'!F839*'Trend Analysis'!$I839</f>
        <v>0.40945207359959895</v>
      </c>
      <c r="G839" s="1">
        <f>'2020 DPE Ratio Data'!G839*'Trend Analysis'!$I839</f>
        <v>6.9868974148452532</v>
      </c>
      <c r="H839" s="1">
        <f>'2020 DPE Ratio Data'!H839*'Trend Analysis'!$I839</f>
        <v>0</v>
      </c>
      <c r="I839" s="1">
        <f>'2020 DPE Ratio Data'!I839*'Trend Analysis'!$I839</f>
        <v>0</v>
      </c>
      <c r="J839" s="1">
        <f>'2020 DPE Ratio Data'!J839*'Trend Analysis'!$I839</f>
        <v>0</v>
      </c>
      <c r="K839" s="1">
        <f>'2020 DPE Ratio Data'!K839*'Trend Analysis'!$I839</f>
        <v>0</v>
      </c>
      <c r="L839" s="1">
        <f>'2020 DPE Ratio Data'!L839*'Trend Analysis'!$I839</f>
        <v>0</v>
      </c>
      <c r="M839" s="1">
        <f>'2020 DPE Ratio Data'!M839*'Trend Analysis'!$I839</f>
        <v>0</v>
      </c>
      <c r="N839" s="1">
        <f>'2020 DPE Ratio Data'!N839*'Trend Analysis'!$I839</f>
        <v>0</v>
      </c>
      <c r="O839" s="1">
        <f>'2020 DPE Ratio Data'!O839*'Trend Analysis'!$I839</f>
        <v>0</v>
      </c>
      <c r="P839" s="1">
        <f>'2020 DPE Ratio Data'!P839*'Trend Analysis'!$I839</f>
        <v>13.472148249452585</v>
      </c>
      <c r="Q839" s="1">
        <f>'2020 DPE Ratio Data'!Q839*'Trend Analysis'!$I839</f>
        <v>0</v>
      </c>
      <c r="R839" s="1">
        <f>'2020 DPE Ratio Data'!R839*'Trend Analysis'!$I839</f>
        <v>86.759550085220084</v>
      </c>
      <c r="S839" s="1">
        <f>'2020 DPE Ratio Data'!S839*'Trend Analysis'!$I839</f>
        <v>0</v>
      </c>
      <c r="T839" s="1">
        <f>'2020 DPE Ratio Data'!T839*'Trend Analysis'!$I839</f>
        <v>0</v>
      </c>
      <c r="U839" s="1">
        <f>'2020 DPE Ratio Data'!U839*'Trend Analysis'!$I839</f>
        <v>244.04428227790663</v>
      </c>
      <c r="V839" s="1">
        <f>'2020 DPE Ratio Data'!V839*'Trend Analysis'!$I839</f>
        <v>0</v>
      </c>
      <c r="W839" s="1">
        <f>'2020 DPE Ratio Data'!W839*'Trend Analysis'!$I839</f>
        <v>0</v>
      </c>
    </row>
    <row r="840" spans="1:23" x14ac:dyDescent="0.2">
      <c r="A840" t="s">
        <v>1693</v>
      </c>
      <c r="B840" t="s">
        <v>1694</v>
      </c>
      <c r="C840" s="1">
        <f>'2020 DPE Ratio Data'!C840*'Trend Analysis'!$I840</f>
        <v>62851.190510274566</v>
      </c>
      <c r="D840" s="1">
        <f>'2020 DPE Ratio Data'!D840*'Trend Analysis'!$I840</f>
        <v>3.0577699877824736</v>
      </c>
      <c r="E840" s="1">
        <f>'2020 DPE Ratio Data'!E840*'Trend Analysis'!$I840</f>
        <v>1.9166270732959676</v>
      </c>
      <c r="F840" s="1">
        <f>'2020 DPE Ratio Data'!F840*'Trend Analysis'!$I840</f>
        <v>92.455172962802749</v>
      </c>
      <c r="G840" s="1">
        <f>'2020 DPE Ratio Data'!G840*'Trend Analysis'!$I840</f>
        <v>723.6581929802577</v>
      </c>
      <c r="H840" s="1">
        <f>'2020 DPE Ratio Data'!H840*'Trend Analysis'!$I840</f>
        <v>552.6346627196906</v>
      </c>
      <c r="I840" s="1">
        <f>'2020 DPE Ratio Data'!I840*'Trend Analysis'!$I840</f>
        <v>0</v>
      </c>
      <c r="J840" s="1">
        <f>'2020 DPE Ratio Data'!J840*'Trend Analysis'!$I840</f>
        <v>2.0357743082918582</v>
      </c>
      <c r="K840" s="1">
        <f>'2020 DPE Ratio Data'!K840*'Trend Analysis'!$I840</f>
        <v>0</v>
      </c>
      <c r="L840" s="1">
        <f>'2020 DPE Ratio Data'!L840*'Trend Analysis'!$I840</f>
        <v>9.5297245369989216</v>
      </c>
      <c r="M840" s="1">
        <f>'2020 DPE Ratio Data'!M840*'Trend Analysis'!$I840</f>
        <v>4.2872461971797264</v>
      </c>
      <c r="N840" s="1">
        <f>'2020 DPE Ratio Data'!N840*'Trend Analysis'!$I840</f>
        <v>3.898990552106909</v>
      </c>
      <c r="O840" s="1">
        <f>'2020 DPE Ratio Data'!O840*'Trend Analysis'!$I840</f>
        <v>11.531603511197121</v>
      </c>
      <c r="P840" s="1">
        <f>'2020 DPE Ratio Data'!P840*'Trend Analysis'!$I840</f>
        <v>1319.3573912316097</v>
      </c>
      <c r="Q840" s="1">
        <f>'2020 DPE Ratio Data'!Q840*'Trend Analysis'!$I840</f>
        <v>2966.402546904676</v>
      </c>
      <c r="R840" s="1">
        <f>'2020 DPE Ratio Data'!R840*'Trend Analysis'!$I840</f>
        <v>3932.683541327342</v>
      </c>
      <c r="S840" s="1">
        <f>'2020 DPE Ratio Data'!S840*'Trend Analysis'!$I840</f>
        <v>4427.9631902352176</v>
      </c>
      <c r="T840" s="1">
        <f>'2020 DPE Ratio Data'!T840*'Trend Analysis'!$I840</f>
        <v>36.976728102173006</v>
      </c>
      <c r="U840" s="1">
        <f>'2020 DPE Ratio Data'!U840*'Trend Analysis'!$I840</f>
        <v>10955.382831604926</v>
      </c>
      <c r="V840" s="1">
        <f>'2020 DPE Ratio Data'!V840*'Trend Analysis'!$I840</f>
        <v>136.56430106335046</v>
      </c>
      <c r="W840" s="1">
        <f>'2020 DPE Ratio Data'!W840*'Trend Analysis'!$I840</f>
        <v>0</v>
      </c>
    </row>
    <row r="841" spans="1:23" x14ac:dyDescent="0.2">
      <c r="A841" t="s">
        <v>1695</v>
      </c>
      <c r="B841" t="s">
        <v>1696</v>
      </c>
      <c r="C841" s="1">
        <f>'2020 DPE Ratio Data'!C841*'Trend Analysis'!$I841</f>
        <v>8567.6818432733071</v>
      </c>
      <c r="D841" s="1">
        <f>'2020 DPE Ratio Data'!D841*'Trend Analysis'!$I841</f>
        <v>0.811318795866946</v>
      </c>
      <c r="E841" s="1">
        <f>'2020 DPE Ratio Data'!E841*'Trend Analysis'!$I841</f>
        <v>0</v>
      </c>
      <c r="F841" s="1">
        <f>'2020 DPE Ratio Data'!F841*'Trend Analysis'!$I841</f>
        <v>11.063991989694923</v>
      </c>
      <c r="G841" s="1">
        <f>'2020 DPE Ratio Data'!G841*'Trend Analysis'!$I841</f>
        <v>98.516847176228993</v>
      </c>
      <c r="H841" s="1">
        <f>'2020 DPE Ratio Data'!H841*'Trend Analysis'!$I841</f>
        <v>51.484727042355146</v>
      </c>
      <c r="I841" s="1">
        <f>'2020 DPE Ratio Data'!I841*'Trend Analysis'!$I841</f>
        <v>0</v>
      </c>
      <c r="J841" s="1">
        <f>'2020 DPE Ratio Data'!J841*'Trend Analysis'!$I841</f>
        <v>0</v>
      </c>
      <c r="K841" s="1">
        <f>'2020 DPE Ratio Data'!K841*'Trend Analysis'!$I841</f>
        <v>0</v>
      </c>
      <c r="L841" s="1">
        <f>'2020 DPE Ratio Data'!L841*'Trend Analysis'!$I841</f>
        <v>0</v>
      </c>
      <c r="M841" s="1">
        <f>'2020 DPE Ratio Data'!M841*'Trend Analysis'!$I841</f>
        <v>3.4930371186261504</v>
      </c>
      <c r="N841" s="1">
        <f>'2020 DPE Ratio Data'!N841*'Trend Analysis'!$I841</f>
        <v>0.25080818845949393</v>
      </c>
      <c r="O841" s="1">
        <f>'2020 DPE Ratio Data'!O841*'Trend Analysis'!$I841</f>
        <v>0</v>
      </c>
      <c r="P841" s="1">
        <f>'2020 DPE Ratio Data'!P841*'Trend Analysis'!$I841</f>
        <v>203.40239458734845</v>
      </c>
      <c r="Q841" s="1">
        <f>'2020 DPE Ratio Data'!Q841*'Trend Analysis'!$I841</f>
        <v>686.86716350268478</v>
      </c>
      <c r="R841" s="1">
        <f>'2020 DPE Ratio Data'!R841*'Trend Analysis'!$I841</f>
        <v>69.48402238095025</v>
      </c>
      <c r="S841" s="1">
        <f>'2020 DPE Ratio Data'!S841*'Trend Analysis'!$I841</f>
        <v>116.77304320988584</v>
      </c>
      <c r="T841" s="1">
        <f>'2020 DPE Ratio Data'!T841*'Trend Analysis'!$I841</f>
        <v>117.78846097692832</v>
      </c>
      <c r="U841" s="1">
        <f>'2020 DPE Ratio Data'!U841*'Trend Analysis'!$I841</f>
        <v>713.83869023086731</v>
      </c>
      <c r="V841" s="1">
        <f>'2020 DPE Ratio Data'!V841*'Trend Analysis'!$I841</f>
        <v>0</v>
      </c>
      <c r="W841" s="1">
        <f>'2020 DPE Ratio Data'!W841*'Trend Analysis'!$I841</f>
        <v>0</v>
      </c>
    </row>
    <row r="842" spans="1:23" x14ac:dyDescent="0.2">
      <c r="A842" t="s">
        <v>1697</v>
      </c>
      <c r="B842" t="s">
        <v>1698</v>
      </c>
      <c r="C842" s="1">
        <f>'2020 DPE Ratio Data'!C842*'Trend Analysis'!$I842</f>
        <v>7568.7409675935032</v>
      </c>
      <c r="D842" s="1">
        <f>'2020 DPE Ratio Data'!D842*'Trend Analysis'!$I842</f>
        <v>0.23618664753429272</v>
      </c>
      <c r="E842" s="1">
        <f>'2020 DPE Ratio Data'!E842*'Trend Analysis'!$I842</f>
        <v>0</v>
      </c>
      <c r="F842" s="1">
        <f>'2020 DPE Ratio Data'!F842*'Trend Analysis'!$I842</f>
        <v>9.8576848155102166</v>
      </c>
      <c r="G842" s="1">
        <f>'2020 DPE Ratio Data'!G842*'Trend Analysis'!$I842</f>
        <v>55.12472044688532</v>
      </c>
      <c r="H842" s="1">
        <f>'2020 DPE Ratio Data'!H842*'Trend Analysis'!$I842</f>
        <v>51.954847019451392</v>
      </c>
      <c r="I842" s="1">
        <f>'2020 DPE Ratio Data'!I842*'Trend Analysis'!$I842</f>
        <v>0</v>
      </c>
      <c r="J842" s="1">
        <f>'2020 DPE Ratio Data'!J842*'Trend Analysis'!$I842</f>
        <v>0.36049540939444674</v>
      </c>
      <c r="K842" s="1">
        <f>'2020 DPE Ratio Data'!K842*'Trend Analysis'!$I842</f>
        <v>0</v>
      </c>
      <c r="L842" s="1">
        <f>'2020 DPE Ratio Data'!L842*'Trend Analysis'!$I842</f>
        <v>0.75931935369577441</v>
      </c>
      <c r="M842" s="1">
        <f>'2020 DPE Ratio Data'!M842*'Trend Analysis'!$I842</f>
        <v>0.17299636025538109</v>
      </c>
      <c r="N842" s="1">
        <f>'2020 DPE Ratio Data'!N842*'Trend Analysis'!$I842</f>
        <v>0.66712368864949345</v>
      </c>
      <c r="O842" s="1">
        <f>'2020 DPE Ratio Data'!O842*'Trend Analysis'!$I842</f>
        <v>1.3663604741128601</v>
      </c>
      <c r="P842" s="1">
        <f>'2020 DPE Ratio Data'!P842*'Trend Analysis'!$I842</f>
        <v>294.5226776625654</v>
      </c>
      <c r="Q842" s="1">
        <f>'2020 DPE Ratio Data'!Q842*'Trend Analysis'!$I842</f>
        <v>392.11748659897233</v>
      </c>
      <c r="R842" s="1">
        <f>'2020 DPE Ratio Data'!R842*'Trend Analysis'!$I842</f>
        <v>473.19891242860666</v>
      </c>
      <c r="S842" s="1">
        <f>'2020 DPE Ratio Data'!S842*'Trend Analysis'!$I842</f>
        <v>564.5689601148664</v>
      </c>
      <c r="T842" s="1">
        <f>'2020 DPE Ratio Data'!T842*'Trend Analysis'!$I842</f>
        <v>0</v>
      </c>
      <c r="U842" s="1">
        <f>'2020 DPE Ratio Data'!U842*'Trend Analysis'!$I842</f>
        <v>1884.3136485301686</v>
      </c>
      <c r="V842" s="1">
        <f>'2020 DPE Ratio Data'!V842*'Trend Analysis'!$I842</f>
        <v>0</v>
      </c>
      <c r="W842" s="1">
        <f>'2020 DPE Ratio Data'!W842*'Trend Analysis'!$I842</f>
        <v>0</v>
      </c>
    </row>
    <row r="843" spans="1:23" x14ac:dyDescent="0.2">
      <c r="A843" t="s">
        <v>1699</v>
      </c>
      <c r="B843" t="s">
        <v>1700</v>
      </c>
      <c r="C843" s="1">
        <f>'2020 DPE Ratio Data'!C843*'Trend Analysis'!$I843</f>
        <v>12509.918183318579</v>
      </c>
      <c r="D843" s="1">
        <f>'2020 DPE Ratio Data'!D843*'Trend Analysis'!$I843</f>
        <v>0.50445573963972101</v>
      </c>
      <c r="E843" s="1">
        <f>'2020 DPE Ratio Data'!E843*'Trend Analysis'!$I843</f>
        <v>0</v>
      </c>
      <c r="F843" s="1">
        <f>'2020 DPE Ratio Data'!F843*'Trend Analysis'!$I843</f>
        <v>23.002172816091999</v>
      </c>
      <c r="G843" s="1">
        <f>'2020 DPE Ratio Data'!G843*'Trend Analysis'!$I843</f>
        <v>226.16264175267611</v>
      </c>
      <c r="H843" s="1">
        <f>'2020 DPE Ratio Data'!H843*'Trend Analysis'!$I843</f>
        <v>64.110271039332858</v>
      </c>
      <c r="I843" s="1">
        <f>'2020 DPE Ratio Data'!I843*'Trend Analysis'!$I843</f>
        <v>0</v>
      </c>
      <c r="J843" s="1">
        <f>'2020 DPE Ratio Data'!J843*'Trend Analysis'!$I843</f>
        <v>1.2994779853119214</v>
      </c>
      <c r="K843" s="1">
        <f>'2020 DPE Ratio Data'!K843*'Trend Analysis'!$I843</f>
        <v>0</v>
      </c>
      <c r="L843" s="1">
        <f>'2020 DPE Ratio Data'!L843*'Trend Analysis'!$I843</f>
        <v>0.70522912401632998</v>
      </c>
      <c r="M843" s="1">
        <f>'2020 DPE Ratio Data'!M843*'Trend Analysis'!$I843</f>
        <v>10.534044755156655</v>
      </c>
      <c r="N843" s="1">
        <f>'2020 DPE Ratio Data'!N843*'Trend Analysis'!$I843</f>
        <v>0.83537870484337795</v>
      </c>
      <c r="O843" s="1">
        <f>'2020 DPE Ratio Data'!O843*'Trend Analysis'!$I843</f>
        <v>0</v>
      </c>
      <c r="P843" s="1">
        <f>'2020 DPE Ratio Data'!P843*'Trend Analysis'!$I843</f>
        <v>364.46826297821917</v>
      </c>
      <c r="Q843" s="1">
        <f>'2020 DPE Ratio Data'!Q843*'Trend Analysis'!$I843</f>
        <v>588.31847962038671</v>
      </c>
      <c r="R843" s="1">
        <f>'2020 DPE Ratio Data'!R843*'Trend Analysis'!$I843</f>
        <v>1696.4523672410448</v>
      </c>
      <c r="S843" s="1">
        <f>'2020 DPE Ratio Data'!S843*'Trend Analysis'!$I843</f>
        <v>0</v>
      </c>
      <c r="T843" s="1">
        <f>'2020 DPE Ratio Data'!T843*'Trend Analysis'!$I843</f>
        <v>0</v>
      </c>
      <c r="U843" s="1">
        <f>'2020 DPE Ratio Data'!U843*'Trend Analysis'!$I843</f>
        <v>2512.1895834058105</v>
      </c>
      <c r="V843" s="1">
        <f>'2020 DPE Ratio Data'!V843*'Trend Analysis'!$I843</f>
        <v>74.783545578630083</v>
      </c>
      <c r="W843" s="1">
        <f>'2020 DPE Ratio Data'!W843*'Trend Analysis'!$I843</f>
        <v>0</v>
      </c>
    </row>
    <row r="844" spans="1:23" x14ac:dyDescent="0.2">
      <c r="A844" t="s">
        <v>1701</v>
      </c>
      <c r="B844" t="s">
        <v>1702</v>
      </c>
      <c r="C844" s="1">
        <f>'2020 DPE Ratio Data'!C844*'Trend Analysis'!$I844</f>
        <v>3891.3097063389364</v>
      </c>
      <c r="D844" s="1">
        <f>'2020 DPE Ratio Data'!D844*'Trend Analysis'!$I844</f>
        <v>4.7795055635315518E-2</v>
      </c>
      <c r="E844" s="1">
        <f>'2020 DPE Ratio Data'!E844*'Trend Analysis'!$I844</f>
        <v>0</v>
      </c>
      <c r="F844" s="1">
        <f>'2020 DPE Ratio Data'!F844*'Trend Analysis'!$I844</f>
        <v>8.4719278403790117</v>
      </c>
      <c r="G844" s="1">
        <f>'2020 DPE Ratio Data'!G844*'Trend Analysis'!$I844</f>
        <v>36.263227318198958</v>
      </c>
      <c r="H844" s="1">
        <f>'2020 DPE Ratio Data'!H844*'Trend Analysis'!$I844</f>
        <v>31.956587730633832</v>
      </c>
      <c r="I844" s="1">
        <f>'2020 DPE Ratio Data'!I844*'Trend Analysis'!$I844</f>
        <v>0</v>
      </c>
      <c r="J844" s="1">
        <f>'2020 DPE Ratio Data'!J844*'Trend Analysis'!$I844</f>
        <v>0</v>
      </c>
      <c r="K844" s="1">
        <f>'2020 DPE Ratio Data'!K844*'Trend Analysis'!$I844</f>
        <v>0</v>
      </c>
      <c r="L844" s="1">
        <f>'2020 DPE Ratio Data'!L844*'Trend Analysis'!$I844</f>
        <v>0.82471893872852953</v>
      </c>
      <c r="M844" s="1">
        <f>'2020 DPE Ratio Data'!M844*'Trend Analysis'!$I844</f>
        <v>0</v>
      </c>
      <c r="N844" s="1">
        <f>'2020 DPE Ratio Data'!N844*'Trend Analysis'!$I844</f>
        <v>0.3925296058559955</v>
      </c>
      <c r="O844" s="1">
        <f>'2020 DPE Ratio Data'!O844*'Trend Analysis'!$I844</f>
        <v>0</v>
      </c>
      <c r="P844" s="1">
        <f>'2020 DPE Ratio Data'!P844*'Trend Analysis'!$I844</f>
        <v>158.83517286908165</v>
      </c>
      <c r="Q844" s="1">
        <f>'2020 DPE Ratio Data'!Q844*'Trend Analysis'!$I844</f>
        <v>352.47124773713705</v>
      </c>
      <c r="R844" s="1">
        <f>'2020 DPE Ratio Data'!R844*'Trend Analysis'!$I844</f>
        <v>656.86575408553335</v>
      </c>
      <c r="S844" s="1">
        <f>'2020 DPE Ratio Data'!S844*'Trend Analysis'!$I844</f>
        <v>0</v>
      </c>
      <c r="T844" s="1">
        <f>'2020 DPE Ratio Data'!T844*'Trend Analysis'!$I844</f>
        <v>0</v>
      </c>
      <c r="U844" s="1">
        <f>'2020 DPE Ratio Data'!U844*'Trend Analysis'!$I844</f>
        <v>971.15485386651744</v>
      </c>
      <c r="V844" s="1">
        <f>'2020 DPE Ratio Data'!V844*'Trend Analysis'!$I844</f>
        <v>0</v>
      </c>
      <c r="W844" s="1">
        <f>'2020 DPE Ratio Data'!W844*'Trend Analysis'!$I844</f>
        <v>0</v>
      </c>
    </row>
    <row r="845" spans="1:23" x14ac:dyDescent="0.2">
      <c r="A845" t="s">
        <v>1703</v>
      </c>
      <c r="B845" t="s">
        <v>1704</v>
      </c>
      <c r="C845" s="1">
        <f>'2020 DPE Ratio Data'!C845*'Trend Analysis'!$I845</f>
        <v>15532.404437975212</v>
      </c>
      <c r="D845" s="1">
        <f>'2020 DPE Ratio Data'!D845*'Trend Analysis'!$I845</f>
        <v>1.4701273438939013</v>
      </c>
      <c r="E845" s="1">
        <f>'2020 DPE Ratio Data'!E845*'Trend Analysis'!$I845</f>
        <v>0</v>
      </c>
      <c r="F845" s="1">
        <f>'2020 DPE Ratio Data'!F845*'Trend Analysis'!$I845</f>
        <v>21.610249898536306</v>
      </c>
      <c r="G845" s="1">
        <f>'2020 DPE Ratio Data'!G845*'Trend Analysis'!$I845</f>
        <v>138.33400660678376</v>
      </c>
      <c r="H845" s="1">
        <f>'2020 DPE Ratio Data'!H845*'Trend Analysis'!$I845</f>
        <v>90.028193254140206</v>
      </c>
      <c r="I845" s="1">
        <f>'2020 DPE Ratio Data'!I845*'Trend Analysis'!$I845</f>
        <v>0</v>
      </c>
      <c r="J845" s="1">
        <f>'2020 DPE Ratio Data'!J845*'Trend Analysis'!$I845</f>
        <v>0.55363046660038318</v>
      </c>
      <c r="K845" s="1">
        <f>'2020 DPE Ratio Data'!K845*'Trend Analysis'!$I845</f>
        <v>0</v>
      </c>
      <c r="L845" s="1">
        <f>'2020 DPE Ratio Data'!L845*'Trend Analysis'!$I845</f>
        <v>0</v>
      </c>
      <c r="M845" s="1">
        <f>'2020 DPE Ratio Data'!M845*'Trend Analysis'!$I845</f>
        <v>3.0936953414523285</v>
      </c>
      <c r="N845" s="1">
        <f>'2020 DPE Ratio Data'!N845*'Trend Analysis'!$I845</f>
        <v>1.8091482475986305</v>
      </c>
      <c r="O845" s="1">
        <f>'2020 DPE Ratio Data'!O845*'Trend Analysis'!$I845</f>
        <v>4.9660860206289055</v>
      </c>
      <c r="P845" s="1">
        <f>'2020 DPE Ratio Data'!P845*'Trend Analysis'!$I845</f>
        <v>573.67313360472508</v>
      </c>
      <c r="Q845" s="1">
        <f>'2020 DPE Ratio Data'!Q845*'Trend Analysis'!$I845</f>
        <v>1309.9632940198187</v>
      </c>
      <c r="R845" s="1">
        <f>'2020 DPE Ratio Data'!R845*'Trend Analysis'!$I845</f>
        <v>2170.7466993766861</v>
      </c>
      <c r="S845" s="1">
        <f>'2020 DPE Ratio Data'!S845*'Trend Analysis'!$I845</f>
        <v>2712.167229637832</v>
      </c>
      <c r="T845" s="1">
        <f>'2020 DPE Ratio Data'!T845*'Trend Analysis'!$I845</f>
        <v>593.02739118992349</v>
      </c>
      <c r="U845" s="1">
        <f>'2020 DPE Ratio Data'!U845*'Trend Analysis'!$I845</f>
        <v>4926.6890960393648</v>
      </c>
      <c r="V845" s="1">
        <f>'2020 DPE Ratio Data'!V845*'Trend Analysis'!$I845</f>
        <v>0</v>
      </c>
      <c r="W845" s="1">
        <f>'2020 DPE Ratio Data'!W845*'Trend Analysis'!$I845</f>
        <v>0</v>
      </c>
    </row>
    <row r="846" spans="1:23" x14ac:dyDescent="0.2">
      <c r="A846" t="s">
        <v>1705</v>
      </c>
      <c r="B846" t="s">
        <v>1706</v>
      </c>
      <c r="C846" s="1">
        <f>'2020 DPE Ratio Data'!C846*'Trend Analysis'!$I846</f>
        <v>3984.1677251924516</v>
      </c>
      <c r="D846" s="1">
        <f>'2020 DPE Ratio Data'!D846*'Trend Analysis'!$I846</f>
        <v>6.5853187378746028E-2</v>
      </c>
      <c r="E846" s="1">
        <f>'2020 DPE Ratio Data'!E846*'Trend Analysis'!$I846</f>
        <v>0</v>
      </c>
      <c r="F846" s="1">
        <f>'2020 DPE Ratio Data'!F846*'Trend Analysis'!$I846</f>
        <v>5.8549470233103289</v>
      </c>
      <c r="G846" s="1">
        <f>'2020 DPE Ratio Data'!G846*'Trend Analysis'!$I846</f>
        <v>59.163102206405235</v>
      </c>
      <c r="H846" s="1">
        <f>'2020 DPE Ratio Data'!H846*'Trend Analysis'!$I846</f>
        <v>16.902318093878147</v>
      </c>
      <c r="I846" s="1">
        <f>'2020 DPE Ratio Data'!I846*'Trend Analysis'!$I846</f>
        <v>0</v>
      </c>
      <c r="J846" s="1">
        <f>'2020 DPE Ratio Data'!J846*'Trend Analysis'!$I846</f>
        <v>0</v>
      </c>
      <c r="K846" s="1">
        <f>'2020 DPE Ratio Data'!K846*'Trend Analysis'!$I846</f>
        <v>0</v>
      </c>
      <c r="L846" s="1">
        <f>'2020 DPE Ratio Data'!L846*'Trend Analysis'!$I846</f>
        <v>0</v>
      </c>
      <c r="M846" s="1">
        <f>'2020 DPE Ratio Data'!M846*'Trend Analysis'!$I846</f>
        <v>0.94688901246106016</v>
      </c>
      <c r="N846" s="1">
        <f>'2020 DPE Ratio Data'!N846*'Trend Analysis'!$I846</f>
        <v>1.183361821684739</v>
      </c>
      <c r="O846" s="1">
        <f>'2020 DPE Ratio Data'!O846*'Trend Analysis'!$I846</f>
        <v>0</v>
      </c>
      <c r="P846" s="1">
        <f>'2020 DPE Ratio Data'!P846*'Trend Analysis'!$I846</f>
        <v>156.29655359005562</v>
      </c>
      <c r="Q846" s="1">
        <f>'2020 DPE Ratio Data'!Q846*'Trend Analysis'!$I846</f>
        <v>188.31517151405501</v>
      </c>
      <c r="R846" s="1">
        <f>'2020 DPE Ratio Data'!R846*'Trend Analysis'!$I846</f>
        <v>1214.3038397726527</v>
      </c>
      <c r="S846" s="1">
        <f>'2020 DPE Ratio Data'!S846*'Trend Analysis'!$I846</f>
        <v>0</v>
      </c>
      <c r="T846" s="1">
        <f>'2020 DPE Ratio Data'!T846*'Trend Analysis'!$I846</f>
        <v>0</v>
      </c>
      <c r="U846" s="1">
        <f>'2020 DPE Ratio Data'!U846*'Trend Analysis'!$I846</f>
        <v>1531.5854943390173</v>
      </c>
      <c r="V846" s="1">
        <f>'2020 DPE Ratio Data'!V846*'Trend Analysis'!$I846</f>
        <v>47.71362758260053</v>
      </c>
      <c r="W846" s="1">
        <f>'2020 DPE Ratio Data'!W846*'Trend Analysis'!$I846</f>
        <v>0</v>
      </c>
    </row>
    <row r="847" spans="1:23" x14ac:dyDescent="0.2">
      <c r="A847" t="s">
        <v>1707</v>
      </c>
      <c r="B847" t="s">
        <v>1708</v>
      </c>
      <c r="C847" s="1">
        <f>'2020 DPE Ratio Data'!C847*'Trend Analysis'!$I847</f>
        <v>519.65651149204723</v>
      </c>
      <c r="D847" s="1">
        <f>'2020 DPE Ratio Data'!D847*'Trend Analysis'!$I847</f>
        <v>0</v>
      </c>
      <c r="E847" s="1">
        <f>'2020 DPE Ratio Data'!E847*'Trend Analysis'!$I847</f>
        <v>0</v>
      </c>
      <c r="F847" s="1">
        <f>'2020 DPE Ratio Data'!F847*'Trend Analysis'!$I847</f>
        <v>1.0675192769037163</v>
      </c>
      <c r="G847" s="1">
        <f>'2020 DPE Ratio Data'!G847*'Trend Analysis'!$I847</f>
        <v>11.38351847209109</v>
      </c>
      <c r="H847" s="1">
        <f>'2020 DPE Ratio Data'!H847*'Trend Analysis'!$I847</f>
        <v>1.3743933385961136</v>
      </c>
      <c r="I847" s="1">
        <f>'2020 DPE Ratio Data'!I847*'Trend Analysis'!$I847</f>
        <v>0</v>
      </c>
      <c r="J847" s="1">
        <f>'2020 DPE Ratio Data'!J847*'Trend Analysis'!$I847</f>
        <v>0</v>
      </c>
      <c r="K847" s="1">
        <f>'2020 DPE Ratio Data'!K847*'Trend Analysis'!$I847</f>
        <v>0</v>
      </c>
      <c r="L847" s="1">
        <f>'2020 DPE Ratio Data'!L847*'Trend Analysis'!$I847</f>
        <v>0</v>
      </c>
      <c r="M847" s="1">
        <f>'2020 DPE Ratio Data'!M847*'Trend Analysis'!$I847</f>
        <v>0</v>
      </c>
      <c r="N847" s="1">
        <f>'2020 DPE Ratio Data'!N847*'Trend Analysis'!$I847</f>
        <v>0</v>
      </c>
      <c r="O847" s="1">
        <f>'2020 DPE Ratio Data'!O847*'Trend Analysis'!$I847</f>
        <v>0</v>
      </c>
      <c r="P847" s="1">
        <f>'2020 DPE Ratio Data'!P847*'Trend Analysis'!$I847</f>
        <v>19.78482475121082</v>
      </c>
      <c r="Q847" s="1">
        <f>'2020 DPE Ratio Data'!Q847*'Trend Analysis'!$I847</f>
        <v>37.903474269101601</v>
      </c>
      <c r="R847" s="1">
        <f>'2020 DPE Ratio Data'!R847*'Trend Analysis'!$I847</f>
        <v>69.936095587465047</v>
      </c>
      <c r="S847" s="1">
        <f>'2020 DPE Ratio Data'!S847*'Trend Analysis'!$I847</f>
        <v>0</v>
      </c>
      <c r="T847" s="1">
        <f>'2020 DPE Ratio Data'!T847*'Trend Analysis'!$I847</f>
        <v>0</v>
      </c>
      <c r="U847" s="1">
        <f>'2020 DPE Ratio Data'!U847*'Trend Analysis'!$I847</f>
        <v>144.88480289739411</v>
      </c>
      <c r="V847" s="1">
        <f>'2020 DPE Ratio Data'!V847*'Trend Analysis'!$I847</f>
        <v>0</v>
      </c>
      <c r="W847" s="1">
        <f>'2020 DPE Ratio Data'!W847*'Trend Analysis'!$I847</f>
        <v>0</v>
      </c>
    </row>
    <row r="848" spans="1:23" x14ac:dyDescent="0.2">
      <c r="A848" t="s">
        <v>1709</v>
      </c>
      <c r="B848" t="s">
        <v>1710</v>
      </c>
      <c r="C848" s="1">
        <f>'2020 DPE Ratio Data'!C848*'Trend Analysis'!$I848</f>
        <v>931.84357721977005</v>
      </c>
      <c r="D848" s="1">
        <f>'2020 DPE Ratio Data'!D848*'Trend Analysis'!$I848</f>
        <v>2.5901894760393999E-2</v>
      </c>
      <c r="E848" s="1">
        <f>'2020 DPE Ratio Data'!E848*'Trend Analysis'!$I848</f>
        <v>0</v>
      </c>
      <c r="F848" s="1">
        <f>'2020 DPE Ratio Data'!F848*'Trend Analysis'!$I848</f>
        <v>3.1580387073249612</v>
      </c>
      <c r="G848" s="1">
        <f>'2020 DPE Ratio Data'!G848*'Trend Analysis'!$I848</f>
        <v>38.939513865366173</v>
      </c>
      <c r="H848" s="1">
        <f>'2020 DPE Ratio Data'!H848*'Trend Analysis'!$I848</f>
        <v>9.690297320552018</v>
      </c>
      <c r="I848" s="1">
        <f>'2020 DPE Ratio Data'!I848*'Trend Analysis'!$I848</f>
        <v>0</v>
      </c>
      <c r="J848" s="1">
        <f>'2020 DPE Ratio Data'!J848*'Trend Analysis'!$I848</f>
        <v>0</v>
      </c>
      <c r="K848" s="1">
        <f>'2020 DPE Ratio Data'!K848*'Trend Analysis'!$I848</f>
        <v>0</v>
      </c>
      <c r="L848" s="1">
        <f>'2020 DPE Ratio Data'!L848*'Trend Analysis'!$I848</f>
        <v>0</v>
      </c>
      <c r="M848" s="1">
        <f>'2020 DPE Ratio Data'!M848*'Trend Analysis'!$I848</f>
        <v>0</v>
      </c>
      <c r="N848" s="1">
        <f>'2020 DPE Ratio Data'!N848*'Trend Analysis'!$I848</f>
        <v>0.85575875381455568</v>
      </c>
      <c r="O848" s="1">
        <f>'2020 DPE Ratio Data'!O848*'Trend Analysis'!$I848</f>
        <v>0</v>
      </c>
      <c r="P848" s="1">
        <f>'2020 DPE Ratio Data'!P848*'Trend Analysis'!$I848</f>
        <v>8.8295574331296933</v>
      </c>
      <c r="Q848" s="1">
        <f>'2020 DPE Ratio Data'!Q848*'Trend Analysis'!$I848</f>
        <v>87.345174038934786</v>
      </c>
      <c r="R848" s="1">
        <f>'2020 DPE Ratio Data'!R848*'Trend Analysis'!$I848</f>
        <v>87.325249504503716</v>
      </c>
      <c r="S848" s="1">
        <f>'2020 DPE Ratio Data'!S848*'Trend Analysis'!$I848</f>
        <v>0</v>
      </c>
      <c r="T848" s="1">
        <f>'2020 DPE Ratio Data'!T848*'Trend Analysis'!$I848</f>
        <v>0</v>
      </c>
      <c r="U848" s="1">
        <f>'2020 DPE Ratio Data'!U848*'Trend Analysis'!$I848</f>
        <v>306.83783023851356</v>
      </c>
      <c r="V848" s="1">
        <f>'2020 DPE Ratio Data'!V848*'Trend Analysis'!$I848</f>
        <v>0</v>
      </c>
      <c r="W848" s="1">
        <f>'2020 DPE Ratio Data'!W848*'Trend Analysis'!$I848</f>
        <v>0</v>
      </c>
    </row>
    <row r="849" spans="1:23" x14ac:dyDescent="0.2">
      <c r="A849" t="s">
        <v>1711</v>
      </c>
      <c r="B849" t="s">
        <v>1712</v>
      </c>
      <c r="C849" s="1">
        <f>'2020 DPE Ratio Data'!C849*'Trend Analysis'!$I849</f>
        <v>791.91831319247137</v>
      </c>
      <c r="D849" s="1">
        <f>'2020 DPE Ratio Data'!D849*'Trend Analysis'!$I849</f>
        <v>6.0239122188770151E-2</v>
      </c>
      <c r="E849" s="1">
        <f>'2020 DPE Ratio Data'!E849*'Trend Analysis'!$I849</f>
        <v>0</v>
      </c>
      <c r="F849" s="1">
        <f>'2020 DPE Ratio Data'!F849*'Trend Analysis'!$I849</f>
        <v>2.2772363240541633</v>
      </c>
      <c r="G849" s="1">
        <f>'2020 DPE Ratio Data'!G849*'Trend Analysis'!$I849</f>
        <v>24.496584672371025</v>
      </c>
      <c r="H849" s="1">
        <f>'2020 DPE Ratio Data'!H849*'Trend Analysis'!$I849</f>
        <v>3.6469357089037406</v>
      </c>
      <c r="I849" s="1">
        <f>'2020 DPE Ratio Data'!I849*'Trend Analysis'!$I849</f>
        <v>0</v>
      </c>
      <c r="J849" s="1">
        <f>'2020 DPE Ratio Data'!J849*'Trend Analysis'!$I849</f>
        <v>1.3292107945259775</v>
      </c>
      <c r="K849" s="1">
        <f>'2020 DPE Ratio Data'!K849*'Trend Analysis'!$I849</f>
        <v>0</v>
      </c>
      <c r="L849" s="1">
        <f>'2020 DPE Ratio Data'!L849*'Trend Analysis'!$I849</f>
        <v>0</v>
      </c>
      <c r="M849" s="1">
        <f>'2020 DPE Ratio Data'!M849*'Trend Analysis'!$I849</f>
        <v>0</v>
      </c>
      <c r="N849" s="1">
        <f>'2020 DPE Ratio Data'!N849*'Trend Analysis'!$I849</f>
        <v>0</v>
      </c>
      <c r="O849" s="1">
        <f>'2020 DPE Ratio Data'!O849*'Trend Analysis'!$I849</f>
        <v>0</v>
      </c>
      <c r="P849" s="1">
        <f>'2020 DPE Ratio Data'!P849*'Trend Analysis'!$I849</f>
        <v>30.61924955057389</v>
      </c>
      <c r="Q849" s="1">
        <f>'2020 DPE Ratio Data'!Q849*'Trend Analysis'!$I849</f>
        <v>67.550769085256277</v>
      </c>
      <c r="R849" s="1">
        <f>'2020 DPE Ratio Data'!R849*'Trend Analysis'!$I849</f>
        <v>57.123475787039496</v>
      </c>
      <c r="S849" s="1">
        <f>'2020 DPE Ratio Data'!S849*'Trend Analysis'!$I849</f>
        <v>0</v>
      </c>
      <c r="T849" s="1">
        <f>'2020 DPE Ratio Data'!T849*'Trend Analysis'!$I849</f>
        <v>0</v>
      </c>
      <c r="U849" s="1">
        <f>'2020 DPE Ratio Data'!U849*'Trend Analysis'!$I849</f>
        <v>208.36811117754922</v>
      </c>
      <c r="V849" s="1">
        <f>'2020 DPE Ratio Data'!V849*'Trend Analysis'!$I849</f>
        <v>0</v>
      </c>
      <c r="W849" s="1">
        <f>'2020 DPE Ratio Data'!W849*'Trend Analysis'!$I849</f>
        <v>0</v>
      </c>
    </row>
    <row r="850" spans="1:23" x14ac:dyDescent="0.2">
      <c r="A850" t="s">
        <v>1713</v>
      </c>
      <c r="B850" t="s">
        <v>1714</v>
      </c>
      <c r="C850" s="1">
        <f>'2020 DPE Ratio Data'!C850*'Trend Analysis'!$I850</f>
        <v>130.75232129870895</v>
      </c>
      <c r="D850" s="1">
        <f>'2020 DPE Ratio Data'!D850*'Trend Analysis'!$I850</f>
        <v>0</v>
      </c>
      <c r="E850" s="1">
        <f>'2020 DPE Ratio Data'!E850*'Trend Analysis'!$I850</f>
        <v>0</v>
      </c>
      <c r="F850" s="1">
        <f>'2020 DPE Ratio Data'!F850*'Trend Analysis'!$I850</f>
        <v>0.17190006940356434</v>
      </c>
      <c r="G850" s="1">
        <f>'2020 DPE Ratio Data'!G850*'Trend Analysis'!$I850</f>
        <v>3.5196776641414886</v>
      </c>
      <c r="H850" s="1">
        <f>'2020 DPE Ratio Data'!H850*'Trend Analysis'!$I850</f>
        <v>0</v>
      </c>
      <c r="I850" s="1">
        <f>'2020 DPE Ratio Data'!I850*'Trend Analysis'!$I850</f>
        <v>0</v>
      </c>
      <c r="J850" s="1">
        <f>'2020 DPE Ratio Data'!J850*'Trend Analysis'!$I850</f>
        <v>0</v>
      </c>
      <c r="K850" s="1">
        <f>'2020 DPE Ratio Data'!K850*'Trend Analysis'!$I850</f>
        <v>0</v>
      </c>
      <c r="L850" s="1">
        <f>'2020 DPE Ratio Data'!L850*'Trend Analysis'!$I850</f>
        <v>0</v>
      </c>
      <c r="M850" s="1">
        <f>'2020 DPE Ratio Data'!M850*'Trend Analysis'!$I850</f>
        <v>0</v>
      </c>
      <c r="N850" s="1">
        <f>'2020 DPE Ratio Data'!N850*'Trend Analysis'!$I850</f>
        <v>0</v>
      </c>
      <c r="O850" s="1">
        <f>'2020 DPE Ratio Data'!O850*'Trend Analysis'!$I850</f>
        <v>0</v>
      </c>
      <c r="P850" s="1">
        <f>'2020 DPE Ratio Data'!P850*'Trend Analysis'!$I850</f>
        <v>3.1568830425273364</v>
      </c>
      <c r="Q850" s="1">
        <f>'2020 DPE Ratio Data'!Q850*'Trend Analysis'!$I850</f>
        <v>17.012408526110764</v>
      </c>
      <c r="R850" s="1">
        <f>'2020 DPE Ratio Data'!R850*'Trend Analysis'!$I850</f>
        <v>0.83195834694763737</v>
      </c>
      <c r="S850" s="1">
        <f>'2020 DPE Ratio Data'!S850*'Trend Analysis'!$I850</f>
        <v>0</v>
      </c>
      <c r="T850" s="1">
        <f>'2020 DPE Ratio Data'!T850*'Trend Analysis'!$I850</f>
        <v>0</v>
      </c>
      <c r="U850" s="1">
        <f>'2020 DPE Ratio Data'!U850*'Trend Analysis'!$I850</f>
        <v>36.089517333345</v>
      </c>
      <c r="V850" s="1">
        <f>'2020 DPE Ratio Data'!V850*'Trend Analysis'!$I850</f>
        <v>0</v>
      </c>
      <c r="W850" s="1">
        <f>'2020 DPE Ratio Data'!W850*'Trend Analysis'!$I850</f>
        <v>0</v>
      </c>
    </row>
    <row r="851" spans="1:23" x14ac:dyDescent="0.2">
      <c r="A851" t="s">
        <v>1715</v>
      </c>
      <c r="B851" t="s">
        <v>1716</v>
      </c>
      <c r="C851" s="1">
        <f>'2020 DPE Ratio Data'!C851*'Trend Analysis'!$I851</f>
        <v>249.11769353452368</v>
      </c>
      <c r="D851" s="1">
        <f>'2020 DPE Ratio Data'!D851*'Trend Analysis'!$I851</f>
        <v>0</v>
      </c>
      <c r="E851" s="1">
        <f>'2020 DPE Ratio Data'!E851*'Trend Analysis'!$I851</f>
        <v>0</v>
      </c>
      <c r="F851" s="1">
        <f>'2020 DPE Ratio Data'!F851*'Trend Analysis'!$I851</f>
        <v>0.52927910450818194</v>
      </c>
      <c r="G851" s="1">
        <f>'2020 DPE Ratio Data'!G851*'Trend Analysis'!$I851</f>
        <v>2.1680470488438925</v>
      </c>
      <c r="H851" s="1">
        <f>'2020 DPE Ratio Data'!H851*'Trend Analysis'!$I851</f>
        <v>0</v>
      </c>
      <c r="I851" s="1">
        <f>'2020 DPE Ratio Data'!I851*'Trend Analysis'!$I851</f>
        <v>0</v>
      </c>
      <c r="J851" s="1">
        <f>'2020 DPE Ratio Data'!J851*'Trend Analysis'!$I851</f>
        <v>0</v>
      </c>
      <c r="K851" s="1">
        <f>'2020 DPE Ratio Data'!K851*'Trend Analysis'!$I851</f>
        <v>0</v>
      </c>
      <c r="L851" s="1">
        <f>'2020 DPE Ratio Data'!L851*'Trend Analysis'!$I851</f>
        <v>0</v>
      </c>
      <c r="M851" s="1">
        <f>'2020 DPE Ratio Data'!M851*'Trend Analysis'!$I851</f>
        <v>0</v>
      </c>
      <c r="N851" s="1">
        <f>'2020 DPE Ratio Data'!N851*'Trend Analysis'!$I851</f>
        <v>0</v>
      </c>
      <c r="O851" s="1">
        <f>'2020 DPE Ratio Data'!O851*'Trend Analysis'!$I851</f>
        <v>0</v>
      </c>
      <c r="P851" s="1">
        <f>'2020 DPE Ratio Data'!P851*'Trend Analysis'!$I851</f>
        <v>2.9659602648854726</v>
      </c>
      <c r="Q851" s="1">
        <f>'2020 DPE Ratio Data'!Q851*'Trend Analysis'!$I851</f>
        <v>0</v>
      </c>
      <c r="R851" s="1">
        <f>'2020 DPE Ratio Data'!R851*'Trend Analysis'!$I851</f>
        <v>8.049036947803673</v>
      </c>
      <c r="S851" s="1">
        <f>'2020 DPE Ratio Data'!S851*'Trend Analysis'!$I851</f>
        <v>0</v>
      </c>
      <c r="T851" s="1">
        <f>'2020 DPE Ratio Data'!T851*'Trend Analysis'!$I851</f>
        <v>0</v>
      </c>
      <c r="U851" s="1">
        <f>'2020 DPE Ratio Data'!U851*'Trend Analysis'!$I851</f>
        <v>17.975516756881653</v>
      </c>
      <c r="V851" s="1">
        <f>'2020 DPE Ratio Data'!V851*'Trend Analysis'!$I851</f>
        <v>0</v>
      </c>
      <c r="W851" s="1">
        <f>'2020 DPE Ratio Data'!W851*'Trend Analysis'!$I851</f>
        <v>0</v>
      </c>
    </row>
    <row r="852" spans="1:23" x14ac:dyDescent="0.2">
      <c r="A852" t="s">
        <v>1717</v>
      </c>
      <c r="B852" t="s">
        <v>1718</v>
      </c>
      <c r="C852" s="1">
        <f>'2020 DPE Ratio Data'!C852*'Trend Analysis'!$I852</f>
        <v>361.05656228672893</v>
      </c>
      <c r="D852" s="1">
        <f>'2020 DPE Ratio Data'!D852*'Trend Analysis'!$I852</f>
        <v>0</v>
      </c>
      <c r="E852" s="1">
        <f>'2020 DPE Ratio Data'!E852*'Trend Analysis'!$I852</f>
        <v>0</v>
      </c>
      <c r="F852" s="1">
        <f>'2020 DPE Ratio Data'!F852*'Trend Analysis'!$I852</f>
        <v>1.0506437167259228</v>
      </c>
      <c r="G852" s="1">
        <f>'2020 DPE Ratio Data'!G852*'Trend Analysis'!$I852</f>
        <v>8.693052103376429</v>
      </c>
      <c r="H852" s="1">
        <f>'2020 DPE Ratio Data'!H852*'Trend Analysis'!$I852</f>
        <v>4.5344623207124508</v>
      </c>
      <c r="I852" s="1">
        <f>'2020 DPE Ratio Data'!I852*'Trend Analysis'!$I852</f>
        <v>0</v>
      </c>
      <c r="J852" s="1">
        <f>'2020 DPE Ratio Data'!J852*'Trend Analysis'!$I852</f>
        <v>0</v>
      </c>
      <c r="K852" s="1">
        <f>'2020 DPE Ratio Data'!K852*'Trend Analysis'!$I852</f>
        <v>0</v>
      </c>
      <c r="L852" s="1">
        <f>'2020 DPE Ratio Data'!L852*'Trend Analysis'!$I852</f>
        <v>0</v>
      </c>
      <c r="M852" s="1">
        <f>'2020 DPE Ratio Data'!M852*'Trend Analysis'!$I852</f>
        <v>0</v>
      </c>
      <c r="N852" s="1">
        <f>'2020 DPE Ratio Data'!N852*'Trend Analysis'!$I852</f>
        <v>7.1975592392261131E-2</v>
      </c>
      <c r="O852" s="1">
        <f>'2020 DPE Ratio Data'!O852*'Trend Analysis'!$I852</f>
        <v>0</v>
      </c>
      <c r="P852" s="1">
        <f>'2020 DPE Ratio Data'!P852*'Trend Analysis'!$I852</f>
        <v>5.978972473584915</v>
      </c>
      <c r="Q852" s="1">
        <f>'2020 DPE Ratio Data'!Q852*'Trend Analysis'!$I852</f>
        <v>21.765619071620858</v>
      </c>
      <c r="R852" s="1">
        <f>'2020 DPE Ratio Data'!R852*'Trend Analysis'!$I852</f>
        <v>35.903824671672929</v>
      </c>
      <c r="S852" s="1">
        <f>'2020 DPE Ratio Data'!S852*'Trend Analysis'!$I852</f>
        <v>0</v>
      </c>
      <c r="T852" s="1">
        <f>'2020 DPE Ratio Data'!T852*'Trend Analysis'!$I852</f>
        <v>0</v>
      </c>
      <c r="U852" s="1">
        <f>'2020 DPE Ratio Data'!U852*'Trend Analysis'!$I852</f>
        <v>98.966439539359058</v>
      </c>
      <c r="V852" s="1">
        <f>'2020 DPE Ratio Data'!V852*'Trend Analysis'!$I852</f>
        <v>0</v>
      </c>
      <c r="W852" s="1">
        <f>'2020 DPE Ratio Data'!W852*'Trend Analysis'!$I852</f>
        <v>0</v>
      </c>
    </row>
    <row r="853" spans="1:23" x14ac:dyDescent="0.2">
      <c r="A853" t="s">
        <v>1719</v>
      </c>
      <c r="B853" t="s">
        <v>1720</v>
      </c>
      <c r="C853" s="1">
        <f>'2020 DPE Ratio Data'!C853*'Trend Analysis'!$I853</f>
        <v>503.32829285635245</v>
      </c>
      <c r="D853" s="1">
        <f>'2020 DPE Ratio Data'!D853*'Trend Analysis'!$I853</f>
        <v>0</v>
      </c>
      <c r="E853" s="1">
        <f>'2020 DPE Ratio Data'!E853*'Trend Analysis'!$I853</f>
        <v>0</v>
      </c>
      <c r="F853" s="1">
        <f>'2020 DPE Ratio Data'!F853*'Trend Analysis'!$I853</f>
        <v>1.1068659118394555</v>
      </c>
      <c r="G853" s="1">
        <f>'2020 DPE Ratio Data'!G853*'Trend Analysis'!$I853</f>
        <v>15.320302909720114</v>
      </c>
      <c r="H853" s="1">
        <f>'2020 DPE Ratio Data'!H853*'Trend Analysis'!$I853</f>
        <v>4.1917052040418357</v>
      </c>
      <c r="I853" s="1">
        <f>'2020 DPE Ratio Data'!I853*'Trend Analysis'!$I853</f>
        <v>0</v>
      </c>
      <c r="J853" s="1">
        <f>'2020 DPE Ratio Data'!J853*'Trend Analysis'!$I853</f>
        <v>0</v>
      </c>
      <c r="K853" s="1">
        <f>'2020 DPE Ratio Data'!K853*'Trend Analysis'!$I853</f>
        <v>0</v>
      </c>
      <c r="L853" s="1">
        <f>'2020 DPE Ratio Data'!L853*'Trend Analysis'!$I853</f>
        <v>0</v>
      </c>
      <c r="M853" s="1">
        <f>'2020 DPE Ratio Data'!M853*'Trend Analysis'!$I853</f>
        <v>2.2496949760491454</v>
      </c>
      <c r="N853" s="1">
        <f>'2020 DPE Ratio Data'!N853*'Trend Analysis'!$I853</f>
        <v>0</v>
      </c>
      <c r="O853" s="1">
        <f>'2020 DPE Ratio Data'!O853*'Trend Analysis'!$I853</f>
        <v>0</v>
      </c>
      <c r="P853" s="1">
        <f>'2020 DPE Ratio Data'!P853*'Trend Analysis'!$I853</f>
        <v>8.3674267848080124</v>
      </c>
      <c r="Q853" s="1">
        <f>'2020 DPE Ratio Data'!Q853*'Trend Analysis'!$I853</f>
        <v>59.678853405495545</v>
      </c>
      <c r="R853" s="1">
        <f>'2020 DPE Ratio Data'!R853*'Trend Analysis'!$I853</f>
        <v>15.536081823941524</v>
      </c>
      <c r="S853" s="1">
        <f>'2020 DPE Ratio Data'!S853*'Trend Analysis'!$I853</f>
        <v>0</v>
      </c>
      <c r="T853" s="1">
        <f>'2020 DPE Ratio Data'!T853*'Trend Analysis'!$I853</f>
        <v>0</v>
      </c>
      <c r="U853" s="1">
        <f>'2020 DPE Ratio Data'!U853*'Trend Analysis'!$I853</f>
        <v>110.88638647489128</v>
      </c>
      <c r="V853" s="1">
        <f>'2020 DPE Ratio Data'!V853*'Trend Analysis'!$I853</f>
        <v>0</v>
      </c>
      <c r="W853" s="1">
        <f>'2020 DPE Ratio Data'!W853*'Trend Analysis'!$I853</f>
        <v>0</v>
      </c>
    </row>
    <row r="854" spans="1:23" x14ac:dyDescent="0.2">
      <c r="A854" t="s">
        <v>1721</v>
      </c>
      <c r="B854" t="s">
        <v>1722</v>
      </c>
      <c r="C854" s="1">
        <f>'2020 DPE Ratio Data'!C854*'Trend Analysis'!$I854</f>
        <v>654.94293152949319</v>
      </c>
      <c r="D854" s="1">
        <f>'2020 DPE Ratio Data'!D854*'Trend Analysis'!$I854</f>
        <v>0</v>
      </c>
      <c r="E854" s="1">
        <f>'2020 DPE Ratio Data'!E854*'Trend Analysis'!$I854</f>
        <v>0</v>
      </c>
      <c r="F854" s="1">
        <f>'2020 DPE Ratio Data'!F854*'Trend Analysis'!$I854</f>
        <v>1.2401451179431924</v>
      </c>
      <c r="G854" s="1">
        <f>'2020 DPE Ratio Data'!G854*'Trend Analysis'!$I854</f>
        <v>16.763855715503361</v>
      </c>
      <c r="H854" s="1">
        <f>'2020 DPE Ratio Data'!H854*'Trend Analysis'!$I854</f>
        <v>0.40409222944216383</v>
      </c>
      <c r="I854" s="1">
        <f>'2020 DPE Ratio Data'!I854*'Trend Analysis'!$I854</f>
        <v>0</v>
      </c>
      <c r="J854" s="1">
        <f>'2020 DPE Ratio Data'!J854*'Trend Analysis'!$I854</f>
        <v>4.8501020543637052</v>
      </c>
      <c r="K854" s="1">
        <f>'2020 DPE Ratio Data'!K854*'Trend Analysis'!$I854</f>
        <v>0</v>
      </c>
      <c r="L854" s="1">
        <f>'2020 DPE Ratio Data'!L854*'Trend Analysis'!$I854</f>
        <v>0</v>
      </c>
      <c r="M854" s="1">
        <f>'2020 DPE Ratio Data'!M854*'Trend Analysis'!$I854</f>
        <v>0</v>
      </c>
      <c r="N854" s="1">
        <f>'2020 DPE Ratio Data'!N854*'Trend Analysis'!$I854</f>
        <v>0</v>
      </c>
      <c r="O854" s="1">
        <f>'2020 DPE Ratio Data'!O854*'Trend Analysis'!$I854</f>
        <v>0</v>
      </c>
      <c r="P854" s="1">
        <f>'2020 DPE Ratio Data'!P854*'Trend Analysis'!$I854</f>
        <v>14.423902928758221</v>
      </c>
      <c r="Q854" s="1">
        <f>'2020 DPE Ratio Data'!Q854*'Trend Analysis'!$I854</f>
        <v>58.679964461137068</v>
      </c>
      <c r="R854" s="1">
        <f>'2020 DPE Ratio Data'!R854*'Trend Analysis'!$I854</f>
        <v>12.823458827913395</v>
      </c>
      <c r="S854" s="1">
        <f>'2020 DPE Ratio Data'!S854*'Trend Analysis'!$I854</f>
        <v>0</v>
      </c>
      <c r="T854" s="1">
        <f>'2020 DPE Ratio Data'!T854*'Trend Analysis'!$I854</f>
        <v>0</v>
      </c>
      <c r="U854" s="1">
        <f>'2020 DPE Ratio Data'!U854*'Trend Analysis'!$I854</f>
        <v>121.426729044197</v>
      </c>
      <c r="V854" s="1">
        <f>'2020 DPE Ratio Data'!V854*'Trend Analysis'!$I854</f>
        <v>0</v>
      </c>
      <c r="W854" s="1">
        <f>'2020 DPE Ratio Data'!W854*'Trend Analysis'!$I854</f>
        <v>0</v>
      </c>
    </row>
    <row r="855" spans="1:23" x14ac:dyDescent="0.2">
      <c r="A855" t="s">
        <v>1723</v>
      </c>
      <c r="B855" t="s">
        <v>1724</v>
      </c>
      <c r="C855" s="1">
        <f>'2020 DPE Ratio Data'!C855*'Trend Analysis'!$I855</f>
        <v>5647.5375621768062</v>
      </c>
      <c r="D855" s="1">
        <f>'2020 DPE Ratio Data'!D855*'Trend Analysis'!$I855</f>
        <v>0.72386579563803422</v>
      </c>
      <c r="E855" s="1">
        <f>'2020 DPE Ratio Data'!E855*'Trend Analysis'!$I855</f>
        <v>0</v>
      </c>
      <c r="F855" s="1">
        <f>'2020 DPE Ratio Data'!F855*'Trend Analysis'!$I855</f>
        <v>10.042028773687147</v>
      </c>
      <c r="G855" s="1">
        <f>'2020 DPE Ratio Data'!G855*'Trend Analysis'!$I855</f>
        <v>132.88334160609404</v>
      </c>
      <c r="H855" s="1">
        <f>'2020 DPE Ratio Data'!H855*'Trend Analysis'!$I855</f>
        <v>50.488401445144746</v>
      </c>
      <c r="I855" s="1">
        <f>'2020 DPE Ratio Data'!I855*'Trend Analysis'!$I855</f>
        <v>0</v>
      </c>
      <c r="J855" s="1">
        <f>'2020 DPE Ratio Data'!J855*'Trend Analysis'!$I855</f>
        <v>0</v>
      </c>
      <c r="K855" s="1">
        <f>'2020 DPE Ratio Data'!K855*'Trend Analysis'!$I855</f>
        <v>0</v>
      </c>
      <c r="L855" s="1">
        <f>'2020 DPE Ratio Data'!L855*'Trend Analysis'!$I855</f>
        <v>0</v>
      </c>
      <c r="M855" s="1">
        <f>'2020 DPE Ratio Data'!M855*'Trend Analysis'!$I855</f>
        <v>0.90805052612869686</v>
      </c>
      <c r="N855" s="1">
        <f>'2020 DPE Ratio Data'!N855*'Trend Analysis'!$I855</f>
        <v>1.3645513904093174</v>
      </c>
      <c r="O855" s="1">
        <f>'2020 DPE Ratio Data'!O855*'Trend Analysis'!$I855</f>
        <v>0</v>
      </c>
      <c r="P855" s="1">
        <f>'2020 DPE Ratio Data'!P855*'Trend Analysis'!$I855</f>
        <v>94.713531813120468</v>
      </c>
      <c r="Q855" s="1">
        <f>'2020 DPE Ratio Data'!Q855*'Trend Analysis'!$I855</f>
        <v>359.28103379614618</v>
      </c>
      <c r="R855" s="1">
        <f>'2020 DPE Ratio Data'!R855*'Trend Analysis'!$I855</f>
        <v>1367.1596838507821</v>
      </c>
      <c r="S855" s="1">
        <f>'2020 DPE Ratio Data'!S855*'Trend Analysis'!$I855</f>
        <v>216.86266654545759</v>
      </c>
      <c r="T855" s="1">
        <f>'2020 DPE Ratio Data'!T855*'Trend Analysis'!$I855</f>
        <v>134.67270616521566</v>
      </c>
      <c r="U855" s="1">
        <f>'2020 DPE Ratio Data'!U855*'Trend Analysis'!$I855</f>
        <v>2300.3286501602647</v>
      </c>
      <c r="V855" s="1">
        <f>'2020 DPE Ratio Data'!V855*'Trend Analysis'!$I855</f>
        <v>40.148310285018411</v>
      </c>
      <c r="W855" s="1">
        <f>'2020 DPE Ratio Data'!W855*'Trend Analysis'!$I855</f>
        <v>0</v>
      </c>
    </row>
    <row r="856" spans="1:23" x14ac:dyDescent="0.2">
      <c r="A856" t="s">
        <v>1725</v>
      </c>
      <c r="B856" t="s">
        <v>1726</v>
      </c>
      <c r="C856" s="1">
        <f>'2020 DPE Ratio Data'!C856*'Trend Analysis'!$I856</f>
        <v>758.65283093561982</v>
      </c>
      <c r="D856" s="1">
        <f>'2020 DPE Ratio Data'!D856*'Trend Analysis'!$I856</f>
        <v>0</v>
      </c>
      <c r="E856" s="1">
        <f>'2020 DPE Ratio Data'!E856*'Trend Analysis'!$I856</f>
        <v>0</v>
      </c>
      <c r="F856" s="1">
        <f>'2020 DPE Ratio Data'!F856*'Trend Analysis'!$I856</f>
        <v>0.8493626951626625</v>
      </c>
      <c r="G856" s="1">
        <f>'2020 DPE Ratio Data'!G856*'Trend Analysis'!$I856</f>
        <v>1.9928949091377592</v>
      </c>
      <c r="H856" s="1">
        <f>'2020 DPE Ratio Data'!H856*'Trend Analysis'!$I856</f>
        <v>4.5513410762740723</v>
      </c>
      <c r="I856" s="1">
        <f>'2020 DPE Ratio Data'!I856*'Trend Analysis'!$I856</f>
        <v>0</v>
      </c>
      <c r="J856" s="1">
        <f>'2020 DPE Ratio Data'!J856*'Trend Analysis'!$I856</f>
        <v>0</v>
      </c>
      <c r="K856" s="1">
        <f>'2020 DPE Ratio Data'!K856*'Trend Analysis'!$I856</f>
        <v>0</v>
      </c>
      <c r="L856" s="1">
        <f>'2020 DPE Ratio Data'!L856*'Trend Analysis'!$I856</f>
        <v>0</v>
      </c>
      <c r="M856" s="1">
        <f>'2020 DPE Ratio Data'!M856*'Trend Analysis'!$I856</f>
        <v>0</v>
      </c>
      <c r="N856" s="1">
        <f>'2020 DPE Ratio Data'!N856*'Trend Analysis'!$I856</f>
        <v>4.4539751087798153E-2</v>
      </c>
      <c r="O856" s="1">
        <f>'2020 DPE Ratio Data'!O856*'Trend Analysis'!$I856</f>
        <v>0</v>
      </c>
      <c r="P856" s="1">
        <f>'2020 DPE Ratio Data'!P856*'Trend Analysis'!$I856</f>
        <v>31.146751516513735</v>
      </c>
      <c r="Q856" s="1">
        <f>'2020 DPE Ratio Data'!Q856*'Trend Analysis'!$I856</f>
        <v>72.912608338890408</v>
      </c>
      <c r="R856" s="1">
        <f>'2020 DPE Ratio Data'!R856*'Trend Analysis'!$I856</f>
        <v>63.859644978254231</v>
      </c>
      <c r="S856" s="1">
        <f>'2020 DPE Ratio Data'!S856*'Trend Analysis'!$I856</f>
        <v>0</v>
      </c>
      <c r="T856" s="1">
        <f>'2020 DPE Ratio Data'!T856*'Trend Analysis'!$I856</f>
        <v>0</v>
      </c>
      <c r="U856" s="1">
        <f>'2020 DPE Ratio Data'!U856*'Trend Analysis'!$I856</f>
        <v>153.29960839521226</v>
      </c>
      <c r="V856" s="1">
        <f>'2020 DPE Ratio Data'!V856*'Trend Analysis'!$I856</f>
        <v>0</v>
      </c>
      <c r="W856" s="1">
        <f>'2020 DPE Ratio Data'!W856*'Trend Analysis'!$I856</f>
        <v>0</v>
      </c>
    </row>
    <row r="857" spans="1:23" x14ac:dyDescent="0.2">
      <c r="A857" t="s">
        <v>1727</v>
      </c>
      <c r="B857" t="s">
        <v>1728</v>
      </c>
      <c r="C857" s="1">
        <f>'2020 DPE Ratio Data'!C857*'Trend Analysis'!$I857</f>
        <v>1135.2750247283177</v>
      </c>
      <c r="D857" s="1">
        <f>'2020 DPE Ratio Data'!D857*'Trend Analysis'!$I857</f>
        <v>0.12166319166612916</v>
      </c>
      <c r="E857" s="1">
        <f>'2020 DPE Ratio Data'!E857*'Trend Analysis'!$I857</f>
        <v>0</v>
      </c>
      <c r="F857" s="1">
        <f>'2020 DPE Ratio Data'!F857*'Trend Analysis'!$I857</f>
        <v>1.1665353083281795</v>
      </c>
      <c r="G857" s="1">
        <f>'2020 DPE Ratio Data'!G857*'Trend Analysis'!$I857</f>
        <v>15.385793036836787</v>
      </c>
      <c r="H857" s="1">
        <f>'2020 DPE Ratio Data'!H857*'Trend Analysis'!$I857</f>
        <v>4.7632673106932417</v>
      </c>
      <c r="I857" s="1">
        <f>'2020 DPE Ratio Data'!I857*'Trend Analysis'!$I857</f>
        <v>0</v>
      </c>
      <c r="J857" s="1">
        <f>'2020 DPE Ratio Data'!J857*'Trend Analysis'!$I857</f>
        <v>3.9627439571253498</v>
      </c>
      <c r="K857" s="1">
        <f>'2020 DPE Ratio Data'!K857*'Trend Analysis'!$I857</f>
        <v>0</v>
      </c>
      <c r="L857" s="1">
        <f>'2020 DPE Ratio Data'!L857*'Trend Analysis'!$I857</f>
        <v>0</v>
      </c>
      <c r="M857" s="1">
        <f>'2020 DPE Ratio Data'!M857*'Trend Analysis'!$I857</f>
        <v>0.91911940594832031</v>
      </c>
      <c r="N857" s="1">
        <f>'2020 DPE Ratio Data'!N857*'Trend Analysis'!$I857</f>
        <v>4.0895190476009806E-2</v>
      </c>
      <c r="O857" s="1">
        <f>'2020 DPE Ratio Data'!O857*'Trend Analysis'!$I857</f>
        <v>0</v>
      </c>
      <c r="P857" s="1">
        <f>'2020 DPE Ratio Data'!P857*'Trend Analysis'!$I857</f>
        <v>16.582999738021975</v>
      </c>
      <c r="Q857" s="1">
        <f>'2020 DPE Ratio Data'!Q857*'Trend Analysis'!$I857</f>
        <v>90.280222494839236</v>
      </c>
      <c r="R857" s="1">
        <f>'2020 DPE Ratio Data'!R857*'Trend Analysis'!$I857</f>
        <v>54.850674225948147</v>
      </c>
      <c r="S857" s="1">
        <f>'2020 DPE Ratio Data'!S857*'Trend Analysis'!$I857</f>
        <v>0</v>
      </c>
      <c r="T857" s="1">
        <f>'2020 DPE Ratio Data'!T857*'Trend Analysis'!$I857</f>
        <v>0</v>
      </c>
      <c r="U857" s="1">
        <f>'2020 DPE Ratio Data'!U857*'Trend Analysis'!$I857</f>
        <v>109.39463452332622</v>
      </c>
      <c r="V857" s="1">
        <f>'2020 DPE Ratio Data'!V857*'Trend Analysis'!$I857</f>
        <v>0</v>
      </c>
      <c r="W857" s="1">
        <f>'2020 DPE Ratio Data'!W857*'Trend Analysis'!$I857</f>
        <v>0</v>
      </c>
    </row>
    <row r="858" spans="1:23" x14ac:dyDescent="0.2">
      <c r="A858" t="s">
        <v>1729</v>
      </c>
      <c r="B858" t="s">
        <v>1730</v>
      </c>
      <c r="C858" s="1">
        <f>'2020 DPE Ratio Data'!C858*'Trend Analysis'!$I858</f>
        <v>324.51902437515622</v>
      </c>
      <c r="D858" s="1">
        <f>'2020 DPE Ratio Data'!D858*'Trend Analysis'!$I858</f>
        <v>0</v>
      </c>
      <c r="E858" s="1">
        <f>'2020 DPE Ratio Data'!E858*'Trend Analysis'!$I858</f>
        <v>0</v>
      </c>
      <c r="F858" s="1">
        <f>'2020 DPE Ratio Data'!F858*'Trend Analysis'!$I858</f>
        <v>0.76311066093239754</v>
      </c>
      <c r="G858" s="1">
        <f>'2020 DPE Ratio Data'!G858*'Trend Analysis'!$I858</f>
        <v>11.564282233904114</v>
      </c>
      <c r="H858" s="1">
        <f>'2020 DPE Ratio Data'!H858*'Trend Analysis'!$I858</f>
        <v>0.22185673350415566</v>
      </c>
      <c r="I858" s="1">
        <f>'2020 DPE Ratio Data'!I858*'Trend Analysis'!$I858</f>
        <v>0</v>
      </c>
      <c r="J858" s="1">
        <f>'2020 DPE Ratio Data'!J858*'Trend Analysis'!$I858</f>
        <v>0</v>
      </c>
      <c r="K858" s="1">
        <f>'2020 DPE Ratio Data'!K858*'Trend Analysis'!$I858</f>
        <v>0</v>
      </c>
      <c r="L858" s="1">
        <f>'2020 DPE Ratio Data'!L858*'Trend Analysis'!$I858</f>
        <v>0</v>
      </c>
      <c r="M858" s="1">
        <f>'2020 DPE Ratio Data'!M858*'Trend Analysis'!$I858</f>
        <v>0</v>
      </c>
      <c r="N858" s="1">
        <f>'2020 DPE Ratio Data'!N858*'Trend Analysis'!$I858</f>
        <v>0</v>
      </c>
      <c r="O858" s="1">
        <f>'2020 DPE Ratio Data'!O858*'Trend Analysis'!$I858</f>
        <v>0</v>
      </c>
      <c r="P858" s="1">
        <f>'2020 DPE Ratio Data'!P858*'Trend Analysis'!$I858</f>
        <v>2.1917915223772617</v>
      </c>
      <c r="Q858" s="1">
        <f>'2020 DPE Ratio Data'!Q858*'Trend Analysis'!$I858</f>
        <v>40.618907811734978</v>
      </c>
      <c r="R858" s="1">
        <f>'2020 DPE Ratio Data'!R858*'Trend Analysis'!$I858</f>
        <v>20.121066938193703</v>
      </c>
      <c r="S858" s="1">
        <f>'2020 DPE Ratio Data'!S858*'Trend Analysis'!$I858</f>
        <v>0</v>
      </c>
      <c r="T858" s="1">
        <f>'2020 DPE Ratio Data'!T858*'Trend Analysis'!$I858</f>
        <v>0</v>
      </c>
      <c r="U858" s="1">
        <f>'2020 DPE Ratio Data'!U858*'Trend Analysis'!$I858</f>
        <v>70.764647755635863</v>
      </c>
      <c r="V858" s="1">
        <f>'2020 DPE Ratio Data'!V858*'Trend Analysis'!$I858</f>
        <v>0</v>
      </c>
      <c r="W858" s="1">
        <f>'2020 DPE Ratio Data'!W858*'Trend Analysis'!$I858</f>
        <v>0</v>
      </c>
    </row>
    <row r="859" spans="1:23" x14ac:dyDescent="0.2">
      <c r="A859" t="s">
        <v>1731</v>
      </c>
      <c r="B859" t="s">
        <v>1732</v>
      </c>
      <c r="C859" s="1">
        <f>'2020 DPE Ratio Data'!C859*'Trend Analysis'!$I859</f>
        <v>67.790525264811606</v>
      </c>
      <c r="D859" s="1">
        <f>'2020 DPE Ratio Data'!D859*'Trend Analysis'!$I859</f>
        <v>0</v>
      </c>
      <c r="E859" s="1">
        <f>'2020 DPE Ratio Data'!E859*'Trend Analysis'!$I859</f>
        <v>0</v>
      </c>
      <c r="F859" s="1">
        <f>'2020 DPE Ratio Data'!F859*'Trend Analysis'!$I859</f>
        <v>0.22241146941714923</v>
      </c>
      <c r="G859" s="1">
        <f>'2020 DPE Ratio Data'!G859*'Trend Analysis'!$I859</f>
        <v>0.59936620251018513</v>
      </c>
      <c r="H859" s="1">
        <f>'2020 DPE Ratio Data'!H859*'Trend Analysis'!$I859</f>
        <v>0</v>
      </c>
      <c r="I859" s="1">
        <f>'2020 DPE Ratio Data'!I859*'Trend Analysis'!$I859</f>
        <v>0</v>
      </c>
      <c r="J859" s="1">
        <f>'2020 DPE Ratio Data'!J859*'Trend Analysis'!$I859</f>
        <v>1.2616944754068427</v>
      </c>
      <c r="K859" s="1">
        <f>'2020 DPE Ratio Data'!K859*'Trend Analysis'!$I859</f>
        <v>0</v>
      </c>
      <c r="L859" s="1">
        <f>'2020 DPE Ratio Data'!L859*'Trend Analysis'!$I859</f>
        <v>0</v>
      </c>
      <c r="M859" s="1">
        <f>'2020 DPE Ratio Data'!M859*'Trend Analysis'!$I859</f>
        <v>0</v>
      </c>
      <c r="N859" s="1">
        <f>'2020 DPE Ratio Data'!N859*'Trend Analysis'!$I859</f>
        <v>0</v>
      </c>
      <c r="O859" s="1">
        <f>'2020 DPE Ratio Data'!O859*'Trend Analysis'!$I859</f>
        <v>0</v>
      </c>
      <c r="P859" s="1">
        <f>'2020 DPE Ratio Data'!P859*'Trend Analysis'!$I859</f>
        <v>6.800721290964816</v>
      </c>
      <c r="Q859" s="1">
        <f>'2020 DPE Ratio Data'!Q859*'Trend Analysis'!$I859</f>
        <v>0</v>
      </c>
      <c r="R859" s="1">
        <f>'2020 DPE Ratio Data'!R859*'Trend Analysis'!$I859</f>
        <v>0</v>
      </c>
      <c r="S859" s="1">
        <f>'2020 DPE Ratio Data'!S859*'Trend Analysis'!$I859</f>
        <v>0</v>
      </c>
      <c r="T859" s="1">
        <f>'2020 DPE Ratio Data'!T859*'Trend Analysis'!$I859</f>
        <v>0</v>
      </c>
      <c r="U859" s="1">
        <f>'2020 DPE Ratio Data'!U859*'Trend Analysis'!$I859</f>
        <v>35.160636709328735</v>
      </c>
      <c r="V859" s="1">
        <f>'2020 DPE Ratio Data'!V859*'Trend Analysis'!$I859</f>
        <v>0</v>
      </c>
      <c r="W859" s="1">
        <f>'2020 DPE Ratio Data'!W859*'Trend Analysis'!$I859</f>
        <v>0</v>
      </c>
    </row>
    <row r="860" spans="1:23" x14ac:dyDescent="0.2">
      <c r="A860" t="s">
        <v>1733</v>
      </c>
      <c r="B860" t="s">
        <v>1734</v>
      </c>
      <c r="C860" s="1">
        <f>'2020 DPE Ratio Data'!C860*'Trend Analysis'!$I860</f>
        <v>425.77713630301145</v>
      </c>
      <c r="D860" s="1">
        <f>'2020 DPE Ratio Data'!D860*'Trend Analysis'!$I860</f>
        <v>0</v>
      </c>
      <c r="E860" s="1">
        <f>'2020 DPE Ratio Data'!E860*'Trend Analysis'!$I860</f>
        <v>0</v>
      </c>
      <c r="F860" s="1">
        <f>'2020 DPE Ratio Data'!F860*'Trend Analysis'!$I860</f>
        <v>0.62772881148704451</v>
      </c>
      <c r="G860" s="1">
        <f>'2020 DPE Ratio Data'!G860*'Trend Analysis'!$I860</f>
        <v>12.688053234340602</v>
      </c>
      <c r="H860" s="1">
        <f>'2020 DPE Ratio Data'!H860*'Trend Analysis'!$I860</f>
        <v>0</v>
      </c>
      <c r="I860" s="1">
        <f>'2020 DPE Ratio Data'!I860*'Trend Analysis'!$I860</f>
        <v>0</v>
      </c>
      <c r="J860" s="1">
        <f>'2020 DPE Ratio Data'!J860*'Trend Analysis'!$I860</f>
        <v>3.1357423834221856</v>
      </c>
      <c r="K860" s="1">
        <f>'2020 DPE Ratio Data'!K860*'Trend Analysis'!$I860</f>
        <v>0</v>
      </c>
      <c r="L860" s="1">
        <f>'2020 DPE Ratio Data'!L860*'Trend Analysis'!$I860</f>
        <v>0</v>
      </c>
      <c r="M860" s="1">
        <f>'2020 DPE Ratio Data'!M860*'Trend Analysis'!$I860</f>
        <v>1.5727073150661546</v>
      </c>
      <c r="N860" s="1">
        <f>'2020 DPE Ratio Data'!N860*'Trend Analysis'!$I860</f>
        <v>9.6722467101239537E-2</v>
      </c>
      <c r="O860" s="1">
        <f>'2020 DPE Ratio Data'!O860*'Trend Analysis'!$I860</f>
        <v>0</v>
      </c>
      <c r="P860" s="1">
        <f>'2020 DPE Ratio Data'!P860*'Trend Analysis'!$I860</f>
        <v>1.3608851121144403</v>
      </c>
      <c r="Q860" s="1">
        <f>'2020 DPE Ratio Data'!Q860*'Trend Analysis'!$I860</f>
        <v>36.749701375115954</v>
      </c>
      <c r="R860" s="1">
        <f>'2020 DPE Ratio Data'!R860*'Trend Analysis'!$I860</f>
        <v>25.902276689711947</v>
      </c>
      <c r="S860" s="1">
        <f>'2020 DPE Ratio Data'!S860*'Trend Analysis'!$I860</f>
        <v>0</v>
      </c>
      <c r="T860" s="1">
        <f>'2020 DPE Ratio Data'!T860*'Trend Analysis'!$I860</f>
        <v>0</v>
      </c>
      <c r="U860" s="1">
        <f>'2020 DPE Ratio Data'!U860*'Trend Analysis'!$I860</f>
        <v>68.672951641880061</v>
      </c>
      <c r="V860" s="1">
        <f>'2020 DPE Ratio Data'!V860*'Trend Analysis'!$I860</f>
        <v>0</v>
      </c>
      <c r="W860" s="1">
        <f>'2020 DPE Ratio Data'!W860*'Trend Analysis'!$I860</f>
        <v>0</v>
      </c>
    </row>
    <row r="861" spans="1:23" x14ac:dyDescent="0.2">
      <c r="A861" t="s">
        <v>1735</v>
      </c>
      <c r="B861" t="s">
        <v>1736</v>
      </c>
      <c r="C861" s="1">
        <f>'2020 DPE Ratio Data'!C861*'Trend Analysis'!$I861</f>
        <v>865.91827889446631</v>
      </c>
      <c r="D861" s="1">
        <f>'2020 DPE Ratio Data'!D861*'Trend Analysis'!$I861</f>
        <v>0</v>
      </c>
      <c r="E861" s="1">
        <f>'2020 DPE Ratio Data'!E861*'Trend Analysis'!$I861</f>
        <v>0</v>
      </c>
      <c r="F861" s="1">
        <f>'2020 DPE Ratio Data'!F861*'Trend Analysis'!$I861</f>
        <v>1.0815011830904742</v>
      </c>
      <c r="G861" s="1">
        <f>'2020 DPE Ratio Data'!G861*'Trend Analysis'!$I861</f>
        <v>17.251994820732783</v>
      </c>
      <c r="H861" s="1">
        <f>'2020 DPE Ratio Data'!H861*'Trend Analysis'!$I861</f>
        <v>3.141455795470943</v>
      </c>
      <c r="I861" s="1">
        <f>'2020 DPE Ratio Data'!I861*'Trend Analysis'!$I861</f>
        <v>0</v>
      </c>
      <c r="J861" s="1">
        <f>'2020 DPE Ratio Data'!J861*'Trend Analysis'!$I861</f>
        <v>0</v>
      </c>
      <c r="K861" s="1">
        <f>'2020 DPE Ratio Data'!K861*'Trend Analysis'!$I861</f>
        <v>0</v>
      </c>
      <c r="L861" s="1">
        <f>'2020 DPE Ratio Data'!L861*'Trend Analysis'!$I861</f>
        <v>0</v>
      </c>
      <c r="M861" s="1">
        <f>'2020 DPE Ratio Data'!M861*'Trend Analysis'!$I861</f>
        <v>0</v>
      </c>
      <c r="N861" s="1">
        <f>'2020 DPE Ratio Data'!N861*'Trend Analysis'!$I861</f>
        <v>0.32915253398405742</v>
      </c>
      <c r="O861" s="1">
        <f>'2020 DPE Ratio Data'!O861*'Trend Analysis'!$I861</f>
        <v>0</v>
      </c>
      <c r="P861" s="1">
        <f>'2020 DPE Ratio Data'!P861*'Trend Analysis'!$I861</f>
        <v>27.356677474954605</v>
      </c>
      <c r="Q861" s="1">
        <f>'2020 DPE Ratio Data'!Q861*'Trend Analysis'!$I861</f>
        <v>87.981772009398142</v>
      </c>
      <c r="R861" s="1">
        <f>'2020 DPE Ratio Data'!R861*'Trend Analysis'!$I861</f>
        <v>108.07908539137912</v>
      </c>
      <c r="S861" s="1">
        <f>'2020 DPE Ratio Data'!S861*'Trend Analysis'!$I861</f>
        <v>0</v>
      </c>
      <c r="T861" s="1">
        <f>'2020 DPE Ratio Data'!T861*'Trend Analysis'!$I861</f>
        <v>0</v>
      </c>
      <c r="U861" s="1">
        <f>'2020 DPE Ratio Data'!U861*'Trend Analysis'!$I861</f>
        <v>196.09087130965122</v>
      </c>
      <c r="V861" s="1">
        <f>'2020 DPE Ratio Data'!V861*'Trend Analysis'!$I861</f>
        <v>0</v>
      </c>
      <c r="W861" s="1">
        <f>'2020 DPE Ratio Data'!W861*'Trend Analysis'!$I861</f>
        <v>0</v>
      </c>
    </row>
    <row r="862" spans="1:23" x14ac:dyDescent="0.2">
      <c r="A862" t="s">
        <v>1737</v>
      </c>
      <c r="B862" t="s">
        <v>1738</v>
      </c>
      <c r="C862" s="1">
        <f>'2020 DPE Ratio Data'!C862*'Trend Analysis'!$I862</f>
        <v>5654.0101756870818</v>
      </c>
      <c r="D862" s="1">
        <f>'2020 DPE Ratio Data'!D862*'Trend Analysis'!$I862</f>
        <v>0.93168715205515296</v>
      </c>
      <c r="E862" s="1">
        <f>'2020 DPE Ratio Data'!E862*'Trend Analysis'!$I862</f>
        <v>0</v>
      </c>
      <c r="F862" s="1">
        <f>'2020 DPE Ratio Data'!F862*'Trend Analysis'!$I862</f>
        <v>10.081825071642365</v>
      </c>
      <c r="G862" s="1">
        <f>'2020 DPE Ratio Data'!G862*'Trend Analysis'!$I862</f>
        <v>102.22689701790401</v>
      </c>
      <c r="H862" s="1">
        <f>'2020 DPE Ratio Data'!H862*'Trend Analysis'!$I862</f>
        <v>55.087771251937816</v>
      </c>
      <c r="I862" s="1">
        <f>'2020 DPE Ratio Data'!I862*'Trend Analysis'!$I862</f>
        <v>0</v>
      </c>
      <c r="J862" s="1">
        <f>'2020 DPE Ratio Data'!J862*'Trend Analysis'!$I862</f>
        <v>1.4217828882229937</v>
      </c>
      <c r="K862" s="1">
        <f>'2020 DPE Ratio Data'!K862*'Trend Analysis'!$I862</f>
        <v>0</v>
      </c>
      <c r="L862" s="1">
        <f>'2020 DPE Ratio Data'!L862*'Trend Analysis'!$I862</f>
        <v>0</v>
      </c>
      <c r="M862" s="1">
        <f>'2020 DPE Ratio Data'!M862*'Trend Analysis'!$I862</f>
        <v>9.9070074172979616</v>
      </c>
      <c r="N862" s="1">
        <f>'2020 DPE Ratio Data'!N862*'Trend Analysis'!$I862</f>
        <v>1.8249750505548876</v>
      </c>
      <c r="O862" s="1">
        <f>'2020 DPE Ratio Data'!O862*'Trend Analysis'!$I862</f>
        <v>10.504216860751969</v>
      </c>
      <c r="P862" s="1">
        <f>'2020 DPE Ratio Data'!P862*'Trend Analysis'!$I862</f>
        <v>120.83840891221182</v>
      </c>
      <c r="Q862" s="1">
        <f>'2020 DPE Ratio Data'!Q862*'Trend Analysis'!$I862</f>
        <v>428.87823144045115</v>
      </c>
      <c r="R862" s="1">
        <f>'2020 DPE Ratio Data'!R862*'Trend Analysis'!$I862</f>
        <v>1156.2207241804274</v>
      </c>
      <c r="S862" s="1">
        <f>'2020 DPE Ratio Data'!S862*'Trend Analysis'!$I862</f>
        <v>176.83866768942707</v>
      </c>
      <c r="T862" s="1">
        <f>'2020 DPE Ratio Data'!T862*'Trend Analysis'!$I862</f>
        <v>194.0172811221143</v>
      </c>
      <c r="U862" s="1">
        <f>'2020 DPE Ratio Data'!U862*'Trend Analysis'!$I862</f>
        <v>2050.3180385248434</v>
      </c>
      <c r="V862" s="1">
        <f>'2020 DPE Ratio Data'!V862*'Trend Analysis'!$I862</f>
        <v>0</v>
      </c>
      <c r="W862" s="1">
        <f>'2020 DPE Ratio Data'!W862*'Trend Analysis'!$I862</f>
        <v>0</v>
      </c>
    </row>
    <row r="863" spans="1:23" x14ac:dyDescent="0.2">
      <c r="A863" t="s">
        <v>1739</v>
      </c>
      <c r="B863" t="s">
        <v>605</v>
      </c>
      <c r="C863" s="1">
        <f>'2020 DPE Ratio Data'!C863*'Trend Analysis'!$I863</f>
        <v>530.28744673697088</v>
      </c>
      <c r="D863" s="1">
        <f>'2020 DPE Ratio Data'!D863*'Trend Analysis'!$I863</f>
        <v>0</v>
      </c>
      <c r="E863" s="1">
        <f>'2020 DPE Ratio Data'!E863*'Trend Analysis'!$I863</f>
        <v>0</v>
      </c>
      <c r="F863" s="1">
        <f>'2020 DPE Ratio Data'!F863*'Trend Analysis'!$I863</f>
        <v>0.58031547679938456</v>
      </c>
      <c r="G863" s="1">
        <f>'2020 DPE Ratio Data'!G863*'Trend Analysis'!$I863</f>
        <v>11.116405528399802</v>
      </c>
      <c r="H863" s="1">
        <f>'2020 DPE Ratio Data'!H863*'Trend Analysis'!$I863</f>
        <v>2.5220594725393539</v>
      </c>
      <c r="I863" s="1">
        <f>'2020 DPE Ratio Data'!I863*'Trend Analysis'!$I863</f>
        <v>0</v>
      </c>
      <c r="J863" s="1">
        <f>'2020 DPE Ratio Data'!J863*'Trend Analysis'!$I863</f>
        <v>0</v>
      </c>
      <c r="K863" s="1">
        <f>'2020 DPE Ratio Data'!K863*'Trend Analysis'!$I863</f>
        <v>0</v>
      </c>
      <c r="L863" s="1">
        <f>'2020 DPE Ratio Data'!L863*'Trend Analysis'!$I863</f>
        <v>0</v>
      </c>
      <c r="M863" s="1">
        <f>'2020 DPE Ratio Data'!M863*'Trend Analysis'!$I863</f>
        <v>0</v>
      </c>
      <c r="N863" s="1">
        <f>'2020 DPE Ratio Data'!N863*'Trend Analysis'!$I863</f>
        <v>0</v>
      </c>
      <c r="O863" s="1">
        <f>'2020 DPE Ratio Data'!O863*'Trend Analysis'!$I863</f>
        <v>0</v>
      </c>
      <c r="P863" s="1">
        <f>'2020 DPE Ratio Data'!P863*'Trend Analysis'!$I863</f>
        <v>20.491864626401455</v>
      </c>
      <c r="Q863" s="1">
        <f>'2020 DPE Ratio Data'!Q863*'Trend Analysis'!$I863</f>
        <v>56.160240526491158</v>
      </c>
      <c r="R863" s="1">
        <f>'2020 DPE Ratio Data'!R863*'Trend Analysis'!$I863</f>
        <v>22.904589298964108</v>
      </c>
      <c r="S863" s="1">
        <f>'2020 DPE Ratio Data'!S863*'Trend Analysis'!$I863</f>
        <v>0</v>
      </c>
      <c r="T863" s="1">
        <f>'2020 DPE Ratio Data'!T863*'Trend Analysis'!$I863</f>
        <v>0</v>
      </c>
      <c r="U863" s="1">
        <f>'2020 DPE Ratio Data'!U863*'Trend Analysis'!$I863</f>
        <v>92.514061518742452</v>
      </c>
      <c r="V863" s="1">
        <f>'2020 DPE Ratio Data'!V863*'Trend Analysis'!$I863</f>
        <v>0</v>
      </c>
      <c r="W863" s="1">
        <f>'2020 DPE Ratio Data'!W863*'Trend Analysis'!$I863</f>
        <v>0</v>
      </c>
    </row>
    <row r="864" spans="1:23" x14ac:dyDescent="0.2">
      <c r="A864" t="s">
        <v>1740</v>
      </c>
      <c r="B864" t="s">
        <v>1741</v>
      </c>
      <c r="C864" s="1">
        <f>'2020 DPE Ratio Data'!C864*'Trend Analysis'!$I864</f>
        <v>411.27734488823688</v>
      </c>
      <c r="D864" s="1">
        <f>'2020 DPE Ratio Data'!D864*'Trend Analysis'!$I864</f>
        <v>4.6305630039883458E-2</v>
      </c>
      <c r="E864" s="1">
        <f>'2020 DPE Ratio Data'!E864*'Trend Analysis'!$I864</f>
        <v>0</v>
      </c>
      <c r="F864" s="1">
        <f>'2020 DPE Ratio Data'!F864*'Trend Analysis'!$I864</f>
        <v>0.43630193637579084</v>
      </c>
      <c r="G864" s="1">
        <f>'2020 DPE Ratio Data'!G864*'Trend Analysis'!$I864</f>
        <v>6.4220763795313927</v>
      </c>
      <c r="H864" s="1">
        <f>'2020 DPE Ratio Data'!H864*'Trend Analysis'!$I864</f>
        <v>1.3202249631371217</v>
      </c>
      <c r="I864" s="1">
        <f>'2020 DPE Ratio Data'!I864*'Trend Analysis'!$I864</f>
        <v>0</v>
      </c>
      <c r="J864" s="1">
        <f>'2020 DPE Ratio Data'!J864*'Trend Analysis'!$I864</f>
        <v>0</v>
      </c>
      <c r="K864" s="1">
        <f>'2020 DPE Ratio Data'!K864*'Trend Analysis'!$I864</f>
        <v>0</v>
      </c>
      <c r="L864" s="1">
        <f>'2020 DPE Ratio Data'!L864*'Trend Analysis'!$I864</f>
        <v>0</v>
      </c>
      <c r="M864" s="1">
        <f>'2020 DPE Ratio Data'!M864*'Trend Analysis'!$I864</f>
        <v>0</v>
      </c>
      <c r="N864" s="1">
        <f>'2020 DPE Ratio Data'!N864*'Trend Analysis'!$I864</f>
        <v>0</v>
      </c>
      <c r="O864" s="1">
        <f>'2020 DPE Ratio Data'!O864*'Trend Analysis'!$I864</f>
        <v>0</v>
      </c>
      <c r="P864" s="1">
        <f>'2020 DPE Ratio Data'!P864*'Trend Analysis'!$I864</f>
        <v>16.02689306380411</v>
      </c>
      <c r="Q864" s="1">
        <f>'2020 DPE Ratio Data'!Q864*'Trend Analysis'!$I864</f>
        <v>39.313479903861058</v>
      </c>
      <c r="R864" s="1">
        <f>'2020 DPE Ratio Data'!R864*'Trend Analysis'!$I864</f>
        <v>57.1329153572091</v>
      </c>
      <c r="S864" s="1">
        <f>'2020 DPE Ratio Data'!S864*'Trend Analysis'!$I864</f>
        <v>0</v>
      </c>
      <c r="T864" s="1">
        <f>'2020 DPE Ratio Data'!T864*'Trend Analysis'!$I864</f>
        <v>0</v>
      </c>
      <c r="U864" s="1">
        <f>'2020 DPE Ratio Data'!U864*'Trend Analysis'!$I864</f>
        <v>87.466190075335419</v>
      </c>
      <c r="V864" s="1">
        <f>'2020 DPE Ratio Data'!V864*'Trend Analysis'!$I864</f>
        <v>0</v>
      </c>
      <c r="W864" s="1">
        <f>'2020 DPE Ratio Data'!W864*'Trend Analysis'!$I864</f>
        <v>0</v>
      </c>
    </row>
    <row r="865" spans="1:23" x14ac:dyDescent="0.2">
      <c r="A865" t="s">
        <v>1742</v>
      </c>
      <c r="B865" t="s">
        <v>1743</v>
      </c>
      <c r="C865" s="1">
        <f>'2020 DPE Ratio Data'!C865*'Trend Analysis'!$I865</f>
        <v>487.65727711944686</v>
      </c>
      <c r="D865" s="1">
        <f>'2020 DPE Ratio Data'!D865*'Trend Analysis'!$I865</f>
        <v>0</v>
      </c>
      <c r="E865" s="1">
        <f>'2020 DPE Ratio Data'!E865*'Trend Analysis'!$I865</f>
        <v>0</v>
      </c>
      <c r="F865" s="1">
        <f>'2020 DPE Ratio Data'!F865*'Trend Analysis'!$I865</f>
        <v>0.55083508080240307</v>
      </c>
      <c r="G865" s="1">
        <f>'2020 DPE Ratio Data'!G865*'Trend Analysis'!$I865</f>
        <v>10.64947822884646</v>
      </c>
      <c r="H865" s="1">
        <f>'2020 DPE Ratio Data'!H865*'Trend Analysis'!$I865</f>
        <v>1.6986484952492955</v>
      </c>
      <c r="I865" s="1">
        <f>'2020 DPE Ratio Data'!I865*'Trend Analysis'!$I865</f>
        <v>0</v>
      </c>
      <c r="J865" s="1">
        <f>'2020 DPE Ratio Data'!J865*'Trend Analysis'!$I865</f>
        <v>0</v>
      </c>
      <c r="K865" s="1">
        <f>'2020 DPE Ratio Data'!K865*'Trend Analysis'!$I865</f>
        <v>0</v>
      </c>
      <c r="L865" s="1">
        <f>'2020 DPE Ratio Data'!L865*'Trend Analysis'!$I865</f>
        <v>0</v>
      </c>
      <c r="M865" s="1">
        <f>'2020 DPE Ratio Data'!M865*'Trend Analysis'!$I865</f>
        <v>0</v>
      </c>
      <c r="N865" s="1">
        <f>'2020 DPE Ratio Data'!N865*'Trend Analysis'!$I865</f>
        <v>9.3247823451715714E-2</v>
      </c>
      <c r="O865" s="1">
        <f>'2020 DPE Ratio Data'!O865*'Trend Analysis'!$I865</f>
        <v>0</v>
      </c>
      <c r="P865" s="1">
        <f>'2020 DPE Ratio Data'!P865*'Trend Analysis'!$I865</f>
        <v>20.433770466903805</v>
      </c>
      <c r="Q865" s="1">
        <f>'2020 DPE Ratio Data'!Q865*'Trend Analysis'!$I865</f>
        <v>49.600151534172412</v>
      </c>
      <c r="R865" s="1">
        <f>'2020 DPE Ratio Data'!R865*'Trend Analysis'!$I865</f>
        <v>25.242281940156197</v>
      </c>
      <c r="S865" s="1">
        <f>'2020 DPE Ratio Data'!S865*'Trend Analysis'!$I865</f>
        <v>0</v>
      </c>
      <c r="T865" s="1">
        <f>'2020 DPE Ratio Data'!T865*'Trend Analysis'!$I865</f>
        <v>0</v>
      </c>
      <c r="U865" s="1">
        <f>'2020 DPE Ratio Data'!U865*'Trend Analysis'!$I865</f>
        <v>135.54580522362801</v>
      </c>
      <c r="V865" s="1">
        <f>'2020 DPE Ratio Data'!V865*'Trend Analysis'!$I865</f>
        <v>0</v>
      </c>
      <c r="W865" s="1">
        <f>'2020 DPE Ratio Data'!W865*'Trend Analysis'!$I865</f>
        <v>0</v>
      </c>
    </row>
    <row r="866" spans="1:23" x14ac:dyDescent="0.2">
      <c r="A866" t="s">
        <v>1744</v>
      </c>
      <c r="B866" t="s">
        <v>1745</v>
      </c>
      <c r="C866" s="1">
        <f>'2020 DPE Ratio Data'!C866*'Trend Analysis'!$I866</f>
        <v>748.484301940298</v>
      </c>
      <c r="D866" s="1">
        <f>'2020 DPE Ratio Data'!D866*'Trend Analysis'!$I866</f>
        <v>0</v>
      </c>
      <c r="E866" s="1">
        <f>'2020 DPE Ratio Data'!E866*'Trend Analysis'!$I866</f>
        <v>0</v>
      </c>
      <c r="F866" s="1">
        <f>'2020 DPE Ratio Data'!F866*'Trend Analysis'!$I866</f>
        <v>0.61297913447357055</v>
      </c>
      <c r="G866" s="1">
        <f>'2020 DPE Ratio Data'!G866*'Trend Analysis'!$I866</f>
        <v>10.878336373124299</v>
      </c>
      <c r="H866" s="1">
        <f>'2020 DPE Ratio Data'!H866*'Trend Analysis'!$I866</f>
        <v>2.2251142581390613</v>
      </c>
      <c r="I866" s="1">
        <f>'2020 DPE Ratio Data'!I866*'Trend Analysis'!$I866</f>
        <v>0</v>
      </c>
      <c r="J866" s="1">
        <f>'2020 DPE Ratio Data'!J866*'Trend Analysis'!$I866</f>
        <v>0</v>
      </c>
      <c r="K866" s="1">
        <f>'2020 DPE Ratio Data'!K866*'Trend Analysis'!$I866</f>
        <v>0</v>
      </c>
      <c r="L866" s="1">
        <f>'2020 DPE Ratio Data'!L866*'Trend Analysis'!$I866</f>
        <v>0</v>
      </c>
      <c r="M866" s="1">
        <f>'2020 DPE Ratio Data'!M866*'Trend Analysis'!$I866</f>
        <v>0</v>
      </c>
      <c r="N866" s="1">
        <f>'2020 DPE Ratio Data'!N866*'Trend Analysis'!$I866</f>
        <v>0</v>
      </c>
      <c r="O866" s="1">
        <f>'2020 DPE Ratio Data'!O866*'Trend Analysis'!$I866</f>
        <v>1.6111134917747012</v>
      </c>
      <c r="P866" s="1">
        <f>'2020 DPE Ratio Data'!P866*'Trend Analysis'!$I866</f>
        <v>22.196996091178779</v>
      </c>
      <c r="Q866" s="1">
        <f>'2020 DPE Ratio Data'!Q866*'Trend Analysis'!$I866</f>
        <v>72.730995937179941</v>
      </c>
      <c r="R866" s="1">
        <f>'2020 DPE Ratio Data'!R866*'Trend Analysis'!$I866</f>
        <v>20.160883732835739</v>
      </c>
      <c r="S866" s="1">
        <f>'2020 DPE Ratio Data'!S866*'Trend Analysis'!$I866</f>
        <v>0</v>
      </c>
      <c r="T866" s="1">
        <f>'2020 DPE Ratio Data'!T866*'Trend Analysis'!$I866</f>
        <v>0</v>
      </c>
      <c r="U866" s="1">
        <f>'2020 DPE Ratio Data'!U866*'Trend Analysis'!$I866</f>
        <v>103.18482096971772</v>
      </c>
      <c r="V866" s="1">
        <f>'2020 DPE Ratio Data'!V866*'Trend Analysis'!$I866</f>
        <v>0</v>
      </c>
      <c r="W866" s="1">
        <f>'2020 DPE Ratio Data'!W866*'Trend Analysis'!$I866</f>
        <v>0</v>
      </c>
    </row>
    <row r="867" spans="1:23" x14ac:dyDescent="0.2">
      <c r="A867" t="s">
        <v>1746</v>
      </c>
      <c r="B867" t="s">
        <v>1747</v>
      </c>
      <c r="C867" s="1">
        <f>'2020 DPE Ratio Data'!C867*'Trend Analysis'!$I867</f>
        <v>895.63324993630545</v>
      </c>
      <c r="D867" s="1">
        <f>'2020 DPE Ratio Data'!D867*'Trend Analysis'!$I867</f>
        <v>4.3914654452684873E-2</v>
      </c>
      <c r="E867" s="1">
        <f>'2020 DPE Ratio Data'!E867*'Trend Analysis'!$I867</f>
        <v>0</v>
      </c>
      <c r="F867" s="1">
        <f>'2020 DPE Ratio Data'!F867*'Trend Analysis'!$I867</f>
        <v>0.72305989191862541</v>
      </c>
      <c r="G867" s="1">
        <f>'2020 DPE Ratio Data'!G867*'Trend Analysis'!$I867</f>
        <v>10.03909426209052</v>
      </c>
      <c r="H867" s="1">
        <f>'2020 DPE Ratio Data'!H867*'Trend Analysis'!$I867</f>
        <v>3.8113834980795342</v>
      </c>
      <c r="I867" s="1">
        <f>'2020 DPE Ratio Data'!I867*'Trend Analysis'!$I867</f>
        <v>0</v>
      </c>
      <c r="J867" s="1">
        <f>'2020 DPE Ratio Data'!J867*'Trend Analysis'!$I867</f>
        <v>0</v>
      </c>
      <c r="K867" s="1">
        <f>'2020 DPE Ratio Data'!K867*'Trend Analysis'!$I867</f>
        <v>0</v>
      </c>
      <c r="L867" s="1">
        <f>'2020 DPE Ratio Data'!L867*'Trend Analysis'!$I867</f>
        <v>0</v>
      </c>
      <c r="M867" s="1">
        <f>'2020 DPE Ratio Data'!M867*'Trend Analysis'!$I867</f>
        <v>0</v>
      </c>
      <c r="N867" s="1">
        <f>'2020 DPE Ratio Data'!N867*'Trend Analysis'!$I867</f>
        <v>0</v>
      </c>
      <c r="O867" s="1">
        <f>'2020 DPE Ratio Data'!O867*'Trend Analysis'!$I867</f>
        <v>0</v>
      </c>
      <c r="P867" s="1">
        <f>'2020 DPE Ratio Data'!P867*'Trend Analysis'!$I867</f>
        <v>37.940218905052163</v>
      </c>
      <c r="Q867" s="1">
        <f>'2020 DPE Ratio Data'!Q867*'Trend Analysis'!$I867</f>
        <v>62.305703229055794</v>
      </c>
      <c r="R867" s="1">
        <f>'2020 DPE Ratio Data'!R867*'Trend Analysis'!$I867</f>
        <v>181.80564816308163</v>
      </c>
      <c r="S867" s="1">
        <f>'2020 DPE Ratio Data'!S867*'Trend Analysis'!$I867</f>
        <v>0</v>
      </c>
      <c r="T867" s="1">
        <f>'2020 DPE Ratio Data'!T867*'Trend Analysis'!$I867</f>
        <v>0</v>
      </c>
      <c r="U867" s="1">
        <f>'2020 DPE Ratio Data'!U867*'Trend Analysis'!$I867</f>
        <v>264.50919774989262</v>
      </c>
      <c r="V867" s="1">
        <f>'2020 DPE Ratio Data'!V867*'Trend Analysis'!$I867</f>
        <v>0</v>
      </c>
      <c r="W867" s="1">
        <f>'2020 DPE Ratio Data'!W867*'Trend Analysis'!$I867</f>
        <v>0</v>
      </c>
    </row>
    <row r="868" spans="1:23" x14ac:dyDescent="0.2">
      <c r="A868" t="s">
        <v>1748</v>
      </c>
      <c r="B868" t="s">
        <v>1749</v>
      </c>
      <c r="C868" s="1">
        <f>'2020 DPE Ratio Data'!C868*'Trend Analysis'!$I868</f>
        <v>215.6867683639982</v>
      </c>
      <c r="D868" s="1">
        <f>'2020 DPE Ratio Data'!D868*'Trend Analysis'!$I868</f>
        <v>0</v>
      </c>
      <c r="E868" s="1">
        <f>'2020 DPE Ratio Data'!E868*'Trend Analysis'!$I868</f>
        <v>0</v>
      </c>
      <c r="F868" s="1">
        <f>'2020 DPE Ratio Data'!F868*'Trend Analysis'!$I868</f>
        <v>0.34080374753115844</v>
      </c>
      <c r="G868" s="1">
        <f>'2020 DPE Ratio Data'!G868*'Trend Analysis'!$I868</f>
        <v>1.3011638876329663</v>
      </c>
      <c r="H868" s="1">
        <f>'2020 DPE Ratio Data'!H868*'Trend Analysis'!$I868</f>
        <v>2.4648607174382384</v>
      </c>
      <c r="I868" s="1">
        <f>'2020 DPE Ratio Data'!I868*'Trend Analysis'!$I868</f>
        <v>0</v>
      </c>
      <c r="J868" s="1">
        <f>'2020 DPE Ratio Data'!J868*'Trend Analysis'!$I868</f>
        <v>0</v>
      </c>
      <c r="K868" s="1">
        <f>'2020 DPE Ratio Data'!K868*'Trend Analysis'!$I868</f>
        <v>0</v>
      </c>
      <c r="L868" s="1">
        <f>'2020 DPE Ratio Data'!L868*'Trend Analysis'!$I868</f>
        <v>0</v>
      </c>
      <c r="M868" s="1">
        <f>'2020 DPE Ratio Data'!M868*'Trend Analysis'!$I868</f>
        <v>0</v>
      </c>
      <c r="N868" s="1">
        <f>'2020 DPE Ratio Data'!N868*'Trend Analysis'!$I868</f>
        <v>0</v>
      </c>
      <c r="O868" s="1">
        <f>'2020 DPE Ratio Data'!O868*'Trend Analysis'!$I868</f>
        <v>0</v>
      </c>
      <c r="P868" s="1">
        <f>'2020 DPE Ratio Data'!P868*'Trend Analysis'!$I868</f>
        <v>16.880763774771637</v>
      </c>
      <c r="Q868" s="1">
        <f>'2020 DPE Ratio Data'!Q868*'Trend Analysis'!$I868</f>
        <v>23.3913563746666</v>
      </c>
      <c r="R868" s="1">
        <f>'2020 DPE Ratio Data'!R868*'Trend Analysis'!$I868</f>
        <v>0</v>
      </c>
      <c r="S868" s="1">
        <f>'2020 DPE Ratio Data'!S868*'Trend Analysis'!$I868</f>
        <v>0</v>
      </c>
      <c r="T868" s="1">
        <f>'2020 DPE Ratio Data'!T868*'Trend Analysis'!$I868</f>
        <v>0</v>
      </c>
      <c r="U868" s="1">
        <f>'2020 DPE Ratio Data'!U868*'Trend Analysis'!$I868</f>
        <v>66.824264221795772</v>
      </c>
      <c r="V868" s="1">
        <f>'2020 DPE Ratio Data'!V868*'Trend Analysis'!$I868</f>
        <v>0</v>
      </c>
      <c r="W868" s="1">
        <f>'2020 DPE Ratio Data'!W868*'Trend Analysis'!$I868</f>
        <v>0</v>
      </c>
    </row>
    <row r="869" spans="1:23" x14ac:dyDescent="0.2">
      <c r="A869" t="s">
        <v>1750</v>
      </c>
      <c r="B869" t="s">
        <v>1751</v>
      </c>
      <c r="C869" s="1">
        <f>'2020 DPE Ratio Data'!C869*'Trend Analysis'!$I869</f>
        <v>963.71576406090094</v>
      </c>
      <c r="D869" s="1">
        <f>'2020 DPE Ratio Data'!D869*'Trend Analysis'!$I869</f>
        <v>0.46557246097959781</v>
      </c>
      <c r="E869" s="1">
        <f>'2020 DPE Ratio Data'!E869*'Trend Analysis'!$I869</f>
        <v>0</v>
      </c>
      <c r="F869" s="1">
        <f>'2020 DPE Ratio Data'!F869*'Trend Analysis'!$I869</f>
        <v>2.7580107742813129</v>
      </c>
      <c r="G869" s="1">
        <f>'2020 DPE Ratio Data'!G869*'Trend Analysis'!$I869</f>
        <v>19.061143820932095</v>
      </c>
      <c r="H869" s="1">
        <f>'2020 DPE Ratio Data'!H869*'Trend Analysis'!$I869</f>
        <v>18.676540483601126</v>
      </c>
      <c r="I869" s="1">
        <f>'2020 DPE Ratio Data'!I869*'Trend Analysis'!$I869</f>
        <v>0</v>
      </c>
      <c r="J869" s="1">
        <f>'2020 DPE Ratio Data'!J869*'Trend Analysis'!$I869</f>
        <v>0.55261426890187049</v>
      </c>
      <c r="K869" s="1">
        <f>'2020 DPE Ratio Data'!K869*'Trend Analysis'!$I869</f>
        <v>0</v>
      </c>
      <c r="L869" s="1">
        <f>'2020 DPE Ratio Data'!L869*'Trend Analysis'!$I869</f>
        <v>0</v>
      </c>
      <c r="M869" s="1">
        <f>'2020 DPE Ratio Data'!M869*'Trend Analysis'!$I869</f>
        <v>0</v>
      </c>
      <c r="N869" s="1">
        <f>'2020 DPE Ratio Data'!N869*'Trend Analysis'!$I869</f>
        <v>0.25808908162999444</v>
      </c>
      <c r="O869" s="1">
        <f>'2020 DPE Ratio Data'!O869*'Trend Analysis'!$I869</f>
        <v>0</v>
      </c>
      <c r="P869" s="1">
        <f>'2020 DPE Ratio Data'!P869*'Trend Analysis'!$I869</f>
        <v>36.374366685099488</v>
      </c>
      <c r="Q869" s="1">
        <f>'2020 DPE Ratio Data'!Q869*'Trend Analysis'!$I869</f>
        <v>98.732737263088566</v>
      </c>
      <c r="R869" s="1">
        <f>'2020 DPE Ratio Data'!R869*'Trend Analysis'!$I869</f>
        <v>0.40990618847116761</v>
      </c>
      <c r="S869" s="1">
        <f>'2020 DPE Ratio Data'!S869*'Trend Analysis'!$I869</f>
        <v>0</v>
      </c>
      <c r="T869" s="1">
        <f>'2020 DPE Ratio Data'!T869*'Trend Analysis'!$I869</f>
        <v>0</v>
      </c>
      <c r="U869" s="1">
        <f>'2020 DPE Ratio Data'!U869*'Trend Analysis'!$I869</f>
        <v>266.18599399485697</v>
      </c>
      <c r="V869" s="1">
        <f>'2020 DPE Ratio Data'!V869*'Trend Analysis'!$I869</f>
        <v>0</v>
      </c>
      <c r="W869" s="1">
        <f>'2020 DPE Ratio Data'!W869*'Trend Analysis'!$I869</f>
        <v>0</v>
      </c>
    </row>
    <row r="870" spans="1:23" x14ac:dyDescent="0.2">
      <c r="A870" t="s">
        <v>1752</v>
      </c>
      <c r="B870" t="s">
        <v>1753</v>
      </c>
      <c r="C870" s="1">
        <f>'2020 DPE Ratio Data'!C870*'Trend Analysis'!$I870</f>
        <v>474.01886378199413</v>
      </c>
      <c r="D870" s="1">
        <f>'2020 DPE Ratio Data'!D870*'Trend Analysis'!$I870</f>
        <v>0.26886620908956216</v>
      </c>
      <c r="E870" s="1">
        <f>'2020 DPE Ratio Data'!E870*'Trend Analysis'!$I870</f>
        <v>0</v>
      </c>
      <c r="F870" s="1">
        <f>'2020 DPE Ratio Data'!F870*'Trend Analysis'!$I870</f>
        <v>0.59962967494794428</v>
      </c>
      <c r="G870" s="1">
        <f>'2020 DPE Ratio Data'!G870*'Trend Analysis'!$I870</f>
        <v>21.697889931382466</v>
      </c>
      <c r="H870" s="1">
        <f>'2020 DPE Ratio Data'!H870*'Trend Analysis'!$I870</f>
        <v>2.8753210058390941</v>
      </c>
      <c r="I870" s="1">
        <f>'2020 DPE Ratio Data'!I870*'Trend Analysis'!$I870</f>
        <v>0</v>
      </c>
      <c r="J870" s="1">
        <f>'2020 DPE Ratio Data'!J870*'Trend Analysis'!$I870</f>
        <v>0</v>
      </c>
      <c r="K870" s="1">
        <f>'2020 DPE Ratio Data'!K870*'Trend Analysis'!$I870</f>
        <v>0</v>
      </c>
      <c r="L870" s="1">
        <f>'2020 DPE Ratio Data'!L870*'Trend Analysis'!$I870</f>
        <v>0</v>
      </c>
      <c r="M870" s="1">
        <f>'2020 DPE Ratio Data'!M870*'Trend Analysis'!$I870</f>
        <v>0.61316969986612369</v>
      </c>
      <c r="N870" s="1">
        <f>'2020 DPE Ratio Data'!N870*'Trend Analysis'!$I870</f>
        <v>0</v>
      </c>
      <c r="O870" s="1">
        <f>'2020 DPE Ratio Data'!O870*'Trend Analysis'!$I870</f>
        <v>0</v>
      </c>
      <c r="P870" s="1">
        <f>'2020 DPE Ratio Data'!P870*'Trend Analysis'!$I870</f>
        <v>16.230621298349035</v>
      </c>
      <c r="Q870" s="1">
        <f>'2020 DPE Ratio Data'!Q870*'Trend Analysis'!$I870</f>
        <v>42.104641772352828</v>
      </c>
      <c r="R870" s="1">
        <f>'2020 DPE Ratio Data'!R870*'Trend Analysis'!$I870</f>
        <v>0</v>
      </c>
      <c r="S870" s="1">
        <f>'2020 DPE Ratio Data'!S870*'Trend Analysis'!$I870</f>
        <v>0</v>
      </c>
      <c r="T870" s="1">
        <f>'2020 DPE Ratio Data'!T870*'Trend Analysis'!$I870</f>
        <v>0</v>
      </c>
      <c r="U870" s="1">
        <f>'2020 DPE Ratio Data'!U870*'Trend Analysis'!$I870</f>
        <v>111.22163325647354</v>
      </c>
      <c r="V870" s="1">
        <f>'2020 DPE Ratio Data'!V870*'Trend Analysis'!$I870</f>
        <v>0</v>
      </c>
      <c r="W870" s="1">
        <f>'2020 DPE Ratio Data'!W870*'Trend Analysis'!$I870</f>
        <v>0</v>
      </c>
    </row>
    <row r="871" spans="1:23" x14ac:dyDescent="0.2">
      <c r="A871" t="s">
        <v>1754</v>
      </c>
      <c r="B871" t="s">
        <v>1755</v>
      </c>
      <c r="C871" s="1">
        <f>'2020 DPE Ratio Data'!C871*'Trend Analysis'!$I871</f>
        <v>560.74557062344491</v>
      </c>
      <c r="D871" s="1">
        <f>'2020 DPE Ratio Data'!D871*'Trend Analysis'!$I871</f>
        <v>0</v>
      </c>
      <c r="E871" s="1">
        <f>'2020 DPE Ratio Data'!E871*'Trend Analysis'!$I871</f>
        <v>0</v>
      </c>
      <c r="F871" s="1">
        <f>'2020 DPE Ratio Data'!F871*'Trend Analysis'!$I871</f>
        <v>0.8098474794334245</v>
      </c>
      <c r="G871" s="1">
        <f>'2020 DPE Ratio Data'!G871*'Trend Analysis'!$I871</f>
        <v>2.5935621809703338</v>
      </c>
      <c r="H871" s="1">
        <f>'2020 DPE Ratio Data'!H871*'Trend Analysis'!$I871</f>
        <v>0.4541296625177304</v>
      </c>
      <c r="I871" s="1">
        <f>'2020 DPE Ratio Data'!I871*'Trend Analysis'!$I871</f>
        <v>0</v>
      </c>
      <c r="J871" s="1">
        <f>'2020 DPE Ratio Data'!J871*'Trend Analysis'!$I871</f>
        <v>0</v>
      </c>
      <c r="K871" s="1">
        <f>'2020 DPE Ratio Data'!K871*'Trend Analysis'!$I871</f>
        <v>0</v>
      </c>
      <c r="L871" s="1">
        <f>'2020 DPE Ratio Data'!L871*'Trend Analysis'!$I871</f>
        <v>0</v>
      </c>
      <c r="M871" s="1">
        <f>'2020 DPE Ratio Data'!M871*'Trend Analysis'!$I871</f>
        <v>0</v>
      </c>
      <c r="N871" s="1">
        <f>'2020 DPE Ratio Data'!N871*'Trend Analysis'!$I871</f>
        <v>0.36801929761594854</v>
      </c>
      <c r="O871" s="1">
        <f>'2020 DPE Ratio Data'!O871*'Trend Analysis'!$I871</f>
        <v>0</v>
      </c>
      <c r="P871" s="1">
        <f>'2020 DPE Ratio Data'!P871*'Trend Analysis'!$I871</f>
        <v>21.943791322470737</v>
      </c>
      <c r="Q871" s="1">
        <f>'2020 DPE Ratio Data'!Q871*'Trend Analysis'!$I871</f>
        <v>44.86760060739509</v>
      </c>
      <c r="R871" s="1">
        <f>'2020 DPE Ratio Data'!R871*'Trend Analysis'!$I871</f>
        <v>53.565772585866746</v>
      </c>
      <c r="S871" s="1">
        <f>'2020 DPE Ratio Data'!S871*'Trend Analysis'!$I871</f>
        <v>0</v>
      </c>
      <c r="T871" s="1">
        <f>'2020 DPE Ratio Data'!T871*'Trend Analysis'!$I871</f>
        <v>0</v>
      </c>
      <c r="U871" s="1">
        <f>'2020 DPE Ratio Data'!U871*'Trend Analysis'!$I871</f>
        <v>103.53746256047579</v>
      </c>
      <c r="V871" s="1">
        <f>'2020 DPE Ratio Data'!V871*'Trend Analysis'!$I871</f>
        <v>0</v>
      </c>
      <c r="W871" s="1">
        <f>'2020 DPE Ratio Data'!W871*'Trend Analysis'!$I871</f>
        <v>0</v>
      </c>
    </row>
    <row r="872" spans="1:23" x14ac:dyDescent="0.2">
      <c r="A872" t="s">
        <v>1756</v>
      </c>
      <c r="B872" t="s">
        <v>1757</v>
      </c>
      <c r="C872" s="1">
        <f>'2020 DPE Ratio Data'!C872*'Trend Analysis'!$I872</f>
        <v>1874.8015745577436</v>
      </c>
      <c r="D872" s="1">
        <f>'2020 DPE Ratio Data'!D872*'Trend Analysis'!$I872</f>
        <v>9.8115795437227343E-2</v>
      </c>
      <c r="E872" s="1">
        <f>'2020 DPE Ratio Data'!E872*'Trend Analysis'!$I872</f>
        <v>0</v>
      </c>
      <c r="F872" s="1">
        <f>'2020 DPE Ratio Data'!F872*'Trend Analysis'!$I872</f>
        <v>4.3716037744809064</v>
      </c>
      <c r="G872" s="1">
        <f>'2020 DPE Ratio Data'!G872*'Trend Analysis'!$I872</f>
        <v>45.456354278018878</v>
      </c>
      <c r="H872" s="1">
        <f>'2020 DPE Ratio Data'!H872*'Trend Analysis'!$I872</f>
        <v>18.669751055015038</v>
      </c>
      <c r="I872" s="1">
        <f>'2020 DPE Ratio Data'!I872*'Trend Analysis'!$I872</f>
        <v>0</v>
      </c>
      <c r="J872" s="1">
        <f>'2020 DPE Ratio Data'!J872*'Trend Analysis'!$I872</f>
        <v>0</v>
      </c>
      <c r="K872" s="1">
        <f>'2020 DPE Ratio Data'!K872*'Trend Analysis'!$I872</f>
        <v>0</v>
      </c>
      <c r="L872" s="1">
        <f>'2020 DPE Ratio Data'!L872*'Trend Analysis'!$I872</f>
        <v>0</v>
      </c>
      <c r="M872" s="1">
        <f>'2020 DPE Ratio Data'!M872*'Trend Analysis'!$I872</f>
        <v>0.73636400009959502</v>
      </c>
      <c r="N872" s="1">
        <f>'2020 DPE Ratio Data'!N872*'Trend Analysis'!$I872</f>
        <v>1.3349694591307597</v>
      </c>
      <c r="O872" s="1">
        <f>'2020 DPE Ratio Data'!O872*'Trend Analysis'!$I872</f>
        <v>0</v>
      </c>
      <c r="P872" s="1">
        <f>'2020 DPE Ratio Data'!P872*'Trend Analysis'!$I872</f>
        <v>111.58540933406931</v>
      </c>
      <c r="Q872" s="1">
        <f>'2020 DPE Ratio Data'!Q872*'Trend Analysis'!$I872</f>
        <v>128.20662150859192</v>
      </c>
      <c r="R872" s="1">
        <f>'2020 DPE Ratio Data'!R872*'Trend Analysis'!$I872</f>
        <v>44.063902837722871</v>
      </c>
      <c r="S872" s="1">
        <f>'2020 DPE Ratio Data'!S872*'Trend Analysis'!$I872</f>
        <v>0</v>
      </c>
      <c r="T872" s="1">
        <f>'2020 DPE Ratio Data'!T872*'Trend Analysis'!$I872</f>
        <v>0</v>
      </c>
      <c r="U872" s="1">
        <f>'2020 DPE Ratio Data'!U872*'Trend Analysis'!$I872</f>
        <v>459.85584932195434</v>
      </c>
      <c r="V872" s="1">
        <f>'2020 DPE Ratio Data'!V872*'Trend Analysis'!$I872</f>
        <v>23.424898393477829</v>
      </c>
      <c r="W872" s="1">
        <f>'2020 DPE Ratio Data'!W872*'Trend Analysis'!$I872</f>
        <v>0</v>
      </c>
    </row>
    <row r="873" spans="1:23" x14ac:dyDescent="0.2">
      <c r="A873" t="s">
        <v>1758</v>
      </c>
      <c r="B873" t="s">
        <v>1759</v>
      </c>
      <c r="C873" s="1">
        <f>'2020 DPE Ratio Data'!C873*'Trend Analysis'!$I873</f>
        <v>152.44631642188705</v>
      </c>
      <c r="D873" s="1">
        <f>'2020 DPE Ratio Data'!D873*'Trend Analysis'!$I873</f>
        <v>0</v>
      </c>
      <c r="E873" s="1">
        <f>'2020 DPE Ratio Data'!E873*'Trend Analysis'!$I873</f>
        <v>0</v>
      </c>
      <c r="F873" s="1">
        <f>'2020 DPE Ratio Data'!F873*'Trend Analysis'!$I873</f>
        <v>0.30061021968013962</v>
      </c>
      <c r="G873" s="1">
        <f>'2020 DPE Ratio Data'!G873*'Trend Analysis'!$I873</f>
        <v>1.7513366723344654</v>
      </c>
      <c r="H873" s="1">
        <f>'2020 DPE Ratio Data'!H873*'Trend Analysis'!$I873</f>
        <v>0.52940229813976802</v>
      </c>
      <c r="I873" s="1">
        <f>'2020 DPE Ratio Data'!I873*'Trend Analysis'!$I873</f>
        <v>0</v>
      </c>
      <c r="J873" s="1">
        <f>'2020 DPE Ratio Data'!J873*'Trend Analysis'!$I873</f>
        <v>0</v>
      </c>
      <c r="K873" s="1">
        <f>'2020 DPE Ratio Data'!K873*'Trend Analysis'!$I873</f>
        <v>0</v>
      </c>
      <c r="L873" s="1">
        <f>'2020 DPE Ratio Data'!L873*'Trend Analysis'!$I873</f>
        <v>0</v>
      </c>
      <c r="M873" s="1">
        <f>'2020 DPE Ratio Data'!M873*'Trend Analysis'!$I873</f>
        <v>0</v>
      </c>
      <c r="N873" s="1">
        <f>'2020 DPE Ratio Data'!N873*'Trend Analysis'!$I873</f>
        <v>0</v>
      </c>
      <c r="O873" s="1">
        <f>'2020 DPE Ratio Data'!O873*'Trend Analysis'!$I873</f>
        <v>0</v>
      </c>
      <c r="P873" s="1">
        <f>'2020 DPE Ratio Data'!P873*'Trend Analysis'!$I873</f>
        <v>12.587668209063594</v>
      </c>
      <c r="Q873" s="1">
        <f>'2020 DPE Ratio Data'!Q873*'Trend Analysis'!$I873</f>
        <v>13.477187186751925</v>
      </c>
      <c r="R873" s="1">
        <f>'2020 DPE Ratio Data'!R873*'Trend Analysis'!$I873</f>
        <v>3.235920248707032</v>
      </c>
      <c r="S873" s="1">
        <f>'2020 DPE Ratio Data'!S873*'Trend Analysis'!$I873</f>
        <v>0</v>
      </c>
      <c r="T873" s="1">
        <f>'2020 DPE Ratio Data'!T873*'Trend Analysis'!$I873</f>
        <v>0</v>
      </c>
      <c r="U873" s="1">
        <f>'2020 DPE Ratio Data'!U873*'Trend Analysis'!$I873</f>
        <v>20.51946892014605</v>
      </c>
      <c r="V873" s="1">
        <f>'2020 DPE Ratio Data'!V873*'Trend Analysis'!$I873</f>
        <v>0</v>
      </c>
      <c r="W873" s="1">
        <f>'2020 DPE Ratio Data'!W873*'Trend Analysis'!$I873</f>
        <v>0</v>
      </c>
    </row>
    <row r="874" spans="1:23" x14ac:dyDescent="0.2">
      <c r="A874" t="s">
        <v>1760</v>
      </c>
      <c r="B874" t="s">
        <v>1761</v>
      </c>
      <c r="C874" s="1">
        <f>'2020 DPE Ratio Data'!C874*'Trend Analysis'!$I874</f>
        <v>218.63225303130062</v>
      </c>
      <c r="D874" s="1">
        <f>'2020 DPE Ratio Data'!D874*'Trend Analysis'!$I874</f>
        <v>0</v>
      </c>
      <c r="E874" s="1">
        <f>'2020 DPE Ratio Data'!E874*'Trend Analysis'!$I874</f>
        <v>0</v>
      </c>
      <c r="F874" s="1">
        <f>'2020 DPE Ratio Data'!F874*'Trend Analysis'!$I874</f>
        <v>0.26062885537421654</v>
      </c>
      <c r="G874" s="1">
        <f>'2020 DPE Ratio Data'!G874*'Trend Analysis'!$I874</f>
        <v>3.6326409454483826</v>
      </c>
      <c r="H874" s="1">
        <f>'2020 DPE Ratio Data'!H874*'Trend Analysis'!$I874</f>
        <v>0.4182183958330451</v>
      </c>
      <c r="I874" s="1">
        <f>'2020 DPE Ratio Data'!I874*'Trend Analysis'!$I874</f>
        <v>0</v>
      </c>
      <c r="J874" s="1">
        <f>'2020 DPE Ratio Data'!J874*'Trend Analysis'!$I874</f>
        <v>0</v>
      </c>
      <c r="K874" s="1">
        <f>'2020 DPE Ratio Data'!K874*'Trend Analysis'!$I874</f>
        <v>0</v>
      </c>
      <c r="L874" s="1">
        <f>'2020 DPE Ratio Data'!L874*'Trend Analysis'!$I874</f>
        <v>0</v>
      </c>
      <c r="M874" s="1">
        <f>'2020 DPE Ratio Data'!M874*'Trend Analysis'!$I874</f>
        <v>0</v>
      </c>
      <c r="N874" s="1">
        <f>'2020 DPE Ratio Data'!N874*'Trend Analysis'!$I874</f>
        <v>0</v>
      </c>
      <c r="O874" s="1">
        <f>'2020 DPE Ratio Data'!O874*'Trend Analysis'!$I874</f>
        <v>0</v>
      </c>
      <c r="P874" s="1">
        <f>'2020 DPE Ratio Data'!P874*'Trend Analysis'!$I874</f>
        <v>5.577255467135851</v>
      </c>
      <c r="Q874" s="1">
        <f>'2020 DPE Ratio Data'!Q874*'Trend Analysis'!$I874</f>
        <v>14.167905800865841</v>
      </c>
      <c r="R874" s="1">
        <f>'2020 DPE Ratio Data'!R874*'Trend Analysis'!$I874</f>
        <v>0</v>
      </c>
      <c r="S874" s="1">
        <f>'2020 DPE Ratio Data'!S874*'Trend Analysis'!$I874</f>
        <v>0</v>
      </c>
      <c r="T874" s="1">
        <f>'2020 DPE Ratio Data'!T874*'Trend Analysis'!$I874</f>
        <v>0</v>
      </c>
      <c r="U874" s="1">
        <f>'2020 DPE Ratio Data'!U874*'Trend Analysis'!$I874</f>
        <v>28.285302133635902</v>
      </c>
      <c r="V874" s="1">
        <f>'2020 DPE Ratio Data'!V874*'Trend Analysis'!$I874</f>
        <v>0</v>
      </c>
      <c r="W874" s="1">
        <f>'2020 DPE Ratio Data'!W874*'Trend Analysis'!$I874</f>
        <v>0</v>
      </c>
    </row>
    <row r="875" spans="1:23" x14ac:dyDescent="0.2">
      <c r="A875" t="s">
        <v>1762</v>
      </c>
      <c r="B875" t="s">
        <v>1763</v>
      </c>
      <c r="C875" s="1">
        <f>'2020 DPE Ratio Data'!C875*'Trend Analysis'!$I875</f>
        <v>132.02799999999999</v>
      </c>
      <c r="D875" s="1">
        <f>'2020 DPE Ratio Data'!D875*'Trend Analysis'!$I875</f>
        <v>0</v>
      </c>
      <c r="E875" s="1">
        <f>'2020 DPE Ratio Data'!E875*'Trend Analysis'!$I875</f>
        <v>0</v>
      </c>
      <c r="F875" s="1">
        <f>'2020 DPE Ratio Data'!F875*'Trend Analysis'!$I875</f>
        <v>0.18575326083770552</v>
      </c>
      <c r="G875" s="1">
        <f>'2020 DPE Ratio Data'!G875*'Trend Analysis'!$I875</f>
        <v>0</v>
      </c>
      <c r="H875" s="1">
        <f>'2020 DPE Ratio Data'!H875*'Trend Analysis'!$I875</f>
        <v>0</v>
      </c>
      <c r="I875" s="1">
        <f>'2020 DPE Ratio Data'!I875*'Trend Analysis'!$I875</f>
        <v>0</v>
      </c>
      <c r="J875" s="1">
        <f>'2020 DPE Ratio Data'!J875*'Trend Analysis'!$I875</f>
        <v>0</v>
      </c>
      <c r="K875" s="1">
        <f>'2020 DPE Ratio Data'!K875*'Trend Analysis'!$I875</f>
        <v>0</v>
      </c>
      <c r="L875" s="1">
        <f>'2020 DPE Ratio Data'!L875*'Trend Analysis'!$I875</f>
        <v>0</v>
      </c>
      <c r="M875" s="1">
        <f>'2020 DPE Ratio Data'!M875*'Trend Analysis'!$I875</f>
        <v>0</v>
      </c>
      <c r="N875" s="1">
        <f>'2020 DPE Ratio Data'!N875*'Trend Analysis'!$I875</f>
        <v>0</v>
      </c>
      <c r="O875" s="1">
        <f>'2020 DPE Ratio Data'!O875*'Trend Analysis'!$I875</f>
        <v>0</v>
      </c>
      <c r="P875" s="1">
        <f>'2020 DPE Ratio Data'!P875*'Trend Analysis'!$I875</f>
        <v>6.1466269992476859</v>
      </c>
      <c r="Q875" s="1">
        <f>'2020 DPE Ratio Data'!Q875*'Trend Analysis'!$I875</f>
        <v>4.0581927680237611</v>
      </c>
      <c r="R875" s="1">
        <f>'2020 DPE Ratio Data'!R875*'Trend Analysis'!$I875</f>
        <v>24.652295610204099</v>
      </c>
      <c r="S875" s="1">
        <f>'2020 DPE Ratio Data'!S875*'Trend Analysis'!$I875</f>
        <v>0</v>
      </c>
      <c r="T875" s="1">
        <f>'2020 DPE Ratio Data'!T875*'Trend Analysis'!$I875</f>
        <v>0</v>
      </c>
      <c r="U875" s="1">
        <f>'2020 DPE Ratio Data'!U875*'Trend Analysis'!$I875</f>
        <v>32.893806606677018</v>
      </c>
      <c r="V875" s="1">
        <f>'2020 DPE Ratio Data'!V875*'Trend Analysis'!$I875</f>
        <v>0</v>
      </c>
      <c r="W875" s="1">
        <f>'2020 DPE Ratio Data'!W875*'Trend Analysis'!$I875</f>
        <v>0</v>
      </c>
    </row>
    <row r="876" spans="1:23" x14ac:dyDescent="0.2">
      <c r="A876" t="s">
        <v>1764</v>
      </c>
      <c r="B876" t="s">
        <v>1765</v>
      </c>
      <c r="C876" s="1">
        <f>'2020 DPE Ratio Data'!C876*'Trend Analysis'!$I876</f>
        <v>125.55491303109372</v>
      </c>
      <c r="D876" s="1">
        <f>'2020 DPE Ratio Data'!D876*'Trend Analysis'!$I876</f>
        <v>0</v>
      </c>
      <c r="E876" s="1">
        <f>'2020 DPE Ratio Data'!E876*'Trend Analysis'!$I876</f>
        <v>0</v>
      </c>
      <c r="F876" s="1">
        <f>'2020 DPE Ratio Data'!F876*'Trend Analysis'!$I876</f>
        <v>0.35633426710703026</v>
      </c>
      <c r="G876" s="1">
        <f>'2020 DPE Ratio Data'!G876*'Trend Analysis'!$I876</f>
        <v>3.7924840526432155</v>
      </c>
      <c r="H876" s="1">
        <f>'2020 DPE Ratio Data'!H876*'Trend Analysis'!$I876</f>
        <v>0</v>
      </c>
      <c r="I876" s="1">
        <f>'2020 DPE Ratio Data'!I876*'Trend Analysis'!$I876</f>
        <v>0</v>
      </c>
      <c r="J876" s="1">
        <f>'2020 DPE Ratio Data'!J876*'Trend Analysis'!$I876</f>
        <v>0</v>
      </c>
      <c r="K876" s="1">
        <f>'2020 DPE Ratio Data'!K876*'Trend Analysis'!$I876</f>
        <v>0</v>
      </c>
      <c r="L876" s="1">
        <f>'2020 DPE Ratio Data'!L876*'Trend Analysis'!$I876</f>
        <v>0</v>
      </c>
      <c r="M876" s="1">
        <f>'2020 DPE Ratio Data'!M876*'Trend Analysis'!$I876</f>
        <v>0</v>
      </c>
      <c r="N876" s="1">
        <f>'2020 DPE Ratio Data'!N876*'Trend Analysis'!$I876</f>
        <v>0</v>
      </c>
      <c r="O876" s="1">
        <f>'2020 DPE Ratio Data'!O876*'Trend Analysis'!$I876</f>
        <v>0</v>
      </c>
      <c r="P876" s="1">
        <f>'2020 DPE Ratio Data'!P876*'Trend Analysis'!$I876</f>
        <v>0.95346117247712181</v>
      </c>
      <c r="Q876" s="1">
        <f>'2020 DPE Ratio Data'!Q876*'Trend Analysis'!$I876</f>
        <v>0</v>
      </c>
      <c r="R876" s="1">
        <f>'2020 DPE Ratio Data'!R876*'Trend Analysis'!$I876</f>
        <v>5.9829203103910631</v>
      </c>
      <c r="S876" s="1">
        <f>'2020 DPE Ratio Data'!S876*'Trend Analysis'!$I876</f>
        <v>0</v>
      </c>
      <c r="T876" s="1">
        <f>'2020 DPE Ratio Data'!T876*'Trend Analysis'!$I876</f>
        <v>0</v>
      </c>
      <c r="U876" s="1">
        <f>'2020 DPE Ratio Data'!U876*'Trend Analysis'!$I876</f>
        <v>12.622194747660471</v>
      </c>
      <c r="V876" s="1">
        <f>'2020 DPE Ratio Data'!V876*'Trend Analysis'!$I876</f>
        <v>0</v>
      </c>
      <c r="W876" s="1">
        <f>'2020 DPE Ratio Data'!W876*'Trend Analysis'!$I876</f>
        <v>0</v>
      </c>
    </row>
    <row r="877" spans="1:23" x14ac:dyDescent="0.2">
      <c r="A877" t="s">
        <v>1766</v>
      </c>
      <c r="B877" t="s">
        <v>1767</v>
      </c>
      <c r="C877" s="1">
        <f>'2020 DPE Ratio Data'!C877*'Trend Analysis'!$I877</f>
        <v>478.2130555258712</v>
      </c>
      <c r="D877" s="1">
        <f>'2020 DPE Ratio Data'!D877*'Trend Analysis'!$I877</f>
        <v>0</v>
      </c>
      <c r="E877" s="1">
        <f>'2020 DPE Ratio Data'!E877*'Trend Analysis'!$I877</f>
        <v>0</v>
      </c>
      <c r="F877" s="1">
        <f>'2020 DPE Ratio Data'!F877*'Trend Analysis'!$I877</f>
        <v>0.99827775563675425</v>
      </c>
      <c r="G877" s="1">
        <f>'2020 DPE Ratio Data'!G877*'Trend Analysis'!$I877</f>
        <v>7.1379860362964713</v>
      </c>
      <c r="H877" s="1">
        <f>'2020 DPE Ratio Data'!H877*'Trend Analysis'!$I877</f>
        <v>0</v>
      </c>
      <c r="I877" s="1">
        <f>'2020 DPE Ratio Data'!I877*'Trend Analysis'!$I877</f>
        <v>0</v>
      </c>
      <c r="J877" s="1">
        <f>'2020 DPE Ratio Data'!J877*'Trend Analysis'!$I877</f>
        <v>0</v>
      </c>
      <c r="K877" s="1">
        <f>'2020 DPE Ratio Data'!K877*'Trend Analysis'!$I877</f>
        <v>0</v>
      </c>
      <c r="L877" s="1">
        <f>'2020 DPE Ratio Data'!L877*'Trend Analysis'!$I877</f>
        <v>0</v>
      </c>
      <c r="M877" s="1">
        <f>'2020 DPE Ratio Data'!M877*'Trend Analysis'!$I877</f>
        <v>0</v>
      </c>
      <c r="N877" s="1">
        <f>'2020 DPE Ratio Data'!N877*'Trend Analysis'!$I877</f>
        <v>0</v>
      </c>
      <c r="O877" s="1">
        <f>'2020 DPE Ratio Data'!O877*'Trend Analysis'!$I877</f>
        <v>0</v>
      </c>
      <c r="P877" s="1">
        <f>'2020 DPE Ratio Data'!P877*'Trend Analysis'!$I877</f>
        <v>10.66996875689104</v>
      </c>
      <c r="Q877" s="1">
        <f>'2020 DPE Ratio Data'!Q877*'Trend Analysis'!$I877</f>
        <v>0</v>
      </c>
      <c r="R877" s="1">
        <f>'2020 DPE Ratio Data'!R877*'Trend Analysis'!$I877</f>
        <v>7.7521569200248956</v>
      </c>
      <c r="S877" s="1">
        <f>'2020 DPE Ratio Data'!S877*'Trend Analysis'!$I877</f>
        <v>0</v>
      </c>
      <c r="T877" s="1">
        <f>'2020 DPE Ratio Data'!T877*'Trend Analysis'!$I877</f>
        <v>0</v>
      </c>
      <c r="U877" s="1">
        <f>'2020 DPE Ratio Data'!U877*'Trend Analysis'!$I877</f>
        <v>8.0022264980902147</v>
      </c>
      <c r="V877" s="1">
        <f>'2020 DPE Ratio Data'!V877*'Trend Analysis'!$I877</f>
        <v>0</v>
      </c>
      <c r="W877" s="1">
        <f>'2020 DPE Ratio Data'!W877*'Trend Analysis'!$I877</f>
        <v>0</v>
      </c>
    </row>
    <row r="878" spans="1:23" x14ac:dyDescent="0.2">
      <c r="A878" t="s">
        <v>1768</v>
      </c>
      <c r="B878" t="s">
        <v>1769</v>
      </c>
      <c r="C878" s="1">
        <f>'2020 DPE Ratio Data'!C878*'Trend Analysis'!$I878</f>
        <v>382.7851897203488</v>
      </c>
      <c r="D878" s="1">
        <f>'2020 DPE Ratio Data'!D878*'Trend Analysis'!$I878</f>
        <v>0</v>
      </c>
      <c r="E878" s="1">
        <f>'2020 DPE Ratio Data'!E878*'Trend Analysis'!$I878</f>
        <v>0</v>
      </c>
      <c r="F878" s="1">
        <f>'2020 DPE Ratio Data'!F878*'Trend Analysis'!$I878</f>
        <v>0.29712980291511631</v>
      </c>
      <c r="G878" s="1">
        <f>'2020 DPE Ratio Data'!G878*'Trend Analysis'!$I878</f>
        <v>9.4825941403447853</v>
      </c>
      <c r="H878" s="1">
        <f>'2020 DPE Ratio Data'!H878*'Trend Analysis'!$I878</f>
        <v>0</v>
      </c>
      <c r="I878" s="1">
        <f>'2020 DPE Ratio Data'!I878*'Trend Analysis'!$I878</f>
        <v>0</v>
      </c>
      <c r="J878" s="1">
        <f>'2020 DPE Ratio Data'!J878*'Trend Analysis'!$I878</f>
        <v>0</v>
      </c>
      <c r="K878" s="1">
        <f>'2020 DPE Ratio Data'!K878*'Trend Analysis'!$I878</f>
        <v>0</v>
      </c>
      <c r="L878" s="1">
        <f>'2020 DPE Ratio Data'!L878*'Trend Analysis'!$I878</f>
        <v>0</v>
      </c>
      <c r="M878" s="1">
        <f>'2020 DPE Ratio Data'!M878*'Trend Analysis'!$I878</f>
        <v>0</v>
      </c>
      <c r="N878" s="1">
        <f>'2020 DPE Ratio Data'!N878*'Trend Analysis'!$I878</f>
        <v>0</v>
      </c>
      <c r="O878" s="1">
        <f>'2020 DPE Ratio Data'!O878*'Trend Analysis'!$I878</f>
        <v>0</v>
      </c>
      <c r="P878" s="1">
        <f>'2020 DPE Ratio Data'!P878*'Trend Analysis'!$I878</f>
        <v>6.7583717896033253</v>
      </c>
      <c r="Q878" s="1">
        <f>'2020 DPE Ratio Data'!Q878*'Trend Analysis'!$I878</f>
        <v>22.766106798983657</v>
      </c>
      <c r="R878" s="1">
        <f>'2020 DPE Ratio Data'!R878*'Trend Analysis'!$I878</f>
        <v>3.4484096840112777</v>
      </c>
      <c r="S878" s="1">
        <f>'2020 DPE Ratio Data'!S878*'Trend Analysis'!$I878</f>
        <v>0</v>
      </c>
      <c r="T878" s="1">
        <f>'2020 DPE Ratio Data'!T878*'Trend Analysis'!$I878</f>
        <v>0</v>
      </c>
      <c r="U878" s="1">
        <f>'2020 DPE Ratio Data'!U878*'Trend Analysis'!$I878</f>
        <v>79.873602934171046</v>
      </c>
      <c r="V878" s="1">
        <f>'2020 DPE Ratio Data'!V878*'Trend Analysis'!$I878</f>
        <v>0</v>
      </c>
      <c r="W878" s="1">
        <f>'2020 DPE Ratio Data'!W878*'Trend Analysis'!$I878</f>
        <v>0</v>
      </c>
    </row>
    <row r="879" spans="1:23" x14ac:dyDescent="0.2">
      <c r="A879" t="s">
        <v>1770</v>
      </c>
      <c r="B879" t="s">
        <v>1771</v>
      </c>
      <c r="C879" s="1">
        <f>'2020 DPE Ratio Data'!C879*'Trend Analysis'!$I879</f>
        <v>1550.0985611906572</v>
      </c>
      <c r="D879" s="1">
        <f>'2020 DPE Ratio Data'!D879*'Trend Analysis'!$I879</f>
        <v>0</v>
      </c>
      <c r="E879" s="1">
        <f>'2020 DPE Ratio Data'!E879*'Trend Analysis'!$I879</f>
        <v>0</v>
      </c>
      <c r="F879" s="1">
        <f>'2020 DPE Ratio Data'!F879*'Trend Analysis'!$I879</f>
        <v>3.8449975323761207</v>
      </c>
      <c r="G879" s="1">
        <f>'2020 DPE Ratio Data'!G879*'Trend Analysis'!$I879</f>
        <v>42.540928163876366</v>
      </c>
      <c r="H879" s="1">
        <f>'2020 DPE Ratio Data'!H879*'Trend Analysis'!$I879</f>
        <v>11.610750983056422</v>
      </c>
      <c r="I879" s="1">
        <f>'2020 DPE Ratio Data'!I879*'Trend Analysis'!$I879</f>
        <v>0</v>
      </c>
      <c r="J879" s="1">
        <f>'2020 DPE Ratio Data'!J879*'Trend Analysis'!$I879</f>
        <v>0</v>
      </c>
      <c r="K879" s="1">
        <f>'2020 DPE Ratio Data'!K879*'Trend Analysis'!$I879</f>
        <v>0</v>
      </c>
      <c r="L879" s="1">
        <f>'2020 DPE Ratio Data'!L879*'Trend Analysis'!$I879</f>
        <v>0</v>
      </c>
      <c r="M879" s="1">
        <f>'2020 DPE Ratio Data'!M879*'Trend Analysis'!$I879</f>
        <v>0</v>
      </c>
      <c r="N879" s="1">
        <f>'2020 DPE Ratio Data'!N879*'Trend Analysis'!$I879</f>
        <v>0</v>
      </c>
      <c r="O879" s="1">
        <f>'2020 DPE Ratio Data'!O879*'Trend Analysis'!$I879</f>
        <v>0</v>
      </c>
      <c r="P879" s="1">
        <f>'2020 DPE Ratio Data'!P879*'Trend Analysis'!$I879</f>
        <v>62.451892443543912</v>
      </c>
      <c r="Q879" s="1">
        <f>'2020 DPE Ratio Data'!Q879*'Trend Analysis'!$I879</f>
        <v>165.1896038369687</v>
      </c>
      <c r="R879" s="1">
        <f>'2020 DPE Ratio Data'!R879*'Trend Analysis'!$I879</f>
        <v>70.637949268208644</v>
      </c>
      <c r="S879" s="1">
        <f>'2020 DPE Ratio Data'!S879*'Trend Analysis'!$I879</f>
        <v>0</v>
      </c>
      <c r="T879" s="1">
        <f>'2020 DPE Ratio Data'!T879*'Trend Analysis'!$I879</f>
        <v>0</v>
      </c>
      <c r="U879" s="1">
        <f>'2020 DPE Ratio Data'!U879*'Trend Analysis'!$I879</f>
        <v>335.20491307894389</v>
      </c>
      <c r="V879" s="1">
        <f>'2020 DPE Ratio Data'!V879*'Trend Analysis'!$I879</f>
        <v>0</v>
      </c>
      <c r="W879" s="1">
        <f>'2020 DPE Ratio Data'!W879*'Trend Analysis'!$I879</f>
        <v>0</v>
      </c>
    </row>
    <row r="880" spans="1:23" x14ac:dyDescent="0.2">
      <c r="A880" t="s">
        <v>1772</v>
      </c>
      <c r="B880" t="s">
        <v>1773</v>
      </c>
      <c r="C880" s="1">
        <f>'2020 DPE Ratio Data'!C880*'Trend Analysis'!$I880</f>
        <v>3852.813685610899</v>
      </c>
      <c r="D880" s="1">
        <f>'2020 DPE Ratio Data'!D880*'Trend Analysis'!$I880</f>
        <v>0.18961477359983353</v>
      </c>
      <c r="E880" s="1">
        <f>'2020 DPE Ratio Data'!E880*'Trend Analysis'!$I880</f>
        <v>0</v>
      </c>
      <c r="F880" s="1">
        <f>'2020 DPE Ratio Data'!F880*'Trend Analysis'!$I880</f>
        <v>10.103758650391129</v>
      </c>
      <c r="G880" s="1">
        <f>'2020 DPE Ratio Data'!G880*'Trend Analysis'!$I880</f>
        <v>99.972132061778893</v>
      </c>
      <c r="H880" s="1">
        <f>'2020 DPE Ratio Data'!H880*'Trend Analysis'!$I880</f>
        <v>20.469366273848696</v>
      </c>
      <c r="I880" s="1">
        <f>'2020 DPE Ratio Data'!I880*'Trend Analysis'!$I880</f>
        <v>0</v>
      </c>
      <c r="J880" s="1">
        <f>'2020 DPE Ratio Data'!J880*'Trend Analysis'!$I880</f>
        <v>0</v>
      </c>
      <c r="K880" s="1">
        <f>'2020 DPE Ratio Data'!K880*'Trend Analysis'!$I880</f>
        <v>0</v>
      </c>
      <c r="L880" s="1">
        <f>'2020 DPE Ratio Data'!L880*'Trend Analysis'!$I880</f>
        <v>0</v>
      </c>
      <c r="M880" s="1">
        <f>'2020 DPE Ratio Data'!M880*'Trend Analysis'!$I880</f>
        <v>6.1328841852686899</v>
      </c>
      <c r="N880" s="1">
        <f>'2020 DPE Ratio Data'!N880*'Trend Analysis'!$I880</f>
        <v>3.8123605274040601E-2</v>
      </c>
      <c r="O880" s="1">
        <f>'2020 DPE Ratio Data'!O880*'Trend Analysis'!$I880</f>
        <v>0.59793865114021572</v>
      </c>
      <c r="P880" s="1">
        <f>'2020 DPE Ratio Data'!P880*'Trend Analysis'!$I880</f>
        <v>76.533137587636503</v>
      </c>
      <c r="Q880" s="1">
        <f>'2020 DPE Ratio Data'!Q880*'Trend Analysis'!$I880</f>
        <v>278.15383709048172</v>
      </c>
      <c r="R880" s="1">
        <f>'2020 DPE Ratio Data'!R880*'Trend Analysis'!$I880</f>
        <v>110.08090697602188</v>
      </c>
      <c r="S880" s="1">
        <f>'2020 DPE Ratio Data'!S880*'Trend Analysis'!$I880</f>
        <v>0</v>
      </c>
      <c r="T880" s="1">
        <f>'2020 DPE Ratio Data'!T880*'Trend Analysis'!$I880</f>
        <v>0</v>
      </c>
      <c r="U880" s="1">
        <f>'2020 DPE Ratio Data'!U880*'Trend Analysis'!$I880</f>
        <v>691.24115878457826</v>
      </c>
      <c r="V880" s="1">
        <f>'2020 DPE Ratio Data'!V880*'Trend Analysis'!$I880</f>
        <v>0</v>
      </c>
      <c r="W880" s="1">
        <f>'2020 DPE Ratio Data'!W880*'Trend Analysis'!$I880</f>
        <v>0</v>
      </c>
    </row>
    <row r="881" spans="1:23" x14ac:dyDescent="0.2">
      <c r="A881" t="s">
        <v>1774</v>
      </c>
      <c r="B881" t="s">
        <v>1775</v>
      </c>
      <c r="C881" s="1">
        <f>'2020 DPE Ratio Data'!C881*'Trend Analysis'!$I881</f>
        <v>32874.472429612943</v>
      </c>
      <c r="D881" s="1">
        <f>'2020 DPE Ratio Data'!D881*'Trend Analysis'!$I881</f>
        <v>0.60794432021637002</v>
      </c>
      <c r="E881" s="1">
        <f>'2020 DPE Ratio Data'!E881*'Trend Analysis'!$I881</f>
        <v>0.36476659212982199</v>
      </c>
      <c r="F881" s="1">
        <f>'2020 DPE Ratio Data'!F881*'Trend Analysis'!$I881</f>
        <v>63.083048220645082</v>
      </c>
      <c r="G881" s="1">
        <f>'2020 DPE Ratio Data'!G881*'Trend Analysis'!$I881</f>
        <v>613.13047748995768</v>
      </c>
      <c r="H881" s="1">
        <f>'2020 DPE Ratio Data'!H881*'Trend Analysis'!$I881</f>
        <v>274.9173243786185</v>
      </c>
      <c r="I881" s="1">
        <f>'2020 DPE Ratio Data'!I881*'Trend Analysis'!$I881</f>
        <v>0</v>
      </c>
      <c r="J881" s="1">
        <f>'2020 DPE Ratio Data'!J881*'Trend Analysis'!$I881</f>
        <v>13.419880591098774</v>
      </c>
      <c r="K881" s="1">
        <f>'2020 DPE Ratio Data'!K881*'Trend Analysis'!$I881</f>
        <v>0</v>
      </c>
      <c r="L881" s="1">
        <f>'2020 DPE Ratio Data'!L881*'Trend Analysis'!$I881</f>
        <v>0</v>
      </c>
      <c r="M881" s="1">
        <f>'2020 DPE Ratio Data'!M881*'Trend Analysis'!$I881</f>
        <v>31.151263078957836</v>
      </c>
      <c r="N881" s="1">
        <f>'2020 DPE Ratio Data'!N881*'Trend Analysis'!$I881</f>
        <v>7.2972929533068154</v>
      </c>
      <c r="O881" s="1">
        <f>'2020 DPE Ratio Data'!O881*'Trend Analysis'!$I881</f>
        <v>0.20493606923422794</v>
      </c>
      <c r="P881" s="1">
        <f>'2020 DPE Ratio Data'!P881*'Trend Analysis'!$I881</f>
        <v>733.8868500366774</v>
      </c>
      <c r="Q881" s="1">
        <f>'2020 DPE Ratio Data'!Q881*'Trend Analysis'!$I881</f>
        <v>1397.3874755672716</v>
      </c>
      <c r="R881" s="1">
        <f>'2020 DPE Ratio Data'!R881*'Trend Analysis'!$I881</f>
        <v>1898.2786843256702</v>
      </c>
      <c r="S881" s="1">
        <f>'2020 DPE Ratio Data'!S881*'Trend Analysis'!$I881</f>
        <v>57.852765956073917</v>
      </c>
      <c r="T881" s="1">
        <f>'2020 DPE Ratio Data'!T881*'Trend Analysis'!$I881</f>
        <v>0</v>
      </c>
      <c r="U881" s="1">
        <f>'2020 DPE Ratio Data'!U881*'Trend Analysis'!$I881</f>
        <v>9672.1980235714091</v>
      </c>
      <c r="V881" s="1">
        <f>'2020 DPE Ratio Data'!V881*'Trend Analysis'!$I881</f>
        <v>151.34185518573418</v>
      </c>
      <c r="W881" s="1">
        <f>'2020 DPE Ratio Data'!W881*'Trend Analysis'!$I881</f>
        <v>0</v>
      </c>
    </row>
    <row r="882" spans="1:23" x14ac:dyDescent="0.2">
      <c r="A882" t="s">
        <v>1776</v>
      </c>
      <c r="B882" t="s">
        <v>1777</v>
      </c>
      <c r="C882" s="1">
        <f>'2020 DPE Ratio Data'!C882*'Trend Analysis'!$I882</f>
        <v>271.84078067459075</v>
      </c>
      <c r="D882" s="1">
        <f>'2020 DPE Ratio Data'!D882*'Trend Analysis'!$I882</f>
        <v>0</v>
      </c>
      <c r="E882" s="1">
        <f>'2020 DPE Ratio Data'!E882*'Trend Analysis'!$I882</f>
        <v>0</v>
      </c>
      <c r="F882" s="1">
        <f>'2020 DPE Ratio Data'!F882*'Trend Analysis'!$I882</f>
        <v>0.47929238731268581</v>
      </c>
      <c r="G882" s="1">
        <f>'2020 DPE Ratio Data'!G882*'Trend Analysis'!$I882</f>
        <v>7.512493305006986</v>
      </c>
      <c r="H882" s="1">
        <f>'2020 DPE Ratio Data'!H882*'Trend Analysis'!$I882</f>
        <v>0.41096149706444141</v>
      </c>
      <c r="I882" s="1">
        <f>'2020 DPE Ratio Data'!I882*'Trend Analysis'!$I882</f>
        <v>0</v>
      </c>
      <c r="J882" s="1">
        <f>'2020 DPE Ratio Data'!J882*'Trend Analysis'!$I882</f>
        <v>0</v>
      </c>
      <c r="K882" s="1">
        <f>'2020 DPE Ratio Data'!K882*'Trend Analysis'!$I882</f>
        <v>0</v>
      </c>
      <c r="L882" s="1">
        <f>'2020 DPE Ratio Data'!L882*'Trend Analysis'!$I882</f>
        <v>0</v>
      </c>
      <c r="M882" s="1">
        <f>'2020 DPE Ratio Data'!M882*'Trend Analysis'!$I882</f>
        <v>0</v>
      </c>
      <c r="N882" s="1">
        <f>'2020 DPE Ratio Data'!N882*'Trend Analysis'!$I882</f>
        <v>0</v>
      </c>
      <c r="O882" s="1">
        <f>'2020 DPE Ratio Data'!O882*'Trend Analysis'!$I882</f>
        <v>0</v>
      </c>
      <c r="P882" s="1">
        <f>'2020 DPE Ratio Data'!P882*'Trend Analysis'!$I882</f>
        <v>8.2973223872868221E-2</v>
      </c>
      <c r="Q882" s="1">
        <f>'2020 DPE Ratio Data'!Q882*'Trend Analysis'!$I882</f>
        <v>0</v>
      </c>
      <c r="R882" s="1">
        <f>'2020 DPE Ratio Data'!R882*'Trend Analysis'!$I882</f>
        <v>6.7676866013011221</v>
      </c>
      <c r="S882" s="1">
        <f>'2020 DPE Ratio Data'!S882*'Trend Analysis'!$I882</f>
        <v>0</v>
      </c>
      <c r="T882" s="1">
        <f>'2020 DPE Ratio Data'!T882*'Trend Analysis'!$I882</f>
        <v>0</v>
      </c>
      <c r="U882" s="1">
        <f>'2020 DPE Ratio Data'!U882*'Trend Analysis'!$I882</f>
        <v>106.4009576722663</v>
      </c>
      <c r="V882" s="1">
        <f>'2020 DPE Ratio Data'!V882*'Trend Analysis'!$I882</f>
        <v>0</v>
      </c>
      <c r="W882" s="1">
        <f>'2020 DPE Ratio Data'!W882*'Trend Analysis'!$I882</f>
        <v>0</v>
      </c>
    </row>
    <row r="883" spans="1:23" x14ac:dyDescent="0.2">
      <c r="A883" t="s">
        <v>1778</v>
      </c>
      <c r="B883" t="s">
        <v>1779</v>
      </c>
      <c r="C883" s="1">
        <f>'2020 DPE Ratio Data'!C883*'Trend Analysis'!$I883</f>
        <v>1211.2782100584573</v>
      </c>
      <c r="D883" s="1">
        <f>'2020 DPE Ratio Data'!D883*'Trend Analysis'!$I883</f>
        <v>5.7797752864001989E-2</v>
      </c>
      <c r="E883" s="1">
        <f>'2020 DPE Ratio Data'!E883*'Trend Analysis'!$I883</f>
        <v>0</v>
      </c>
      <c r="F883" s="1">
        <f>'2020 DPE Ratio Data'!F883*'Trend Analysis'!$I883</f>
        <v>1.4288888902489381</v>
      </c>
      <c r="G883" s="1">
        <f>'2020 DPE Ratio Data'!G883*'Trend Analysis'!$I883</f>
        <v>12.776514369214661</v>
      </c>
      <c r="H883" s="1">
        <f>'2020 DPE Ratio Data'!H883*'Trend Analysis'!$I883</f>
        <v>1.6204777377055373</v>
      </c>
      <c r="I883" s="1">
        <f>'2020 DPE Ratio Data'!I883*'Trend Analysis'!$I883</f>
        <v>0</v>
      </c>
      <c r="J883" s="1">
        <f>'2020 DPE Ratio Data'!J883*'Trend Analysis'!$I883</f>
        <v>0</v>
      </c>
      <c r="K883" s="1">
        <f>'2020 DPE Ratio Data'!K883*'Trend Analysis'!$I883</f>
        <v>0</v>
      </c>
      <c r="L883" s="1">
        <f>'2020 DPE Ratio Data'!L883*'Trend Analysis'!$I883</f>
        <v>0</v>
      </c>
      <c r="M883" s="1">
        <f>'2020 DPE Ratio Data'!M883*'Trend Analysis'!$I883</f>
        <v>0</v>
      </c>
      <c r="N883" s="1">
        <f>'2020 DPE Ratio Data'!N883*'Trend Analysis'!$I883</f>
        <v>0</v>
      </c>
      <c r="O883" s="1">
        <f>'2020 DPE Ratio Data'!O883*'Trend Analysis'!$I883</f>
        <v>0</v>
      </c>
      <c r="P883" s="1">
        <f>'2020 DPE Ratio Data'!P883*'Trend Analysis'!$I883</f>
        <v>26.352564319714684</v>
      </c>
      <c r="Q883" s="1">
        <f>'2020 DPE Ratio Data'!Q883*'Trend Analysis'!$I883</f>
        <v>98.646849865013763</v>
      </c>
      <c r="R883" s="1">
        <f>'2020 DPE Ratio Data'!R883*'Trend Analysis'!$I883</f>
        <v>10.179896805361535</v>
      </c>
      <c r="S883" s="1">
        <f>'2020 DPE Ratio Data'!S883*'Trend Analysis'!$I883</f>
        <v>0</v>
      </c>
      <c r="T883" s="1">
        <f>'2020 DPE Ratio Data'!T883*'Trend Analysis'!$I883</f>
        <v>0</v>
      </c>
      <c r="U883" s="1">
        <f>'2020 DPE Ratio Data'!U883*'Trend Analysis'!$I883</f>
        <v>73.852684215113655</v>
      </c>
      <c r="V883" s="1">
        <f>'2020 DPE Ratio Data'!V883*'Trend Analysis'!$I883</f>
        <v>0</v>
      </c>
      <c r="W883" s="1">
        <f>'2020 DPE Ratio Data'!W883*'Trend Analysis'!$I883</f>
        <v>0</v>
      </c>
    </row>
    <row r="884" spans="1:23" x14ac:dyDescent="0.2">
      <c r="A884" t="s">
        <v>1780</v>
      </c>
      <c r="B884" t="s">
        <v>1781</v>
      </c>
      <c r="C884" s="1">
        <f>'2020 DPE Ratio Data'!C884*'Trend Analysis'!$I884</f>
        <v>454.05991883746663</v>
      </c>
      <c r="D884" s="1">
        <f>'2020 DPE Ratio Data'!D884*'Trend Analysis'!$I884</f>
        <v>0</v>
      </c>
      <c r="E884" s="1">
        <f>'2020 DPE Ratio Data'!E884*'Trend Analysis'!$I884</f>
        <v>0</v>
      </c>
      <c r="F884" s="1">
        <f>'2020 DPE Ratio Data'!F884*'Trend Analysis'!$I884</f>
        <v>0.73855582754960003</v>
      </c>
      <c r="G884" s="1">
        <f>'2020 DPE Ratio Data'!G884*'Trend Analysis'!$I884</f>
        <v>8.1346239531142235</v>
      </c>
      <c r="H884" s="1">
        <f>'2020 DPE Ratio Data'!H884*'Trend Analysis'!$I884</f>
        <v>0.41943856182959172</v>
      </c>
      <c r="I884" s="1">
        <f>'2020 DPE Ratio Data'!I884*'Trend Analysis'!$I884</f>
        <v>0</v>
      </c>
      <c r="J884" s="1">
        <f>'2020 DPE Ratio Data'!J884*'Trend Analysis'!$I884</f>
        <v>0</v>
      </c>
      <c r="K884" s="1">
        <f>'2020 DPE Ratio Data'!K884*'Trend Analysis'!$I884</f>
        <v>0</v>
      </c>
      <c r="L884" s="1">
        <f>'2020 DPE Ratio Data'!L884*'Trend Analysis'!$I884</f>
        <v>0</v>
      </c>
      <c r="M884" s="1">
        <f>'2020 DPE Ratio Data'!M884*'Trend Analysis'!$I884</f>
        <v>0</v>
      </c>
      <c r="N884" s="1">
        <f>'2020 DPE Ratio Data'!N884*'Trend Analysis'!$I884</f>
        <v>0</v>
      </c>
      <c r="O884" s="1">
        <f>'2020 DPE Ratio Data'!O884*'Trend Analysis'!$I884</f>
        <v>0</v>
      </c>
      <c r="P884" s="1">
        <f>'2020 DPE Ratio Data'!P884*'Trend Analysis'!$I884</f>
        <v>13.981922354929944</v>
      </c>
      <c r="Q884" s="1">
        <f>'2020 DPE Ratio Data'!Q884*'Trend Analysis'!$I884</f>
        <v>18.515489498167788</v>
      </c>
      <c r="R884" s="1">
        <f>'2020 DPE Ratio Data'!R884*'Trend Analysis'!$I884</f>
        <v>5.9648176344012329</v>
      </c>
      <c r="S884" s="1">
        <f>'2020 DPE Ratio Data'!S884*'Trend Analysis'!$I884</f>
        <v>0</v>
      </c>
      <c r="T884" s="1">
        <f>'2020 DPE Ratio Data'!T884*'Trend Analysis'!$I884</f>
        <v>0</v>
      </c>
      <c r="U884" s="1">
        <f>'2020 DPE Ratio Data'!U884*'Trend Analysis'!$I884</f>
        <v>77.390714141678657</v>
      </c>
      <c r="V884" s="1">
        <f>'2020 DPE Ratio Data'!V884*'Trend Analysis'!$I884</f>
        <v>0</v>
      </c>
      <c r="W884" s="1">
        <f>'2020 DPE Ratio Data'!W884*'Trend Analysis'!$I884</f>
        <v>0</v>
      </c>
    </row>
    <row r="885" spans="1:23" x14ac:dyDescent="0.2">
      <c r="A885" t="s">
        <v>1782</v>
      </c>
      <c r="B885" t="s">
        <v>1783</v>
      </c>
      <c r="C885" s="1">
        <f>'2020 DPE Ratio Data'!C885*'Trend Analysis'!$I885</f>
        <v>2329.0781691954576</v>
      </c>
      <c r="D885" s="1">
        <f>'2020 DPE Ratio Data'!D885*'Trend Analysis'!$I885</f>
        <v>0.63918853840098566</v>
      </c>
      <c r="E885" s="1">
        <f>'2020 DPE Ratio Data'!E885*'Trend Analysis'!$I885</f>
        <v>0</v>
      </c>
      <c r="F885" s="1">
        <f>'2020 DPE Ratio Data'!F885*'Trend Analysis'!$I885</f>
        <v>4.6447700457138295</v>
      </c>
      <c r="G885" s="1">
        <f>'2020 DPE Ratio Data'!G885*'Trend Analysis'!$I885</f>
        <v>32.69077752677785</v>
      </c>
      <c r="H885" s="1">
        <f>'2020 DPE Ratio Data'!H885*'Trend Analysis'!$I885</f>
        <v>20.136916434586091</v>
      </c>
      <c r="I885" s="1">
        <f>'2020 DPE Ratio Data'!I885*'Trend Analysis'!$I885</f>
        <v>0</v>
      </c>
      <c r="J885" s="1">
        <f>'2020 DPE Ratio Data'!J885*'Trend Analysis'!$I885</f>
        <v>0</v>
      </c>
      <c r="K885" s="1">
        <f>'2020 DPE Ratio Data'!K885*'Trend Analysis'!$I885</f>
        <v>0</v>
      </c>
      <c r="L885" s="1">
        <f>'2020 DPE Ratio Data'!L885*'Trend Analysis'!$I885</f>
        <v>0</v>
      </c>
      <c r="M885" s="1">
        <f>'2020 DPE Ratio Data'!M885*'Trend Analysis'!$I885</f>
        <v>0</v>
      </c>
      <c r="N885" s="1">
        <f>'2020 DPE Ratio Data'!N885*'Trend Analysis'!$I885</f>
        <v>0.19324304649332125</v>
      </c>
      <c r="O885" s="1">
        <f>'2020 DPE Ratio Data'!O885*'Trend Analysis'!$I885</f>
        <v>0</v>
      </c>
      <c r="P885" s="1">
        <f>'2020 DPE Ratio Data'!P885*'Trend Analysis'!$I885</f>
        <v>86.153696066614714</v>
      </c>
      <c r="Q885" s="1">
        <f>'2020 DPE Ratio Data'!Q885*'Trend Analysis'!$I885</f>
        <v>191.04800368315352</v>
      </c>
      <c r="R885" s="1">
        <f>'2020 DPE Ratio Data'!R885*'Trend Analysis'!$I885</f>
        <v>93.833868427246713</v>
      </c>
      <c r="S885" s="1">
        <f>'2020 DPE Ratio Data'!S885*'Trend Analysis'!$I885</f>
        <v>0</v>
      </c>
      <c r="T885" s="1">
        <f>'2020 DPE Ratio Data'!T885*'Trend Analysis'!$I885</f>
        <v>0</v>
      </c>
      <c r="U885" s="1">
        <f>'2020 DPE Ratio Data'!U885*'Trend Analysis'!$I885</f>
        <v>735.31456665663779</v>
      </c>
      <c r="V885" s="1">
        <f>'2020 DPE Ratio Data'!V885*'Trend Analysis'!$I885</f>
        <v>31.949517020229116</v>
      </c>
      <c r="W885" s="1">
        <f>'2020 DPE Ratio Data'!W885*'Trend Analysis'!$I885</f>
        <v>0</v>
      </c>
    </row>
    <row r="886" spans="1:23" x14ac:dyDescent="0.2">
      <c r="A886" t="s">
        <v>1784</v>
      </c>
      <c r="B886" t="s">
        <v>1785</v>
      </c>
      <c r="C886" s="1">
        <f>'2020 DPE Ratio Data'!C886*'Trend Analysis'!$I886</f>
        <v>3671.8075609525122</v>
      </c>
      <c r="D886" s="1">
        <f>'2020 DPE Ratio Data'!D886*'Trend Analysis'!$I886</f>
        <v>0.22173871855898711</v>
      </c>
      <c r="E886" s="1">
        <f>'2020 DPE Ratio Data'!E886*'Trend Analysis'!$I886</f>
        <v>0</v>
      </c>
      <c r="F886" s="1">
        <f>'2020 DPE Ratio Data'!F886*'Trend Analysis'!$I886</f>
        <v>5.5555080753896453</v>
      </c>
      <c r="G886" s="1">
        <f>'2020 DPE Ratio Data'!G886*'Trend Analysis'!$I886</f>
        <v>64.950381028042855</v>
      </c>
      <c r="H886" s="1">
        <f>'2020 DPE Ratio Data'!H886*'Trend Analysis'!$I886</f>
        <v>32.668835639278825</v>
      </c>
      <c r="I886" s="1">
        <f>'2020 DPE Ratio Data'!I886*'Trend Analysis'!$I886</f>
        <v>0</v>
      </c>
      <c r="J886" s="1">
        <f>'2020 DPE Ratio Data'!J886*'Trend Analysis'!$I886</f>
        <v>0</v>
      </c>
      <c r="K886" s="1">
        <f>'2020 DPE Ratio Data'!K886*'Trend Analysis'!$I886</f>
        <v>0</v>
      </c>
      <c r="L886" s="1">
        <f>'2020 DPE Ratio Data'!L886*'Trend Analysis'!$I886</f>
        <v>0</v>
      </c>
      <c r="M886" s="1">
        <f>'2020 DPE Ratio Data'!M886*'Trend Analysis'!$I886</f>
        <v>0</v>
      </c>
      <c r="N886" s="1">
        <f>'2020 DPE Ratio Data'!N886*'Trend Analysis'!$I886</f>
        <v>0</v>
      </c>
      <c r="O886" s="1">
        <f>'2020 DPE Ratio Data'!O886*'Trend Analysis'!$I886</f>
        <v>0</v>
      </c>
      <c r="P886" s="1">
        <f>'2020 DPE Ratio Data'!P886*'Trend Analysis'!$I886</f>
        <v>55.167790503381667</v>
      </c>
      <c r="Q886" s="1">
        <f>'2020 DPE Ratio Data'!Q886*'Trend Analysis'!$I886</f>
        <v>231.12699543480812</v>
      </c>
      <c r="R886" s="1">
        <f>'2020 DPE Ratio Data'!R886*'Trend Analysis'!$I886</f>
        <v>232.9209720356383</v>
      </c>
      <c r="S886" s="1">
        <f>'2020 DPE Ratio Data'!S886*'Trend Analysis'!$I886</f>
        <v>0</v>
      </c>
      <c r="T886" s="1">
        <f>'2020 DPE Ratio Data'!T886*'Trend Analysis'!$I886</f>
        <v>0</v>
      </c>
      <c r="U886" s="1">
        <f>'2020 DPE Ratio Data'!U886*'Trend Analysis'!$I886</f>
        <v>875.91810543889483</v>
      </c>
      <c r="V886" s="1">
        <f>'2020 DPE Ratio Data'!V886*'Trend Analysis'!$I886</f>
        <v>30.798604999487189</v>
      </c>
      <c r="W886" s="1">
        <f>'2020 DPE Ratio Data'!W886*'Trend Analysis'!$I886</f>
        <v>0</v>
      </c>
    </row>
    <row r="887" spans="1:23" x14ac:dyDescent="0.2">
      <c r="A887" t="s">
        <v>1786</v>
      </c>
      <c r="B887" t="s">
        <v>1787</v>
      </c>
      <c r="C887" s="1">
        <f>'2020 DPE Ratio Data'!C887*'Trend Analysis'!$I887</f>
        <v>813.59726033050981</v>
      </c>
      <c r="D887" s="1">
        <f>'2020 DPE Ratio Data'!D887*'Trend Analysis'!$I887</f>
        <v>7.5479209442823714E-2</v>
      </c>
      <c r="E887" s="1">
        <f>'2020 DPE Ratio Data'!E887*'Trend Analysis'!$I887</f>
        <v>0</v>
      </c>
      <c r="F887" s="1">
        <f>'2020 DPE Ratio Data'!F887*'Trend Analysis'!$I887</f>
        <v>1.0086767080086441</v>
      </c>
      <c r="G887" s="1">
        <f>'2020 DPE Ratio Data'!G887*'Trend Analysis'!$I887</f>
        <v>18.749231675492066</v>
      </c>
      <c r="H887" s="1">
        <f>'2020 DPE Ratio Data'!H887*'Trend Analysis'!$I887</f>
        <v>1.9408939571011812</v>
      </c>
      <c r="I887" s="1">
        <f>'2020 DPE Ratio Data'!I887*'Trend Analysis'!$I887</f>
        <v>0</v>
      </c>
      <c r="J887" s="1">
        <f>'2020 DPE Ratio Data'!J887*'Trend Analysis'!$I887</f>
        <v>0</v>
      </c>
      <c r="K887" s="1">
        <f>'2020 DPE Ratio Data'!K887*'Trend Analysis'!$I887</f>
        <v>0</v>
      </c>
      <c r="L887" s="1">
        <f>'2020 DPE Ratio Data'!L887*'Trend Analysis'!$I887</f>
        <v>0</v>
      </c>
      <c r="M887" s="1">
        <f>'2020 DPE Ratio Data'!M887*'Trend Analysis'!$I887</f>
        <v>0</v>
      </c>
      <c r="N887" s="1">
        <f>'2020 DPE Ratio Data'!N887*'Trend Analysis'!$I887</f>
        <v>0</v>
      </c>
      <c r="O887" s="1">
        <f>'2020 DPE Ratio Data'!O887*'Trend Analysis'!$I887</f>
        <v>0.67245113867242945</v>
      </c>
      <c r="P887" s="1">
        <f>'2020 DPE Ratio Data'!P887*'Trend Analysis'!$I887</f>
        <v>31.470909339764351</v>
      </c>
      <c r="Q887" s="1">
        <f>'2020 DPE Ratio Data'!Q887*'Trend Analysis'!$I887</f>
        <v>73.878462052951889</v>
      </c>
      <c r="R887" s="1">
        <f>'2020 DPE Ratio Data'!R887*'Trend Analysis'!$I887</f>
        <v>19.146232712171855</v>
      </c>
      <c r="S887" s="1">
        <f>'2020 DPE Ratio Data'!S887*'Trend Analysis'!$I887</f>
        <v>0</v>
      </c>
      <c r="T887" s="1">
        <f>'2020 DPE Ratio Data'!T887*'Trend Analysis'!$I887</f>
        <v>0</v>
      </c>
      <c r="U887" s="1">
        <f>'2020 DPE Ratio Data'!U887*'Trend Analysis'!$I887</f>
        <v>218.59563254220373</v>
      </c>
      <c r="V887" s="1">
        <f>'2020 DPE Ratio Data'!V887*'Trend Analysis'!$I887</f>
        <v>0</v>
      </c>
      <c r="W887" s="1">
        <f>'2020 DPE Ratio Data'!W887*'Trend Analysis'!$I887</f>
        <v>0</v>
      </c>
    </row>
    <row r="888" spans="1:23" x14ac:dyDescent="0.2">
      <c r="A888" t="s">
        <v>1788</v>
      </c>
      <c r="B888" t="s">
        <v>1789</v>
      </c>
      <c r="C888" s="1">
        <f>'2020 DPE Ratio Data'!C888*'Trend Analysis'!$I888</f>
        <v>5367.6584448337617</v>
      </c>
      <c r="D888" s="1">
        <f>'2020 DPE Ratio Data'!D888*'Trend Analysis'!$I888</f>
        <v>0.35040862575081921</v>
      </c>
      <c r="E888" s="1">
        <f>'2020 DPE Ratio Data'!E888*'Trend Analysis'!$I888</f>
        <v>0</v>
      </c>
      <c r="F888" s="1">
        <f>'2020 DPE Ratio Data'!F888*'Trend Analysis'!$I888</f>
        <v>12.635735044574542</v>
      </c>
      <c r="G888" s="1">
        <f>'2020 DPE Ratio Data'!G888*'Trend Analysis'!$I888</f>
        <v>63.937560189498768</v>
      </c>
      <c r="H888" s="1">
        <f>'2020 DPE Ratio Data'!H888*'Trend Analysis'!$I888</f>
        <v>62.088403813036585</v>
      </c>
      <c r="I888" s="1">
        <f>'2020 DPE Ratio Data'!I888*'Trend Analysis'!$I888</f>
        <v>0</v>
      </c>
      <c r="J888" s="1">
        <f>'2020 DPE Ratio Data'!J888*'Trend Analysis'!$I888</f>
        <v>0</v>
      </c>
      <c r="K888" s="1">
        <f>'2020 DPE Ratio Data'!K888*'Trend Analysis'!$I888</f>
        <v>0</v>
      </c>
      <c r="L888" s="1">
        <f>'2020 DPE Ratio Data'!L888*'Trend Analysis'!$I888</f>
        <v>0</v>
      </c>
      <c r="M888" s="1">
        <f>'2020 DPE Ratio Data'!M888*'Trend Analysis'!$I888</f>
        <v>5.478388571738523</v>
      </c>
      <c r="N888" s="1">
        <f>'2020 DPE Ratio Data'!N888*'Trend Analysis'!$I888</f>
        <v>0.27632223059207461</v>
      </c>
      <c r="O888" s="1">
        <f>'2020 DPE Ratio Data'!O888*'Trend Analysis'!$I888</f>
        <v>0</v>
      </c>
      <c r="P888" s="1">
        <f>'2020 DPE Ratio Data'!P888*'Trend Analysis'!$I888</f>
        <v>219.19961758967818</v>
      </c>
      <c r="Q888" s="1">
        <f>'2020 DPE Ratio Data'!Q888*'Trend Analysis'!$I888</f>
        <v>254.75407909336059</v>
      </c>
      <c r="R888" s="1">
        <f>'2020 DPE Ratio Data'!R888*'Trend Analysis'!$I888</f>
        <v>168.63765522883926</v>
      </c>
      <c r="S888" s="1">
        <f>'2020 DPE Ratio Data'!S888*'Trend Analysis'!$I888</f>
        <v>0</v>
      </c>
      <c r="T888" s="1">
        <f>'2020 DPE Ratio Data'!T888*'Trend Analysis'!$I888</f>
        <v>0</v>
      </c>
      <c r="U888" s="1">
        <f>'2020 DPE Ratio Data'!U888*'Trend Analysis'!$I888</f>
        <v>1000.1663346430526</v>
      </c>
      <c r="V888" s="1">
        <f>'2020 DPE Ratio Data'!V888*'Trend Analysis'!$I888</f>
        <v>0</v>
      </c>
      <c r="W888" s="1">
        <f>'2020 DPE Ratio Data'!W888*'Trend Analysis'!$I888</f>
        <v>0</v>
      </c>
    </row>
    <row r="889" spans="1:23" x14ac:dyDescent="0.2">
      <c r="A889" t="s">
        <v>1790</v>
      </c>
      <c r="B889" t="s">
        <v>1791</v>
      </c>
      <c r="C889" s="1">
        <f>'2020 DPE Ratio Data'!C889*'Trend Analysis'!$I889</f>
        <v>1909.7025540972677</v>
      </c>
      <c r="D889" s="1">
        <f>'2020 DPE Ratio Data'!D889*'Trend Analysis'!$I889</f>
        <v>0.39071225066285159</v>
      </c>
      <c r="E889" s="1">
        <f>'2020 DPE Ratio Data'!E889*'Trend Analysis'!$I889</f>
        <v>0</v>
      </c>
      <c r="F889" s="1">
        <f>'2020 DPE Ratio Data'!F889*'Trend Analysis'!$I889</f>
        <v>4.0490180043116997</v>
      </c>
      <c r="G889" s="1">
        <f>'2020 DPE Ratio Data'!G889*'Trend Analysis'!$I889</f>
        <v>61.864438461731822</v>
      </c>
      <c r="H889" s="1">
        <f>'2020 DPE Ratio Data'!H889*'Trend Analysis'!$I889</f>
        <v>21.579107552594067</v>
      </c>
      <c r="I889" s="1">
        <f>'2020 DPE Ratio Data'!I889*'Trend Analysis'!$I889</f>
        <v>0</v>
      </c>
      <c r="J889" s="1">
        <f>'2020 DPE Ratio Data'!J889*'Trend Analysis'!$I889</f>
        <v>0</v>
      </c>
      <c r="K889" s="1">
        <f>'2020 DPE Ratio Data'!K889*'Trend Analysis'!$I889</f>
        <v>0</v>
      </c>
      <c r="L889" s="1">
        <f>'2020 DPE Ratio Data'!L889*'Trend Analysis'!$I889</f>
        <v>0</v>
      </c>
      <c r="M889" s="1">
        <f>'2020 DPE Ratio Data'!M889*'Trend Analysis'!$I889</f>
        <v>0</v>
      </c>
      <c r="N889" s="1">
        <f>'2020 DPE Ratio Data'!N889*'Trend Analysis'!$I889</f>
        <v>0.36573064895806567</v>
      </c>
      <c r="O889" s="1">
        <f>'2020 DPE Ratio Data'!O889*'Trend Analysis'!$I889</f>
        <v>0</v>
      </c>
      <c r="P889" s="1">
        <f>'2020 DPE Ratio Data'!P889*'Trend Analysis'!$I889</f>
        <v>17.812881279580544</v>
      </c>
      <c r="Q889" s="1">
        <f>'2020 DPE Ratio Data'!Q889*'Trend Analysis'!$I889</f>
        <v>89.012444666356771</v>
      </c>
      <c r="R889" s="1">
        <f>'2020 DPE Ratio Data'!R889*'Trend Analysis'!$I889</f>
        <v>122.32990722799563</v>
      </c>
      <c r="S889" s="1">
        <f>'2020 DPE Ratio Data'!S889*'Trend Analysis'!$I889</f>
        <v>0</v>
      </c>
      <c r="T889" s="1">
        <f>'2020 DPE Ratio Data'!T889*'Trend Analysis'!$I889</f>
        <v>0</v>
      </c>
      <c r="U889" s="1">
        <f>'2020 DPE Ratio Data'!U889*'Trend Analysis'!$I889</f>
        <v>658.51502093815657</v>
      </c>
      <c r="V889" s="1">
        <f>'2020 DPE Ratio Data'!V889*'Trend Analysis'!$I889</f>
        <v>0</v>
      </c>
      <c r="W889" s="1">
        <f>'2020 DPE Ratio Data'!W889*'Trend Analysis'!$I889</f>
        <v>0</v>
      </c>
    </row>
    <row r="890" spans="1:23" x14ac:dyDescent="0.2">
      <c r="A890" t="s">
        <v>1792</v>
      </c>
      <c r="B890" t="s">
        <v>1793</v>
      </c>
      <c r="C890" s="1">
        <f>'2020 DPE Ratio Data'!C890*'Trend Analysis'!$I890</f>
        <v>2038.6806918796497</v>
      </c>
      <c r="D890" s="1">
        <f>'2020 DPE Ratio Data'!D890*'Trend Analysis'!$I890</f>
        <v>4.4777410910494225E-2</v>
      </c>
      <c r="E890" s="1">
        <f>'2020 DPE Ratio Data'!E890*'Trend Analysis'!$I890</f>
        <v>0</v>
      </c>
      <c r="F890" s="1">
        <f>'2020 DPE Ratio Data'!F890*'Trend Analysis'!$I890</f>
        <v>1.3582481309516583</v>
      </c>
      <c r="G890" s="1">
        <f>'2020 DPE Ratio Data'!G890*'Trend Analysis'!$I890</f>
        <v>41.607170218031236</v>
      </c>
      <c r="H890" s="1">
        <f>'2020 DPE Ratio Data'!H890*'Trend Analysis'!$I890</f>
        <v>9.3057410407764891</v>
      </c>
      <c r="I890" s="1">
        <f>'2020 DPE Ratio Data'!I890*'Trend Analysis'!$I890</f>
        <v>0</v>
      </c>
      <c r="J890" s="1">
        <f>'2020 DPE Ratio Data'!J890*'Trend Analysis'!$I890</f>
        <v>0</v>
      </c>
      <c r="K890" s="1">
        <f>'2020 DPE Ratio Data'!K890*'Trend Analysis'!$I890</f>
        <v>0</v>
      </c>
      <c r="L890" s="1">
        <f>'2020 DPE Ratio Data'!L890*'Trend Analysis'!$I890</f>
        <v>0</v>
      </c>
      <c r="M890" s="1">
        <f>'2020 DPE Ratio Data'!M890*'Trend Analysis'!$I890</f>
        <v>0</v>
      </c>
      <c r="N890" s="1">
        <f>'2020 DPE Ratio Data'!N890*'Trend Analysis'!$I890</f>
        <v>0</v>
      </c>
      <c r="O890" s="1">
        <f>'2020 DPE Ratio Data'!O890*'Trend Analysis'!$I890</f>
        <v>0</v>
      </c>
      <c r="P890" s="1">
        <f>'2020 DPE Ratio Data'!P890*'Trend Analysis'!$I890</f>
        <v>33.476587450261277</v>
      </c>
      <c r="Q890" s="1">
        <f>'2020 DPE Ratio Data'!Q890*'Trend Analysis'!$I890</f>
        <v>113.22018101397255</v>
      </c>
      <c r="R890" s="1">
        <f>'2020 DPE Ratio Data'!R890*'Trend Analysis'!$I890</f>
        <v>603.55472166255163</v>
      </c>
      <c r="S890" s="1">
        <f>'2020 DPE Ratio Data'!S890*'Trend Analysis'!$I890</f>
        <v>0</v>
      </c>
      <c r="T890" s="1">
        <f>'2020 DPE Ratio Data'!T890*'Trend Analysis'!$I890</f>
        <v>0</v>
      </c>
      <c r="U890" s="1">
        <f>'2020 DPE Ratio Data'!U890*'Trend Analysis'!$I890</f>
        <v>677.63148511214604</v>
      </c>
      <c r="V890" s="1">
        <f>'2020 DPE Ratio Data'!V890*'Trend Analysis'!$I890</f>
        <v>22.270294079728252</v>
      </c>
      <c r="W890" s="1">
        <f>'2020 DPE Ratio Data'!W890*'Trend Analysis'!$I890</f>
        <v>0</v>
      </c>
    </row>
    <row r="891" spans="1:23" x14ac:dyDescent="0.2">
      <c r="A891" t="s">
        <v>1794</v>
      </c>
      <c r="B891" t="s">
        <v>1795</v>
      </c>
      <c r="C891" s="1">
        <f>'2020 DPE Ratio Data'!C891*'Trend Analysis'!$I891</f>
        <v>302.83778960549131</v>
      </c>
      <c r="D891" s="1">
        <f>'2020 DPE Ratio Data'!D891*'Trend Analysis'!$I891</f>
        <v>0</v>
      </c>
      <c r="E891" s="1">
        <f>'2020 DPE Ratio Data'!E891*'Trend Analysis'!$I891</f>
        <v>0</v>
      </c>
      <c r="F891" s="1">
        <f>'2020 DPE Ratio Data'!F891*'Trend Analysis'!$I891</f>
        <v>0.49427014570922967</v>
      </c>
      <c r="G891" s="1">
        <f>'2020 DPE Ratio Data'!G891*'Trend Analysis'!$I891</f>
        <v>2.3867642912392082</v>
      </c>
      <c r="H891" s="1">
        <f>'2020 DPE Ratio Data'!H891*'Trend Analysis'!$I891</f>
        <v>0.24356817489588842</v>
      </c>
      <c r="I891" s="1">
        <f>'2020 DPE Ratio Data'!I891*'Trend Analysis'!$I891</f>
        <v>0</v>
      </c>
      <c r="J891" s="1">
        <f>'2020 DPE Ratio Data'!J891*'Trend Analysis'!$I891</f>
        <v>0</v>
      </c>
      <c r="K891" s="1">
        <f>'2020 DPE Ratio Data'!K891*'Trend Analysis'!$I891</f>
        <v>0</v>
      </c>
      <c r="L891" s="1">
        <f>'2020 DPE Ratio Data'!L891*'Trend Analysis'!$I891</f>
        <v>0</v>
      </c>
      <c r="M891" s="1">
        <f>'2020 DPE Ratio Data'!M891*'Trend Analysis'!$I891</f>
        <v>0</v>
      </c>
      <c r="N891" s="1">
        <f>'2020 DPE Ratio Data'!N891*'Trend Analysis'!$I891</f>
        <v>0</v>
      </c>
      <c r="O891" s="1">
        <f>'2020 DPE Ratio Data'!O891*'Trend Analysis'!$I891</f>
        <v>27.375432276373868</v>
      </c>
      <c r="P891" s="1">
        <f>'2020 DPE Ratio Data'!P891*'Trend Analysis'!$I891</f>
        <v>6.2644919292260512</v>
      </c>
      <c r="Q891" s="1">
        <f>'2020 DPE Ratio Data'!Q891*'Trend Analysis'!$I891</f>
        <v>45.094762221624137</v>
      </c>
      <c r="R891" s="1">
        <f>'2020 DPE Ratio Data'!R891*'Trend Analysis'!$I891</f>
        <v>5.6723868680774689</v>
      </c>
      <c r="S891" s="1">
        <f>'2020 DPE Ratio Data'!S891*'Trend Analysis'!$I891</f>
        <v>0</v>
      </c>
      <c r="T891" s="1">
        <f>'2020 DPE Ratio Data'!T891*'Trend Analysis'!$I891</f>
        <v>0</v>
      </c>
      <c r="U891" s="1">
        <f>'2020 DPE Ratio Data'!U891*'Trend Analysis'!$I891</f>
        <v>4.0764548099730282</v>
      </c>
      <c r="V891" s="1">
        <f>'2020 DPE Ratio Data'!V891*'Trend Analysis'!$I891</f>
        <v>246.5337957701438</v>
      </c>
      <c r="W891" s="1">
        <f>'2020 DPE Ratio Data'!W891*'Trend Analysis'!$I891</f>
        <v>0</v>
      </c>
    </row>
    <row r="892" spans="1:23" x14ac:dyDescent="0.2">
      <c r="A892" t="s">
        <v>1796</v>
      </c>
      <c r="B892" t="s">
        <v>1797</v>
      </c>
      <c r="C892" s="1">
        <f>'2020 DPE Ratio Data'!C892*'Trend Analysis'!$I892</f>
        <v>363.25607652995967</v>
      </c>
      <c r="D892" s="1">
        <f>'2020 DPE Ratio Data'!D892*'Trend Analysis'!$I892</f>
        <v>0</v>
      </c>
      <c r="E892" s="1">
        <f>'2020 DPE Ratio Data'!E892*'Trend Analysis'!$I892</f>
        <v>0</v>
      </c>
      <c r="F892" s="1">
        <f>'2020 DPE Ratio Data'!F892*'Trend Analysis'!$I892</f>
        <v>0.27317794968327386</v>
      </c>
      <c r="G892" s="1">
        <f>'2020 DPE Ratio Data'!G892*'Trend Analysis'!$I892</f>
        <v>7.1200200443666759</v>
      </c>
      <c r="H892" s="1">
        <f>'2020 DPE Ratio Data'!H892*'Trend Analysis'!$I892</f>
        <v>0</v>
      </c>
      <c r="I892" s="1">
        <f>'2020 DPE Ratio Data'!I892*'Trend Analysis'!$I892</f>
        <v>0</v>
      </c>
      <c r="J892" s="1">
        <f>'2020 DPE Ratio Data'!J892*'Trend Analysis'!$I892</f>
        <v>0</v>
      </c>
      <c r="K892" s="1">
        <f>'2020 DPE Ratio Data'!K892*'Trend Analysis'!$I892</f>
        <v>0</v>
      </c>
      <c r="L892" s="1">
        <f>'2020 DPE Ratio Data'!L892*'Trend Analysis'!$I892</f>
        <v>0</v>
      </c>
      <c r="M892" s="1">
        <f>'2020 DPE Ratio Data'!M892*'Trend Analysis'!$I892</f>
        <v>0</v>
      </c>
      <c r="N892" s="1">
        <f>'2020 DPE Ratio Data'!N892*'Trend Analysis'!$I892</f>
        <v>0</v>
      </c>
      <c r="O892" s="1">
        <f>'2020 DPE Ratio Data'!O892*'Trend Analysis'!$I892</f>
        <v>0</v>
      </c>
      <c r="P892" s="1">
        <f>'2020 DPE Ratio Data'!P892*'Trend Analysis'!$I892</f>
        <v>5.168895137827338</v>
      </c>
      <c r="Q892" s="1">
        <f>'2020 DPE Ratio Data'!Q892*'Trend Analysis'!$I892</f>
        <v>36.635516270820176</v>
      </c>
      <c r="R892" s="1">
        <f>'2020 DPE Ratio Data'!R892*'Trend Analysis'!$I892</f>
        <v>18.962846889250176</v>
      </c>
      <c r="S892" s="1">
        <f>'2020 DPE Ratio Data'!S892*'Trend Analysis'!$I892</f>
        <v>0</v>
      </c>
      <c r="T892" s="1">
        <f>'2020 DPE Ratio Data'!T892*'Trend Analysis'!$I892</f>
        <v>0</v>
      </c>
      <c r="U892" s="1">
        <f>'2020 DPE Ratio Data'!U892*'Trend Analysis'!$I892</f>
        <v>38.879258756420995</v>
      </c>
      <c r="V892" s="1">
        <f>'2020 DPE Ratio Data'!V892*'Trend Analysis'!$I892</f>
        <v>0</v>
      </c>
      <c r="W892" s="1">
        <f>'2020 DPE Ratio Data'!W892*'Trend Analysis'!$I892</f>
        <v>0</v>
      </c>
    </row>
    <row r="893" spans="1:23" x14ac:dyDescent="0.2">
      <c r="A893" t="s">
        <v>1798</v>
      </c>
      <c r="B893" t="s">
        <v>1799</v>
      </c>
      <c r="C893" s="1">
        <f>'2020 DPE Ratio Data'!C893*'Trend Analysis'!$I893</f>
        <v>125.35006328630932</v>
      </c>
      <c r="D893" s="1">
        <f>'2020 DPE Ratio Data'!D893*'Trend Analysis'!$I893</f>
        <v>0</v>
      </c>
      <c r="E893" s="1">
        <f>'2020 DPE Ratio Data'!E893*'Trend Analysis'!$I893</f>
        <v>0</v>
      </c>
      <c r="F893" s="1">
        <f>'2020 DPE Ratio Data'!F893*'Trend Analysis'!$I893</f>
        <v>0.1844554625128795</v>
      </c>
      <c r="G893" s="1">
        <f>'2020 DPE Ratio Data'!G893*'Trend Analysis'!$I893</f>
        <v>1.9608873315999862</v>
      </c>
      <c r="H893" s="1">
        <f>'2020 DPE Ratio Data'!H893*'Trend Analysis'!$I893</f>
        <v>0</v>
      </c>
      <c r="I893" s="1">
        <f>'2020 DPE Ratio Data'!I893*'Trend Analysis'!$I893</f>
        <v>0</v>
      </c>
      <c r="J893" s="1">
        <f>'2020 DPE Ratio Data'!J893*'Trend Analysis'!$I893</f>
        <v>0</v>
      </c>
      <c r="K893" s="1">
        <f>'2020 DPE Ratio Data'!K893*'Trend Analysis'!$I893</f>
        <v>0</v>
      </c>
      <c r="L893" s="1">
        <f>'2020 DPE Ratio Data'!L893*'Trend Analysis'!$I893</f>
        <v>0</v>
      </c>
      <c r="M893" s="1">
        <f>'2020 DPE Ratio Data'!M893*'Trend Analysis'!$I893</f>
        <v>0</v>
      </c>
      <c r="N893" s="1">
        <f>'2020 DPE Ratio Data'!N893*'Trend Analysis'!$I893</f>
        <v>0</v>
      </c>
      <c r="O893" s="1">
        <f>'2020 DPE Ratio Data'!O893*'Trend Analysis'!$I893</f>
        <v>0</v>
      </c>
      <c r="P893" s="1">
        <f>'2020 DPE Ratio Data'!P893*'Trend Analysis'!$I893</f>
        <v>9.307664560095926</v>
      </c>
      <c r="Q893" s="1">
        <f>'2020 DPE Ratio Data'!Q893*'Trend Analysis'!$I893</f>
        <v>17.722396994845411</v>
      </c>
      <c r="R893" s="1">
        <f>'2020 DPE Ratio Data'!R893*'Trend Analysis'!$I893</f>
        <v>2.4723320231129704</v>
      </c>
      <c r="S893" s="1">
        <f>'2020 DPE Ratio Data'!S893*'Trend Analysis'!$I893</f>
        <v>0</v>
      </c>
      <c r="T893" s="1">
        <f>'2020 DPE Ratio Data'!T893*'Trend Analysis'!$I893</f>
        <v>0</v>
      </c>
      <c r="U893" s="1">
        <f>'2020 DPE Ratio Data'!U893*'Trend Analysis'!$I893</f>
        <v>16.768678410261774</v>
      </c>
      <c r="V893" s="1">
        <f>'2020 DPE Ratio Data'!V893*'Trend Analysis'!$I893</f>
        <v>0</v>
      </c>
      <c r="W893" s="1">
        <f>'2020 DPE Ratio Data'!W893*'Trend Analysis'!$I893</f>
        <v>0</v>
      </c>
    </row>
    <row r="894" spans="1:23" x14ac:dyDescent="0.2">
      <c r="A894" t="s">
        <v>1800</v>
      </c>
      <c r="B894" t="s">
        <v>1801</v>
      </c>
      <c r="C894" s="1">
        <f>'2020 DPE Ratio Data'!C894*'Trend Analysis'!$I894</f>
        <v>195.32219522276722</v>
      </c>
      <c r="D894" s="1">
        <f>'2020 DPE Ratio Data'!D894*'Trend Analysis'!$I894</f>
        <v>0</v>
      </c>
      <c r="E894" s="1">
        <f>'2020 DPE Ratio Data'!E894*'Trend Analysis'!$I894</f>
        <v>0</v>
      </c>
      <c r="F894" s="1">
        <f>'2020 DPE Ratio Data'!F894*'Trend Analysis'!$I894</f>
        <v>0.42037913218922629</v>
      </c>
      <c r="G894" s="1">
        <f>'2020 DPE Ratio Data'!G894*'Trend Analysis'!$I894</f>
        <v>3.7913438714424563</v>
      </c>
      <c r="H894" s="1">
        <f>'2020 DPE Ratio Data'!H894*'Trend Analysis'!$I894</f>
        <v>0</v>
      </c>
      <c r="I894" s="1">
        <f>'2020 DPE Ratio Data'!I894*'Trend Analysis'!$I894</f>
        <v>0</v>
      </c>
      <c r="J894" s="1">
        <f>'2020 DPE Ratio Data'!J894*'Trend Analysis'!$I894</f>
        <v>0</v>
      </c>
      <c r="K894" s="1">
        <f>'2020 DPE Ratio Data'!K894*'Trend Analysis'!$I894</f>
        <v>0</v>
      </c>
      <c r="L894" s="1">
        <f>'2020 DPE Ratio Data'!L894*'Trend Analysis'!$I894</f>
        <v>0</v>
      </c>
      <c r="M894" s="1">
        <f>'2020 DPE Ratio Data'!M894*'Trend Analysis'!$I894</f>
        <v>0</v>
      </c>
      <c r="N894" s="1">
        <f>'2020 DPE Ratio Data'!N894*'Trend Analysis'!$I894</f>
        <v>0</v>
      </c>
      <c r="O894" s="1">
        <f>'2020 DPE Ratio Data'!O894*'Trend Analysis'!$I894</f>
        <v>0</v>
      </c>
      <c r="P894" s="1">
        <f>'2020 DPE Ratio Data'!P894*'Trend Analysis'!$I894</f>
        <v>4.3737559305941067</v>
      </c>
      <c r="Q894" s="1">
        <f>'2020 DPE Ratio Data'!Q894*'Trend Analysis'!$I894</f>
        <v>6.2535645028364959</v>
      </c>
      <c r="R894" s="1">
        <f>'2020 DPE Ratio Data'!R894*'Trend Analysis'!$I894</f>
        <v>0</v>
      </c>
      <c r="S894" s="1">
        <f>'2020 DPE Ratio Data'!S894*'Trend Analysis'!$I894</f>
        <v>0</v>
      </c>
      <c r="T894" s="1">
        <f>'2020 DPE Ratio Data'!T894*'Trend Analysis'!$I894</f>
        <v>0</v>
      </c>
      <c r="U894" s="1">
        <f>'2020 DPE Ratio Data'!U894*'Trend Analysis'!$I894</f>
        <v>12.464071304801859</v>
      </c>
      <c r="V894" s="1">
        <f>'2020 DPE Ratio Data'!V894*'Trend Analysis'!$I894</f>
        <v>0</v>
      </c>
      <c r="W894" s="1">
        <f>'2020 DPE Ratio Data'!W894*'Trend Analysis'!$I894</f>
        <v>0</v>
      </c>
    </row>
    <row r="895" spans="1:23" x14ac:dyDescent="0.2">
      <c r="A895" t="s">
        <v>1802</v>
      </c>
      <c r="B895" t="s">
        <v>1803</v>
      </c>
      <c r="C895" s="1">
        <f>'2020 DPE Ratio Data'!C895*'Trend Analysis'!$I895</f>
        <v>2886.1441790328668</v>
      </c>
      <c r="D895" s="1">
        <f>'2020 DPE Ratio Data'!D895*'Trend Analysis'!$I895</f>
        <v>3.0155336935790589E-2</v>
      </c>
      <c r="E895" s="1">
        <f>'2020 DPE Ratio Data'!E895*'Trend Analysis'!$I895</f>
        <v>0</v>
      </c>
      <c r="F895" s="1">
        <f>'2020 DPE Ratio Data'!F895*'Trend Analysis'!$I895</f>
        <v>4.0116649903580086</v>
      </c>
      <c r="G895" s="1">
        <f>'2020 DPE Ratio Data'!G895*'Trend Analysis'!$I895</f>
        <v>29.33511177113709</v>
      </c>
      <c r="H895" s="1">
        <f>'2020 DPE Ratio Data'!H895*'Trend Analysis'!$I895</f>
        <v>16.033592648759857</v>
      </c>
      <c r="I895" s="1">
        <f>'2020 DPE Ratio Data'!I895*'Trend Analysis'!$I895</f>
        <v>0</v>
      </c>
      <c r="J895" s="1">
        <f>'2020 DPE Ratio Data'!J895*'Trend Analysis'!$I895</f>
        <v>0</v>
      </c>
      <c r="K895" s="1">
        <f>'2020 DPE Ratio Data'!K895*'Trend Analysis'!$I895</f>
        <v>0</v>
      </c>
      <c r="L895" s="1">
        <f>'2020 DPE Ratio Data'!L895*'Trend Analysis'!$I895</f>
        <v>3.0336268957405332</v>
      </c>
      <c r="M895" s="1">
        <f>'2020 DPE Ratio Data'!M895*'Trend Analysis'!$I895</f>
        <v>0.45434040983257823</v>
      </c>
      <c r="N895" s="1">
        <f>'2020 DPE Ratio Data'!N895*'Trend Analysis'!$I895</f>
        <v>4.6238183301545575E-2</v>
      </c>
      <c r="O895" s="1">
        <f>'2020 DPE Ratio Data'!O895*'Trend Analysis'!$I895</f>
        <v>0</v>
      </c>
      <c r="P895" s="1">
        <f>'2020 DPE Ratio Data'!P895*'Trend Analysis'!$I895</f>
        <v>79.648286270605823</v>
      </c>
      <c r="Q895" s="1">
        <f>'2020 DPE Ratio Data'!Q895*'Trend Analysis'!$I895</f>
        <v>263.61393478108988</v>
      </c>
      <c r="R895" s="1">
        <f>'2020 DPE Ratio Data'!R895*'Trend Analysis'!$I895</f>
        <v>135.65981427304115</v>
      </c>
      <c r="S895" s="1">
        <f>'2020 DPE Ratio Data'!S895*'Trend Analysis'!$I895</f>
        <v>0</v>
      </c>
      <c r="T895" s="1">
        <f>'2020 DPE Ratio Data'!T895*'Trend Analysis'!$I895</f>
        <v>0</v>
      </c>
      <c r="U895" s="1">
        <f>'2020 DPE Ratio Data'!U895*'Trend Analysis'!$I895</f>
        <v>558.87891120998563</v>
      </c>
      <c r="V895" s="1">
        <f>'2020 DPE Ratio Data'!V895*'Trend Analysis'!$I895</f>
        <v>0</v>
      </c>
      <c r="W895" s="1">
        <f>'2020 DPE Ratio Data'!W895*'Trend Analysis'!$I895</f>
        <v>0</v>
      </c>
    </row>
    <row r="896" spans="1:23" x14ac:dyDescent="0.2">
      <c r="A896" t="s">
        <v>1804</v>
      </c>
      <c r="B896" t="s">
        <v>1805</v>
      </c>
      <c r="C896" s="1">
        <f>'2020 DPE Ratio Data'!C896*'Trend Analysis'!$I896</f>
        <v>1699.7548004666887</v>
      </c>
      <c r="D896" s="1">
        <f>'2020 DPE Ratio Data'!D896*'Trend Analysis'!$I896</f>
        <v>7.3160753077244525E-2</v>
      </c>
      <c r="E896" s="1">
        <f>'2020 DPE Ratio Data'!E896*'Trend Analysis'!$I896</f>
        <v>0</v>
      </c>
      <c r="F896" s="1">
        <f>'2020 DPE Ratio Data'!F896*'Trend Analysis'!$I896</f>
        <v>2.1266728497248342</v>
      </c>
      <c r="G896" s="1">
        <f>'2020 DPE Ratio Data'!G896*'Trend Analysis'!$I896</f>
        <v>22.490417257622525</v>
      </c>
      <c r="H896" s="1">
        <f>'2020 DPE Ratio Data'!H896*'Trend Analysis'!$I896</f>
        <v>13.87348362805885</v>
      </c>
      <c r="I896" s="1">
        <f>'2020 DPE Ratio Data'!I896*'Trend Analysis'!$I896</f>
        <v>0</v>
      </c>
      <c r="J896" s="1">
        <f>'2020 DPE Ratio Data'!J896*'Trend Analysis'!$I896</f>
        <v>0</v>
      </c>
      <c r="K896" s="1">
        <f>'2020 DPE Ratio Data'!K896*'Trend Analysis'!$I896</f>
        <v>0</v>
      </c>
      <c r="L896" s="1">
        <f>'2020 DPE Ratio Data'!L896*'Trend Analysis'!$I896</f>
        <v>0</v>
      </c>
      <c r="M896" s="1">
        <f>'2020 DPE Ratio Data'!M896*'Trend Analysis'!$I896</f>
        <v>0</v>
      </c>
      <c r="N896" s="1">
        <f>'2020 DPE Ratio Data'!N896*'Trend Analysis'!$I896</f>
        <v>7.8171763561987309E-2</v>
      </c>
      <c r="O896" s="1">
        <f>'2020 DPE Ratio Data'!O896*'Trend Analysis'!$I896</f>
        <v>0</v>
      </c>
      <c r="P896" s="1">
        <f>'2020 DPE Ratio Data'!P896*'Trend Analysis'!$I896</f>
        <v>50.41176767860928</v>
      </c>
      <c r="Q896" s="1">
        <f>'2020 DPE Ratio Data'!Q896*'Trend Analysis'!$I896</f>
        <v>140.38045212377804</v>
      </c>
      <c r="R896" s="1">
        <f>'2020 DPE Ratio Data'!R896*'Trend Analysis'!$I896</f>
        <v>31.458121621118199</v>
      </c>
      <c r="S896" s="1">
        <f>'2020 DPE Ratio Data'!S896*'Trend Analysis'!$I896</f>
        <v>0</v>
      </c>
      <c r="T896" s="1">
        <f>'2020 DPE Ratio Data'!T896*'Trend Analysis'!$I896</f>
        <v>0</v>
      </c>
      <c r="U896" s="1">
        <f>'2020 DPE Ratio Data'!U896*'Trend Analysis'!$I896</f>
        <v>360.7927549014799</v>
      </c>
      <c r="V896" s="1">
        <f>'2020 DPE Ratio Data'!V896*'Trend Analysis'!$I896</f>
        <v>0</v>
      </c>
      <c r="W896" s="1">
        <f>'2020 DPE Ratio Data'!W896*'Trend Analysis'!$I896</f>
        <v>0</v>
      </c>
    </row>
    <row r="897" spans="1:23" x14ac:dyDescent="0.2">
      <c r="A897" t="s">
        <v>1806</v>
      </c>
      <c r="B897" t="s">
        <v>1807</v>
      </c>
      <c r="C897" s="1">
        <f>'2020 DPE Ratio Data'!C897*'Trend Analysis'!$I897</f>
        <v>2229.3262108642316</v>
      </c>
      <c r="D897" s="1">
        <f>'2020 DPE Ratio Data'!D897*'Trend Analysis'!$I897</f>
        <v>0.29892493923384661</v>
      </c>
      <c r="E897" s="1">
        <f>'2020 DPE Ratio Data'!E897*'Trend Analysis'!$I897</f>
        <v>0</v>
      </c>
      <c r="F897" s="1">
        <f>'2020 DPE Ratio Data'!F897*'Trend Analysis'!$I897</f>
        <v>4.559855009516971</v>
      </c>
      <c r="G897" s="1">
        <f>'2020 DPE Ratio Data'!G897*'Trend Analysis'!$I897</f>
        <v>24.568830707932374</v>
      </c>
      <c r="H897" s="1">
        <f>'2020 DPE Ratio Data'!H897*'Trend Analysis'!$I897</f>
        <v>23.648061915175276</v>
      </c>
      <c r="I897" s="1">
        <f>'2020 DPE Ratio Data'!I897*'Trend Analysis'!$I897</f>
        <v>0</v>
      </c>
      <c r="J897" s="1">
        <f>'2020 DPE Ratio Data'!J897*'Trend Analysis'!$I897</f>
        <v>0</v>
      </c>
      <c r="K897" s="1">
        <f>'2020 DPE Ratio Data'!K897*'Trend Analysis'!$I897</f>
        <v>0</v>
      </c>
      <c r="L897" s="1">
        <f>'2020 DPE Ratio Data'!L897*'Trend Analysis'!$I897</f>
        <v>0</v>
      </c>
      <c r="M897" s="1">
        <f>'2020 DPE Ratio Data'!M897*'Trend Analysis'!$I897</f>
        <v>0</v>
      </c>
      <c r="N897" s="1">
        <f>'2020 DPE Ratio Data'!N897*'Trend Analysis'!$I897</f>
        <v>0.39090184361349173</v>
      </c>
      <c r="O897" s="1">
        <f>'2020 DPE Ratio Data'!O897*'Trend Analysis'!$I897</f>
        <v>0</v>
      </c>
      <c r="P897" s="1">
        <f>'2020 DPE Ratio Data'!P897*'Trend Analysis'!$I897</f>
        <v>78.654249730045649</v>
      </c>
      <c r="Q897" s="1">
        <f>'2020 DPE Ratio Data'!Q897*'Trend Analysis'!$I897</f>
        <v>138.20629606898393</v>
      </c>
      <c r="R897" s="1">
        <f>'2020 DPE Ratio Data'!R897*'Trend Analysis'!$I897</f>
        <v>157.57943142842697</v>
      </c>
      <c r="S897" s="1">
        <f>'2020 DPE Ratio Data'!S897*'Trend Analysis'!$I897</f>
        <v>0</v>
      </c>
      <c r="T897" s="1">
        <f>'2020 DPE Ratio Data'!T897*'Trend Analysis'!$I897</f>
        <v>0</v>
      </c>
      <c r="U897" s="1">
        <f>'2020 DPE Ratio Data'!U897*'Trend Analysis'!$I897</f>
        <v>663.83330987048214</v>
      </c>
      <c r="V897" s="1">
        <f>'2020 DPE Ratio Data'!V897*'Trend Analysis'!$I897</f>
        <v>0</v>
      </c>
      <c r="W897" s="1">
        <f>'2020 DPE Ratio Data'!W897*'Trend Analysis'!$I897</f>
        <v>0</v>
      </c>
    </row>
    <row r="898" spans="1:23" x14ac:dyDescent="0.2">
      <c r="A898" t="s">
        <v>1808</v>
      </c>
      <c r="B898" t="s">
        <v>1809</v>
      </c>
      <c r="C898" s="1">
        <f>'2020 DPE Ratio Data'!C898*'Trend Analysis'!$I898</f>
        <v>3838.352937999377</v>
      </c>
      <c r="D898" s="1">
        <f>'2020 DPE Ratio Data'!D898*'Trend Analysis'!$I898</f>
        <v>0.63454055021570122</v>
      </c>
      <c r="E898" s="1">
        <f>'2020 DPE Ratio Data'!E898*'Trend Analysis'!$I898</f>
        <v>0</v>
      </c>
      <c r="F898" s="1">
        <f>'2020 DPE Ratio Data'!F898*'Trend Analysis'!$I898</f>
        <v>6.7103139567104861</v>
      </c>
      <c r="G898" s="1">
        <f>'2020 DPE Ratio Data'!G898*'Trend Analysis'!$I898</f>
        <v>91.6815818702797</v>
      </c>
      <c r="H898" s="1">
        <f>'2020 DPE Ratio Data'!H898*'Trend Analysis'!$I898</f>
        <v>61.029271687787904</v>
      </c>
      <c r="I898" s="1">
        <f>'2020 DPE Ratio Data'!I898*'Trend Analysis'!$I898</f>
        <v>0</v>
      </c>
      <c r="J898" s="1">
        <f>'2020 DPE Ratio Data'!J898*'Trend Analysis'!$I898</f>
        <v>0</v>
      </c>
      <c r="K898" s="1">
        <f>'2020 DPE Ratio Data'!K898*'Trend Analysis'!$I898</f>
        <v>0</v>
      </c>
      <c r="L898" s="1">
        <f>'2020 DPE Ratio Data'!L898*'Trend Analysis'!$I898</f>
        <v>0</v>
      </c>
      <c r="M898" s="1">
        <f>'2020 DPE Ratio Data'!M898*'Trend Analysis'!$I898</f>
        <v>2.2961602492790392</v>
      </c>
      <c r="N898" s="1">
        <f>'2020 DPE Ratio Data'!N898*'Trend Analysis'!$I898</f>
        <v>0.35442805507543668</v>
      </c>
      <c r="O898" s="1">
        <f>'2020 DPE Ratio Data'!O898*'Trend Analysis'!$I898</f>
        <v>0</v>
      </c>
      <c r="P898" s="1">
        <f>'2020 DPE Ratio Data'!P898*'Trend Analysis'!$I898</f>
        <v>115.15481841031608</v>
      </c>
      <c r="Q898" s="1">
        <f>'2020 DPE Ratio Data'!Q898*'Trend Analysis'!$I898</f>
        <v>228.17735190864607</v>
      </c>
      <c r="R898" s="1">
        <f>'2020 DPE Ratio Data'!R898*'Trend Analysis'!$I898</f>
        <v>62.393629147110545</v>
      </c>
      <c r="S898" s="1">
        <f>'2020 DPE Ratio Data'!S898*'Trend Analysis'!$I898</f>
        <v>0</v>
      </c>
      <c r="T898" s="1">
        <f>'2020 DPE Ratio Data'!T898*'Trend Analysis'!$I898</f>
        <v>0</v>
      </c>
      <c r="U898" s="1">
        <f>'2020 DPE Ratio Data'!U898*'Trend Analysis'!$I898</f>
        <v>963.24398839050139</v>
      </c>
      <c r="V898" s="1">
        <f>'2020 DPE Ratio Data'!V898*'Trend Analysis'!$I898</f>
        <v>27.622521969750164</v>
      </c>
      <c r="W898" s="1">
        <f>'2020 DPE Ratio Data'!W898*'Trend Analysis'!$I898</f>
        <v>0</v>
      </c>
    </row>
    <row r="899" spans="1:23" x14ac:dyDescent="0.2">
      <c r="A899" t="s">
        <v>1810</v>
      </c>
      <c r="B899" t="s">
        <v>1811</v>
      </c>
      <c r="C899" s="1">
        <f>'2020 DPE Ratio Data'!C899*'Trend Analysis'!$I899</f>
        <v>2958.1303475977534</v>
      </c>
      <c r="D899" s="1">
        <f>'2020 DPE Ratio Data'!D899*'Trend Analysis'!$I899</f>
        <v>0.21816137818584838</v>
      </c>
      <c r="E899" s="1">
        <f>'2020 DPE Ratio Data'!E899*'Trend Analysis'!$I899</f>
        <v>0</v>
      </c>
      <c r="F899" s="1">
        <f>'2020 DPE Ratio Data'!F899*'Trend Analysis'!$I899</f>
        <v>4.8983588366661115</v>
      </c>
      <c r="G899" s="1">
        <f>'2020 DPE Ratio Data'!G899*'Trend Analysis'!$I899</f>
        <v>52.549499682748191</v>
      </c>
      <c r="H899" s="1">
        <f>'2020 DPE Ratio Data'!H899*'Trend Analysis'!$I899</f>
        <v>41.085755155475674</v>
      </c>
      <c r="I899" s="1">
        <f>'2020 DPE Ratio Data'!I899*'Trend Analysis'!$I899</f>
        <v>0</v>
      </c>
      <c r="J899" s="1">
        <f>'2020 DPE Ratio Data'!J899*'Trend Analysis'!$I899</f>
        <v>0</v>
      </c>
      <c r="K899" s="1">
        <f>'2020 DPE Ratio Data'!K899*'Trend Analysis'!$I899</f>
        <v>0</v>
      </c>
      <c r="L899" s="1">
        <f>'2020 DPE Ratio Data'!L899*'Trend Analysis'!$I899</f>
        <v>0</v>
      </c>
      <c r="M899" s="1">
        <f>'2020 DPE Ratio Data'!M899*'Trend Analysis'!$I899</f>
        <v>0</v>
      </c>
      <c r="N899" s="1">
        <f>'2020 DPE Ratio Data'!N899*'Trend Analysis'!$I899</f>
        <v>5.380661793821373E-2</v>
      </c>
      <c r="O899" s="1">
        <f>'2020 DPE Ratio Data'!O899*'Trend Analysis'!$I899</f>
        <v>2.1082411210336467</v>
      </c>
      <c r="P899" s="1">
        <f>'2020 DPE Ratio Data'!P899*'Trend Analysis'!$I899</f>
        <v>122.61354265545711</v>
      </c>
      <c r="Q899" s="1">
        <f>'2020 DPE Ratio Data'!Q899*'Trend Analysis'!$I899</f>
        <v>248.4349380421761</v>
      </c>
      <c r="R899" s="1">
        <f>'2020 DPE Ratio Data'!R899*'Trend Analysis'!$I899</f>
        <v>62.782540112452104</v>
      </c>
      <c r="S899" s="1">
        <f>'2020 DPE Ratio Data'!S899*'Trend Analysis'!$I899</f>
        <v>0</v>
      </c>
      <c r="T899" s="1">
        <f>'2020 DPE Ratio Data'!T899*'Trend Analysis'!$I899</f>
        <v>0</v>
      </c>
      <c r="U899" s="1">
        <f>'2020 DPE Ratio Data'!U899*'Trend Analysis'!$I899</f>
        <v>530.23976222748797</v>
      </c>
      <c r="V899" s="1">
        <f>'2020 DPE Ratio Data'!V899*'Trend Analysis'!$I899</f>
        <v>0</v>
      </c>
      <c r="W899" s="1">
        <f>'2020 DPE Ratio Data'!W899*'Trend Analysis'!$I899</f>
        <v>0</v>
      </c>
    </row>
    <row r="900" spans="1:23" x14ac:dyDescent="0.2">
      <c r="A900" t="s">
        <v>1812</v>
      </c>
      <c r="B900" t="s">
        <v>1813</v>
      </c>
      <c r="C900" s="1">
        <f>'2020 DPE Ratio Data'!C900*'Trend Analysis'!$I900</f>
        <v>206.20713662757609</v>
      </c>
      <c r="D900" s="1">
        <f>'2020 DPE Ratio Data'!D900*'Trend Analysis'!$I900</f>
        <v>0</v>
      </c>
      <c r="E900" s="1">
        <f>'2020 DPE Ratio Data'!E900*'Trend Analysis'!$I900</f>
        <v>0</v>
      </c>
      <c r="F900" s="1">
        <f>'2020 DPE Ratio Data'!F900*'Trend Analysis'!$I900</f>
        <v>9.9260685536640983E-2</v>
      </c>
      <c r="G900" s="1">
        <f>'2020 DPE Ratio Data'!G900*'Trend Analysis'!$I900</f>
        <v>0.50911125807502955</v>
      </c>
      <c r="H900" s="1">
        <f>'2020 DPE Ratio Data'!H900*'Trend Analysis'!$I900</f>
        <v>0</v>
      </c>
      <c r="I900" s="1">
        <f>'2020 DPE Ratio Data'!I900*'Trend Analysis'!$I900</f>
        <v>0</v>
      </c>
      <c r="J900" s="1">
        <f>'2020 DPE Ratio Data'!J900*'Trend Analysis'!$I900</f>
        <v>1.3117352959627073</v>
      </c>
      <c r="K900" s="1">
        <f>'2020 DPE Ratio Data'!K900*'Trend Analysis'!$I900</f>
        <v>0</v>
      </c>
      <c r="L900" s="1">
        <f>'2020 DPE Ratio Data'!L900*'Trend Analysis'!$I900</f>
        <v>0</v>
      </c>
      <c r="M900" s="1">
        <f>'2020 DPE Ratio Data'!M900*'Trend Analysis'!$I900</f>
        <v>0</v>
      </c>
      <c r="N900" s="1">
        <f>'2020 DPE Ratio Data'!N900*'Trend Analysis'!$I900</f>
        <v>0</v>
      </c>
      <c r="O900" s="1">
        <f>'2020 DPE Ratio Data'!O900*'Trend Analysis'!$I900</f>
        <v>0</v>
      </c>
      <c r="P900" s="1">
        <f>'2020 DPE Ratio Data'!P900*'Trend Analysis'!$I900</f>
        <v>11.455536966287825</v>
      </c>
      <c r="Q900" s="1">
        <f>'2020 DPE Ratio Data'!Q900*'Trend Analysis'!$I900</f>
        <v>29.510308541963298</v>
      </c>
      <c r="R900" s="1">
        <f>'2020 DPE Ratio Data'!R900*'Trend Analysis'!$I900</f>
        <v>4.2191127949069012</v>
      </c>
      <c r="S900" s="1">
        <f>'2020 DPE Ratio Data'!S900*'Trend Analysis'!$I900</f>
        <v>0</v>
      </c>
      <c r="T900" s="1">
        <f>'2020 DPE Ratio Data'!T900*'Trend Analysis'!$I900</f>
        <v>0</v>
      </c>
      <c r="U900" s="1">
        <f>'2020 DPE Ratio Data'!U900*'Trend Analysis'!$I900</f>
        <v>34.15421437819905</v>
      </c>
      <c r="V900" s="1">
        <f>'2020 DPE Ratio Data'!V900*'Trend Analysis'!$I900</f>
        <v>0</v>
      </c>
      <c r="W900" s="1">
        <f>'2020 DPE Ratio Data'!W900*'Trend Analysis'!$I900</f>
        <v>0</v>
      </c>
    </row>
    <row r="901" spans="1:23" x14ac:dyDescent="0.2">
      <c r="A901" t="s">
        <v>1814</v>
      </c>
      <c r="B901" t="s">
        <v>1815</v>
      </c>
      <c r="C901" s="1">
        <f>'2020 DPE Ratio Data'!C901*'Trend Analysis'!$I901</f>
        <v>318.79618056293424</v>
      </c>
      <c r="D901" s="1">
        <f>'2020 DPE Ratio Data'!D901*'Trend Analysis'!$I901</f>
        <v>0</v>
      </c>
      <c r="E901" s="1">
        <f>'2020 DPE Ratio Data'!E901*'Trend Analysis'!$I901</f>
        <v>0</v>
      </c>
      <c r="F901" s="1">
        <f>'2020 DPE Ratio Data'!F901*'Trend Analysis'!$I901</f>
        <v>0.4318866465084899</v>
      </c>
      <c r="G901" s="1">
        <f>'2020 DPE Ratio Data'!G901*'Trend Analysis'!$I901</f>
        <v>4.8405216986274864</v>
      </c>
      <c r="H901" s="1">
        <f>'2020 DPE Ratio Data'!H901*'Trend Analysis'!$I901</f>
        <v>0.94556245009249063</v>
      </c>
      <c r="I901" s="1">
        <f>'2020 DPE Ratio Data'!I901*'Trend Analysis'!$I901</f>
        <v>0</v>
      </c>
      <c r="J901" s="1">
        <f>'2020 DPE Ratio Data'!J901*'Trend Analysis'!$I901</f>
        <v>3.8002035177767821</v>
      </c>
      <c r="K901" s="1">
        <f>'2020 DPE Ratio Data'!K901*'Trend Analysis'!$I901</f>
        <v>0</v>
      </c>
      <c r="L901" s="1">
        <f>'2020 DPE Ratio Data'!L901*'Trend Analysis'!$I901</f>
        <v>0</v>
      </c>
      <c r="M901" s="1">
        <f>'2020 DPE Ratio Data'!M901*'Trend Analysis'!$I901</f>
        <v>0.62738268049385715</v>
      </c>
      <c r="N901" s="1">
        <f>'2020 DPE Ratio Data'!N901*'Trend Analysis'!$I901</f>
        <v>0.10772230444091666</v>
      </c>
      <c r="O901" s="1">
        <f>'2020 DPE Ratio Data'!O901*'Trend Analysis'!$I901</f>
        <v>0</v>
      </c>
      <c r="P901" s="1">
        <f>'2020 DPE Ratio Data'!P901*'Trend Analysis'!$I901</f>
        <v>4.7986296913449076</v>
      </c>
      <c r="Q901" s="1">
        <f>'2020 DPE Ratio Data'!Q901*'Trend Analysis'!$I901</f>
        <v>21.738959493423877</v>
      </c>
      <c r="R901" s="1">
        <f>'2020 DPE Ratio Data'!R901*'Trend Analysis'!$I901</f>
        <v>13.479252057542107</v>
      </c>
      <c r="S901" s="1">
        <f>'2020 DPE Ratio Data'!S901*'Trend Analysis'!$I901</f>
        <v>0</v>
      </c>
      <c r="T901" s="1">
        <f>'2020 DPE Ratio Data'!T901*'Trend Analysis'!$I901</f>
        <v>0</v>
      </c>
      <c r="U901" s="1">
        <f>'2020 DPE Ratio Data'!U901*'Trend Analysis'!$I901</f>
        <v>72.812298372101068</v>
      </c>
      <c r="V901" s="1">
        <f>'2020 DPE Ratio Data'!V901*'Trend Analysis'!$I901</f>
        <v>0</v>
      </c>
      <c r="W901" s="1">
        <f>'2020 DPE Ratio Data'!W901*'Trend Analysis'!$I901</f>
        <v>0</v>
      </c>
    </row>
    <row r="902" spans="1:23" x14ac:dyDescent="0.2">
      <c r="A902" t="s">
        <v>1816</v>
      </c>
      <c r="B902" t="s">
        <v>1817</v>
      </c>
      <c r="C902" s="1">
        <f>'2020 DPE Ratio Data'!C902*'Trend Analysis'!$I902</f>
        <v>2885.2738867840781</v>
      </c>
      <c r="D902" s="1">
        <f>'2020 DPE Ratio Data'!D902*'Trend Analysis'!$I902</f>
        <v>0.84161762580426458</v>
      </c>
      <c r="E902" s="1">
        <f>'2020 DPE Ratio Data'!E902*'Trend Analysis'!$I902</f>
        <v>0</v>
      </c>
      <c r="F902" s="1">
        <f>'2020 DPE Ratio Data'!F902*'Trend Analysis'!$I902</f>
        <v>5.7780478087978739</v>
      </c>
      <c r="G902" s="1">
        <f>'2020 DPE Ratio Data'!G902*'Trend Analysis'!$I902</f>
        <v>52.156445311057674</v>
      </c>
      <c r="H902" s="1">
        <f>'2020 DPE Ratio Data'!H902*'Trend Analysis'!$I902</f>
        <v>41.479725843210183</v>
      </c>
      <c r="I902" s="1">
        <f>'2020 DPE Ratio Data'!I902*'Trend Analysis'!$I902</f>
        <v>0</v>
      </c>
      <c r="J902" s="1">
        <f>'2020 DPE Ratio Data'!J902*'Trend Analysis'!$I902</f>
        <v>0.21959562609532762</v>
      </c>
      <c r="K902" s="1">
        <f>'2020 DPE Ratio Data'!K902*'Trend Analysis'!$I902</f>
        <v>0</v>
      </c>
      <c r="L902" s="1">
        <f>'2020 DPE Ratio Data'!L902*'Trend Analysis'!$I902</f>
        <v>0</v>
      </c>
      <c r="M902" s="1">
        <f>'2020 DPE Ratio Data'!M902*'Trend Analysis'!$I902</f>
        <v>3.1508494585895197</v>
      </c>
      <c r="N902" s="1">
        <f>'2020 DPE Ratio Data'!N902*'Trend Analysis'!$I902</f>
        <v>0.30504912765278541</v>
      </c>
      <c r="O902" s="1">
        <f>'2020 DPE Ratio Data'!O902*'Trend Analysis'!$I902</f>
        <v>0</v>
      </c>
      <c r="P902" s="1">
        <f>'2020 DPE Ratio Data'!P902*'Trend Analysis'!$I902</f>
        <v>38.179829579578588</v>
      </c>
      <c r="Q902" s="1">
        <f>'2020 DPE Ratio Data'!Q902*'Trend Analysis'!$I902</f>
        <v>212.77723158733605</v>
      </c>
      <c r="R902" s="1">
        <f>'2020 DPE Ratio Data'!R902*'Trend Analysis'!$I902</f>
        <v>288.67186471476191</v>
      </c>
      <c r="S902" s="1">
        <f>'2020 DPE Ratio Data'!S902*'Trend Analysis'!$I902</f>
        <v>0</v>
      </c>
      <c r="T902" s="1">
        <f>'2020 DPE Ratio Data'!T902*'Trend Analysis'!$I902</f>
        <v>0</v>
      </c>
      <c r="U902" s="1">
        <f>'2020 DPE Ratio Data'!U902*'Trend Analysis'!$I902</f>
        <v>897.26176635330694</v>
      </c>
      <c r="V902" s="1">
        <f>'2020 DPE Ratio Data'!V902*'Trend Analysis'!$I902</f>
        <v>13.223432543333121</v>
      </c>
      <c r="W902" s="1">
        <f>'2020 DPE Ratio Data'!W902*'Trend Analysis'!$I902</f>
        <v>0</v>
      </c>
    </row>
    <row r="903" spans="1:23" x14ac:dyDescent="0.2">
      <c r="A903" t="s">
        <v>1818</v>
      </c>
      <c r="B903" t="s">
        <v>1819</v>
      </c>
      <c r="C903" s="1">
        <f>'2020 DPE Ratio Data'!C903*'Trend Analysis'!$I903</f>
        <v>440.92706111295718</v>
      </c>
      <c r="D903" s="1">
        <f>'2020 DPE Ratio Data'!D903*'Trend Analysis'!$I903</f>
        <v>0</v>
      </c>
      <c r="E903" s="1">
        <f>'2020 DPE Ratio Data'!E903*'Trend Analysis'!$I903</f>
        <v>0</v>
      </c>
      <c r="F903" s="1">
        <f>'2020 DPE Ratio Data'!F903*'Trend Analysis'!$I903</f>
        <v>0.55625277160946807</v>
      </c>
      <c r="G903" s="1">
        <f>'2020 DPE Ratio Data'!G903*'Trend Analysis'!$I903</f>
        <v>6.9974986341596841</v>
      </c>
      <c r="H903" s="1">
        <f>'2020 DPE Ratio Data'!H903*'Trend Analysis'!$I903</f>
        <v>0</v>
      </c>
      <c r="I903" s="1">
        <f>'2020 DPE Ratio Data'!I903*'Trend Analysis'!$I903</f>
        <v>0</v>
      </c>
      <c r="J903" s="1">
        <f>'2020 DPE Ratio Data'!J903*'Trend Analysis'!$I903</f>
        <v>2.5414302355055765</v>
      </c>
      <c r="K903" s="1">
        <f>'2020 DPE Ratio Data'!K903*'Trend Analysis'!$I903</f>
        <v>0</v>
      </c>
      <c r="L903" s="1">
        <f>'2020 DPE Ratio Data'!L903*'Trend Analysis'!$I903</f>
        <v>0</v>
      </c>
      <c r="M903" s="1">
        <f>'2020 DPE Ratio Data'!M903*'Trend Analysis'!$I903</f>
        <v>1.4349709180650043</v>
      </c>
      <c r="N903" s="1">
        <f>'2020 DPE Ratio Data'!N903*'Trend Analysis'!$I903</f>
        <v>0</v>
      </c>
      <c r="O903" s="1">
        <f>'2020 DPE Ratio Data'!O903*'Trend Analysis'!$I903</f>
        <v>0</v>
      </c>
      <c r="P903" s="1">
        <f>'2020 DPE Ratio Data'!P903*'Trend Analysis'!$I903</f>
        <v>7.547705179990789</v>
      </c>
      <c r="Q903" s="1">
        <f>'2020 DPE Ratio Data'!Q903*'Trend Analysis'!$I903</f>
        <v>40.412973102583521</v>
      </c>
      <c r="R903" s="1">
        <f>'2020 DPE Ratio Data'!R903*'Trend Analysis'!$I903</f>
        <v>20.365703830122008</v>
      </c>
      <c r="S903" s="1">
        <f>'2020 DPE Ratio Data'!S903*'Trend Analysis'!$I903</f>
        <v>0</v>
      </c>
      <c r="T903" s="1">
        <f>'2020 DPE Ratio Data'!T903*'Trend Analysis'!$I903</f>
        <v>0</v>
      </c>
      <c r="U903" s="1">
        <f>'2020 DPE Ratio Data'!U903*'Trend Analysis'!$I903</f>
        <v>67.516187858395568</v>
      </c>
      <c r="V903" s="1">
        <f>'2020 DPE Ratio Data'!V903*'Trend Analysis'!$I903</f>
        <v>0</v>
      </c>
      <c r="W903" s="1">
        <f>'2020 DPE Ratio Data'!W903*'Trend Analysis'!$I903</f>
        <v>0</v>
      </c>
    </row>
    <row r="904" spans="1:23" x14ac:dyDescent="0.2">
      <c r="A904" t="s">
        <v>1820</v>
      </c>
      <c r="B904" t="s">
        <v>1821</v>
      </c>
      <c r="C904" s="1">
        <f>'2020 DPE Ratio Data'!C904*'Trend Analysis'!$I904</f>
        <v>140.4807026050741</v>
      </c>
      <c r="D904" s="1">
        <f>'2020 DPE Ratio Data'!D904*'Trend Analysis'!$I904</f>
        <v>0</v>
      </c>
      <c r="E904" s="1">
        <f>'2020 DPE Ratio Data'!E904*'Trend Analysis'!$I904</f>
        <v>0</v>
      </c>
      <c r="F904" s="1">
        <f>'2020 DPE Ratio Data'!F904*'Trend Analysis'!$I904</f>
        <v>0.22282653387281709</v>
      </c>
      <c r="G904" s="1">
        <f>'2020 DPE Ratio Data'!G904*'Trend Analysis'!$I904</f>
        <v>1.9264020428406365</v>
      </c>
      <c r="H904" s="1">
        <f>'2020 DPE Ratio Data'!H904*'Trend Analysis'!$I904</f>
        <v>0</v>
      </c>
      <c r="I904" s="1">
        <f>'2020 DPE Ratio Data'!I904*'Trend Analysis'!$I904</f>
        <v>0</v>
      </c>
      <c r="J904" s="1">
        <f>'2020 DPE Ratio Data'!J904*'Trend Analysis'!$I904</f>
        <v>0.96272489634794034</v>
      </c>
      <c r="K904" s="1">
        <f>'2020 DPE Ratio Data'!K904*'Trend Analysis'!$I904</f>
        <v>0</v>
      </c>
      <c r="L904" s="1">
        <f>'2020 DPE Ratio Data'!L904*'Trend Analysis'!$I904</f>
        <v>0</v>
      </c>
      <c r="M904" s="1">
        <f>'2020 DPE Ratio Data'!M904*'Trend Analysis'!$I904</f>
        <v>0</v>
      </c>
      <c r="N904" s="1">
        <f>'2020 DPE Ratio Data'!N904*'Trend Analysis'!$I904</f>
        <v>0</v>
      </c>
      <c r="O904" s="1">
        <f>'2020 DPE Ratio Data'!O904*'Trend Analysis'!$I904</f>
        <v>0</v>
      </c>
      <c r="P904" s="1">
        <f>'2020 DPE Ratio Data'!P904*'Trend Analysis'!$I904</f>
        <v>8.1598314904109817</v>
      </c>
      <c r="Q904" s="1">
        <f>'2020 DPE Ratio Data'!Q904*'Trend Analysis'!$I904</f>
        <v>13.325788525710266</v>
      </c>
      <c r="R904" s="1">
        <f>'2020 DPE Ratio Data'!R904*'Trend Analysis'!$I904</f>
        <v>20.997115691861609</v>
      </c>
      <c r="S904" s="1">
        <f>'2020 DPE Ratio Data'!S904*'Trend Analysis'!$I904</f>
        <v>0</v>
      </c>
      <c r="T904" s="1">
        <f>'2020 DPE Ratio Data'!T904*'Trend Analysis'!$I904</f>
        <v>0</v>
      </c>
      <c r="U904" s="1">
        <f>'2020 DPE Ratio Data'!U904*'Trend Analysis'!$I904</f>
        <v>37.137755645469511</v>
      </c>
      <c r="V904" s="1">
        <f>'2020 DPE Ratio Data'!V904*'Trend Analysis'!$I904</f>
        <v>0</v>
      </c>
      <c r="W904" s="1">
        <f>'2020 DPE Ratio Data'!W904*'Trend Analysis'!$I904</f>
        <v>0</v>
      </c>
    </row>
    <row r="905" spans="1:23" x14ac:dyDescent="0.2">
      <c r="A905" t="s">
        <v>1822</v>
      </c>
      <c r="B905" t="s">
        <v>1823</v>
      </c>
      <c r="C905" s="1">
        <f>'2020 DPE Ratio Data'!C905*'Trend Analysis'!$I905</f>
        <v>78.364730173275817</v>
      </c>
      <c r="D905" s="1">
        <f>'2020 DPE Ratio Data'!D905*'Trend Analysis'!$I905</f>
        <v>0</v>
      </c>
      <c r="E905" s="1">
        <f>'2020 DPE Ratio Data'!E905*'Trend Analysis'!$I905</f>
        <v>0</v>
      </c>
      <c r="F905" s="1">
        <f>'2020 DPE Ratio Data'!F905*'Trend Analysis'!$I905</f>
        <v>0.14563458017334563</v>
      </c>
      <c r="G905" s="1">
        <f>'2020 DPE Ratio Data'!G905*'Trend Analysis'!$I905</f>
        <v>0.55207880065712722</v>
      </c>
      <c r="H905" s="1">
        <f>'2020 DPE Ratio Data'!H905*'Trend Analysis'!$I905</f>
        <v>0</v>
      </c>
      <c r="I905" s="1">
        <f>'2020 DPE Ratio Data'!I905*'Trend Analysis'!$I905</f>
        <v>0</v>
      </c>
      <c r="J905" s="1">
        <f>'2020 DPE Ratio Data'!J905*'Trend Analysis'!$I905</f>
        <v>0.61014226072623889</v>
      </c>
      <c r="K905" s="1">
        <f>'2020 DPE Ratio Data'!K905*'Trend Analysis'!$I905</f>
        <v>0</v>
      </c>
      <c r="L905" s="1">
        <f>'2020 DPE Ratio Data'!L905*'Trend Analysis'!$I905</f>
        <v>0</v>
      </c>
      <c r="M905" s="1">
        <f>'2020 DPE Ratio Data'!M905*'Trend Analysis'!$I905</f>
        <v>0</v>
      </c>
      <c r="N905" s="1">
        <f>'2020 DPE Ratio Data'!N905*'Trend Analysis'!$I905</f>
        <v>0</v>
      </c>
      <c r="O905" s="1">
        <f>'2020 DPE Ratio Data'!O905*'Trend Analysis'!$I905</f>
        <v>0</v>
      </c>
      <c r="P905" s="1">
        <f>'2020 DPE Ratio Data'!P905*'Trend Analysis'!$I905</f>
        <v>0.46355582055176026</v>
      </c>
      <c r="Q905" s="1">
        <f>'2020 DPE Ratio Data'!Q905*'Trend Analysis'!$I905</f>
        <v>0</v>
      </c>
      <c r="R905" s="1">
        <f>'2020 DPE Ratio Data'!R905*'Trend Analysis'!$I905</f>
        <v>0.90807444108086099</v>
      </c>
      <c r="S905" s="1">
        <f>'2020 DPE Ratio Data'!S905*'Trend Analysis'!$I905</f>
        <v>0</v>
      </c>
      <c r="T905" s="1">
        <f>'2020 DPE Ratio Data'!T905*'Trend Analysis'!$I905</f>
        <v>0</v>
      </c>
      <c r="U905" s="1">
        <f>'2020 DPE Ratio Data'!U905*'Trend Analysis'!$I905</f>
        <v>45.689280054382941</v>
      </c>
      <c r="V905" s="1">
        <f>'2020 DPE Ratio Data'!V905*'Trend Analysis'!$I905</f>
        <v>0</v>
      </c>
      <c r="W905" s="1">
        <f>'2020 DPE Ratio Data'!W905*'Trend Analysis'!$I905</f>
        <v>0</v>
      </c>
    </row>
    <row r="906" spans="1:23" x14ac:dyDescent="0.2">
      <c r="A906" t="s">
        <v>1824</v>
      </c>
      <c r="B906" t="s">
        <v>1825</v>
      </c>
      <c r="C906" s="1">
        <f>'2020 DPE Ratio Data'!C906*'Trend Analysis'!$I906</f>
        <v>162.58063689599712</v>
      </c>
      <c r="D906" s="1">
        <f>'2020 DPE Ratio Data'!D906*'Trend Analysis'!$I906</f>
        <v>0</v>
      </c>
      <c r="E906" s="1">
        <f>'2020 DPE Ratio Data'!E906*'Trend Analysis'!$I906</f>
        <v>0</v>
      </c>
      <c r="F906" s="1">
        <f>'2020 DPE Ratio Data'!F906*'Trend Analysis'!$I906</f>
        <v>0</v>
      </c>
      <c r="G906" s="1">
        <f>'2020 DPE Ratio Data'!G906*'Trend Analysis'!$I906</f>
        <v>0.11764840143661234</v>
      </c>
      <c r="H906" s="1">
        <f>'2020 DPE Ratio Data'!H906*'Trend Analysis'!$I906</f>
        <v>0.14180834101734524</v>
      </c>
      <c r="I906" s="1">
        <f>'2020 DPE Ratio Data'!I906*'Trend Analysis'!$I906</f>
        <v>0</v>
      </c>
      <c r="J906" s="1">
        <f>'2020 DPE Ratio Data'!J906*'Trend Analysis'!$I906</f>
        <v>0</v>
      </c>
      <c r="K906" s="1">
        <f>'2020 DPE Ratio Data'!K906*'Trend Analysis'!$I906</f>
        <v>0</v>
      </c>
      <c r="L906" s="1">
        <f>'2020 DPE Ratio Data'!L906*'Trend Analysis'!$I906</f>
        <v>0</v>
      </c>
      <c r="M906" s="1">
        <f>'2020 DPE Ratio Data'!M906*'Trend Analysis'!$I906</f>
        <v>0</v>
      </c>
      <c r="N906" s="1">
        <f>'2020 DPE Ratio Data'!N906*'Trend Analysis'!$I906</f>
        <v>0.18487605940039081</v>
      </c>
      <c r="O906" s="1">
        <f>'2020 DPE Ratio Data'!O906*'Trend Analysis'!$I906</f>
        <v>0</v>
      </c>
      <c r="P906" s="1">
        <f>'2020 DPE Ratio Data'!P906*'Trend Analysis'!$I906</f>
        <v>13.620953762754931</v>
      </c>
      <c r="Q906" s="1">
        <f>'2020 DPE Ratio Data'!Q906*'Trend Analysis'!$I906</f>
        <v>25.449870267912893</v>
      </c>
      <c r="R906" s="1">
        <f>'2020 DPE Ratio Data'!R906*'Trend Analysis'!$I906</f>
        <v>0</v>
      </c>
      <c r="S906" s="1">
        <f>'2020 DPE Ratio Data'!S906*'Trend Analysis'!$I906</f>
        <v>0</v>
      </c>
      <c r="T906" s="1">
        <f>'2020 DPE Ratio Data'!T906*'Trend Analysis'!$I906</f>
        <v>0</v>
      </c>
      <c r="U906" s="1">
        <f>'2020 DPE Ratio Data'!U906*'Trend Analysis'!$I906</f>
        <v>0</v>
      </c>
      <c r="V906" s="1">
        <f>'2020 DPE Ratio Data'!V906*'Trend Analysis'!$I906</f>
        <v>0</v>
      </c>
      <c r="W906" s="1">
        <f>'2020 DPE Ratio Data'!W906*'Trend Analysis'!$I906</f>
        <v>0</v>
      </c>
    </row>
    <row r="907" spans="1:23" x14ac:dyDescent="0.2">
      <c r="A907" t="s">
        <v>1826</v>
      </c>
      <c r="B907" t="s">
        <v>1827</v>
      </c>
      <c r="C907" s="1">
        <f>'2020 DPE Ratio Data'!C907*'Trend Analysis'!$I907</f>
        <v>617.54657213152916</v>
      </c>
      <c r="D907" s="1">
        <f>'2020 DPE Ratio Data'!D907*'Trend Analysis'!$I907</f>
        <v>0</v>
      </c>
      <c r="E907" s="1">
        <f>'2020 DPE Ratio Data'!E907*'Trend Analysis'!$I907</f>
        <v>0</v>
      </c>
      <c r="F907" s="1">
        <f>'2020 DPE Ratio Data'!F907*'Trend Analysis'!$I907</f>
        <v>1.1999938273238147</v>
      </c>
      <c r="G907" s="1">
        <f>'2020 DPE Ratio Data'!G907*'Trend Analysis'!$I907</f>
        <v>11.158736570164416</v>
      </c>
      <c r="H907" s="1">
        <f>'2020 DPE Ratio Data'!H907*'Trend Analysis'!$I907</f>
        <v>4.0803810208833227</v>
      </c>
      <c r="I907" s="1">
        <f>'2020 DPE Ratio Data'!I907*'Trend Analysis'!$I907</f>
        <v>0</v>
      </c>
      <c r="J907" s="1">
        <f>'2020 DPE Ratio Data'!J907*'Trend Analysis'!$I907</f>
        <v>0</v>
      </c>
      <c r="K907" s="1">
        <f>'2020 DPE Ratio Data'!K907*'Trend Analysis'!$I907</f>
        <v>0</v>
      </c>
      <c r="L907" s="1">
        <f>'2020 DPE Ratio Data'!L907*'Trend Analysis'!$I907</f>
        <v>0</v>
      </c>
      <c r="M907" s="1">
        <f>'2020 DPE Ratio Data'!M907*'Trend Analysis'!$I907</f>
        <v>0</v>
      </c>
      <c r="N907" s="1">
        <f>'2020 DPE Ratio Data'!N907*'Trend Analysis'!$I907</f>
        <v>0</v>
      </c>
      <c r="O907" s="1">
        <f>'2020 DPE Ratio Data'!O907*'Trend Analysis'!$I907</f>
        <v>0</v>
      </c>
      <c r="P907" s="1">
        <f>'2020 DPE Ratio Data'!P907*'Trend Analysis'!$I907</f>
        <v>23.84811853313802</v>
      </c>
      <c r="Q907" s="1">
        <f>'2020 DPE Ratio Data'!Q907*'Trend Analysis'!$I907</f>
        <v>73.388567218458633</v>
      </c>
      <c r="R907" s="1">
        <f>'2020 DPE Ratio Data'!R907*'Trend Analysis'!$I907</f>
        <v>14.466257244974027</v>
      </c>
      <c r="S907" s="1">
        <f>'2020 DPE Ratio Data'!S907*'Trend Analysis'!$I907</f>
        <v>0</v>
      </c>
      <c r="T907" s="1">
        <f>'2020 DPE Ratio Data'!T907*'Trend Analysis'!$I907</f>
        <v>0</v>
      </c>
      <c r="U907" s="1">
        <f>'2020 DPE Ratio Data'!U907*'Trend Analysis'!$I907</f>
        <v>59.296177397072917</v>
      </c>
      <c r="V907" s="1">
        <f>'2020 DPE Ratio Data'!V907*'Trend Analysis'!$I907</f>
        <v>0</v>
      </c>
      <c r="W907" s="1">
        <f>'2020 DPE Ratio Data'!W907*'Trend Analysis'!$I907</f>
        <v>0</v>
      </c>
    </row>
    <row r="908" spans="1:23" x14ac:dyDescent="0.2">
      <c r="A908" t="s">
        <v>1828</v>
      </c>
      <c r="B908" t="s">
        <v>1829</v>
      </c>
      <c r="C908" s="1">
        <f>'2020 DPE Ratio Data'!C908*'Trend Analysis'!$I908</f>
        <v>2481.5589741296935</v>
      </c>
      <c r="D908" s="1">
        <f>'2020 DPE Ratio Data'!D908*'Trend Analysis'!$I908</f>
        <v>0.4732255750024037</v>
      </c>
      <c r="E908" s="1">
        <f>'2020 DPE Ratio Data'!E908*'Trend Analysis'!$I908</f>
        <v>0</v>
      </c>
      <c r="F908" s="1">
        <f>'2020 DPE Ratio Data'!F908*'Trend Analysis'!$I908</f>
        <v>4.15619845724685</v>
      </c>
      <c r="G908" s="1">
        <f>'2020 DPE Ratio Data'!G908*'Trend Analysis'!$I908</f>
        <v>61.074053428685751</v>
      </c>
      <c r="H908" s="1">
        <f>'2020 DPE Ratio Data'!H908*'Trend Analysis'!$I908</f>
        <v>31.518420681067269</v>
      </c>
      <c r="I908" s="1">
        <f>'2020 DPE Ratio Data'!I908*'Trend Analysis'!$I908</f>
        <v>0</v>
      </c>
      <c r="J908" s="1">
        <f>'2020 DPE Ratio Data'!J908*'Trend Analysis'!$I908</f>
        <v>0</v>
      </c>
      <c r="K908" s="1">
        <f>'2020 DPE Ratio Data'!K908*'Trend Analysis'!$I908</f>
        <v>0</v>
      </c>
      <c r="L908" s="1">
        <f>'2020 DPE Ratio Data'!L908*'Trend Analysis'!$I908</f>
        <v>0</v>
      </c>
      <c r="M908" s="1">
        <f>'2020 DPE Ratio Data'!M908*'Trend Analysis'!$I908</f>
        <v>1.7531310331312679</v>
      </c>
      <c r="N908" s="1">
        <f>'2020 DPE Ratio Data'!N908*'Trend Analysis'!$I908</f>
        <v>0</v>
      </c>
      <c r="O908" s="1">
        <f>'2020 DPE Ratio Data'!O908*'Trend Analysis'!$I908</f>
        <v>0</v>
      </c>
      <c r="P908" s="1">
        <f>'2020 DPE Ratio Data'!P908*'Trend Analysis'!$I908</f>
        <v>38.252400646027631</v>
      </c>
      <c r="Q908" s="1">
        <f>'2020 DPE Ratio Data'!Q908*'Trend Analysis'!$I908</f>
        <v>227.4447907601743</v>
      </c>
      <c r="R908" s="1">
        <f>'2020 DPE Ratio Data'!R908*'Trend Analysis'!$I908</f>
        <v>214.19048119533903</v>
      </c>
      <c r="S908" s="1">
        <f>'2020 DPE Ratio Data'!S908*'Trend Analysis'!$I908</f>
        <v>0</v>
      </c>
      <c r="T908" s="1">
        <f>'2020 DPE Ratio Data'!T908*'Trend Analysis'!$I908</f>
        <v>0</v>
      </c>
      <c r="U908" s="1">
        <f>'2020 DPE Ratio Data'!U908*'Trend Analysis'!$I908</f>
        <v>542.11284224958911</v>
      </c>
      <c r="V908" s="1">
        <f>'2020 DPE Ratio Data'!V908*'Trend Analysis'!$I908</f>
        <v>0</v>
      </c>
      <c r="W908" s="1">
        <f>'2020 DPE Ratio Data'!W908*'Trend Analysis'!$I908</f>
        <v>0</v>
      </c>
    </row>
    <row r="909" spans="1:23" x14ac:dyDescent="0.2">
      <c r="A909" t="s">
        <v>1830</v>
      </c>
      <c r="B909" t="s">
        <v>1831</v>
      </c>
      <c r="C909" s="1">
        <f>'2020 DPE Ratio Data'!C909*'Trend Analysis'!$I909</f>
        <v>445.94597732273945</v>
      </c>
      <c r="D909" s="1">
        <f>'2020 DPE Ratio Data'!D909*'Trend Analysis'!$I909</f>
        <v>0</v>
      </c>
      <c r="E909" s="1">
        <f>'2020 DPE Ratio Data'!E909*'Trend Analysis'!$I909</f>
        <v>0</v>
      </c>
      <c r="F909" s="1">
        <f>'2020 DPE Ratio Data'!F909*'Trend Analysis'!$I909</f>
        <v>0.92623190034276859</v>
      </c>
      <c r="G909" s="1">
        <f>'2020 DPE Ratio Data'!G909*'Trend Analysis'!$I909</f>
        <v>10.831200790572154</v>
      </c>
      <c r="H909" s="1">
        <f>'2020 DPE Ratio Data'!H909*'Trend Analysis'!$I909</f>
        <v>1.8524638006855372</v>
      </c>
      <c r="I909" s="1">
        <f>'2020 DPE Ratio Data'!I909*'Trend Analysis'!$I909</f>
        <v>0</v>
      </c>
      <c r="J909" s="1">
        <f>'2020 DPE Ratio Data'!J909*'Trend Analysis'!$I909</f>
        <v>0</v>
      </c>
      <c r="K909" s="1">
        <f>'2020 DPE Ratio Data'!K909*'Trend Analysis'!$I909</f>
        <v>0</v>
      </c>
      <c r="L909" s="1">
        <f>'2020 DPE Ratio Data'!L909*'Trend Analysis'!$I909</f>
        <v>0</v>
      </c>
      <c r="M909" s="1">
        <f>'2020 DPE Ratio Data'!M909*'Trend Analysis'!$I909</f>
        <v>0</v>
      </c>
      <c r="N909" s="1">
        <f>'2020 DPE Ratio Data'!N909*'Trend Analysis'!$I909</f>
        <v>0</v>
      </c>
      <c r="O909" s="1">
        <f>'2020 DPE Ratio Data'!O909*'Trend Analysis'!$I909</f>
        <v>0</v>
      </c>
      <c r="P909" s="1">
        <f>'2020 DPE Ratio Data'!P909*'Trend Analysis'!$I909</f>
        <v>8.5686651573560084</v>
      </c>
      <c r="Q909" s="1">
        <f>'2020 DPE Ratio Data'!Q909*'Trend Analysis'!$I909</f>
        <v>23.870873017534279</v>
      </c>
      <c r="R909" s="1">
        <f>'2020 DPE Ratio Data'!R909*'Trend Analysis'!$I909</f>
        <v>14.1668597268286</v>
      </c>
      <c r="S909" s="1">
        <f>'2020 DPE Ratio Data'!S909*'Trend Analysis'!$I909</f>
        <v>0</v>
      </c>
      <c r="T909" s="1">
        <f>'2020 DPE Ratio Data'!T909*'Trend Analysis'!$I909</f>
        <v>0</v>
      </c>
      <c r="U909" s="1">
        <f>'2020 DPE Ratio Data'!U909*'Trend Analysis'!$I909</f>
        <v>67.325226236368636</v>
      </c>
      <c r="V909" s="1">
        <f>'2020 DPE Ratio Data'!V909*'Trend Analysis'!$I909</f>
        <v>0</v>
      </c>
      <c r="W909" s="1">
        <f>'2020 DPE Ratio Data'!W909*'Trend Analysis'!$I909</f>
        <v>0</v>
      </c>
    </row>
    <row r="910" spans="1:23" x14ac:dyDescent="0.2">
      <c r="A910" t="s">
        <v>1832</v>
      </c>
      <c r="B910" t="s">
        <v>1833</v>
      </c>
      <c r="C910" s="1">
        <f>'2020 DPE Ratio Data'!C910*'Trend Analysis'!$I910</f>
        <v>138.97530434449232</v>
      </c>
      <c r="D910" s="1">
        <f>'2020 DPE Ratio Data'!D910*'Trend Analysis'!$I910</f>
        <v>0</v>
      </c>
      <c r="E910" s="1">
        <f>'2020 DPE Ratio Data'!E910*'Trend Analysis'!$I910</f>
        <v>0</v>
      </c>
      <c r="F910" s="1">
        <f>'2020 DPE Ratio Data'!F910*'Trend Analysis'!$I910</f>
        <v>3.5132950124624605E-2</v>
      </c>
      <c r="G910" s="1">
        <f>'2020 DPE Ratio Data'!G910*'Trend Analysis'!$I910</f>
        <v>0</v>
      </c>
      <c r="H910" s="1">
        <f>'2020 DPE Ratio Data'!H910*'Trend Analysis'!$I910</f>
        <v>0</v>
      </c>
      <c r="I910" s="1">
        <f>'2020 DPE Ratio Data'!I910*'Trend Analysis'!$I910</f>
        <v>0</v>
      </c>
      <c r="J910" s="1">
        <f>'2020 DPE Ratio Data'!J910*'Trend Analysis'!$I910</f>
        <v>0</v>
      </c>
      <c r="K910" s="1">
        <f>'2020 DPE Ratio Data'!K910*'Trend Analysis'!$I910</f>
        <v>0</v>
      </c>
      <c r="L910" s="1">
        <f>'2020 DPE Ratio Data'!L910*'Trend Analysis'!$I910</f>
        <v>0</v>
      </c>
      <c r="M910" s="1">
        <f>'2020 DPE Ratio Data'!M910*'Trend Analysis'!$I910</f>
        <v>0</v>
      </c>
      <c r="N910" s="1">
        <f>'2020 DPE Ratio Data'!N910*'Trend Analysis'!$I910</f>
        <v>0.14159643535075978</v>
      </c>
      <c r="O910" s="1">
        <f>'2020 DPE Ratio Data'!O910*'Trend Analysis'!$I910</f>
        <v>0</v>
      </c>
      <c r="P910" s="1">
        <f>'2020 DPE Ratio Data'!P910*'Trend Analysis'!$I910</f>
        <v>11.116917127313034</v>
      </c>
      <c r="Q910" s="1">
        <f>'2020 DPE Ratio Data'!Q910*'Trend Analysis'!$I910</f>
        <v>49.657763414026221</v>
      </c>
      <c r="R910" s="1">
        <f>'2020 DPE Ratio Data'!R910*'Trend Analysis'!$I910</f>
        <v>0.53231742613067579</v>
      </c>
      <c r="S910" s="1">
        <f>'2020 DPE Ratio Data'!S910*'Trend Analysis'!$I910</f>
        <v>0</v>
      </c>
      <c r="T910" s="1">
        <f>'2020 DPE Ratio Data'!T910*'Trend Analysis'!$I910</f>
        <v>0</v>
      </c>
      <c r="U910" s="1">
        <f>'2020 DPE Ratio Data'!U910*'Trend Analysis'!$I910</f>
        <v>0</v>
      </c>
      <c r="V910" s="1">
        <f>'2020 DPE Ratio Data'!V910*'Trend Analysis'!$I910</f>
        <v>0</v>
      </c>
      <c r="W910" s="1">
        <f>'2020 DPE Ratio Data'!W910*'Trend Analysis'!$I910</f>
        <v>0</v>
      </c>
    </row>
    <row r="911" spans="1:23" x14ac:dyDescent="0.2">
      <c r="A911" t="s">
        <v>1834</v>
      </c>
      <c r="B911" t="s">
        <v>1835</v>
      </c>
      <c r="C911" s="1">
        <f>'2020 DPE Ratio Data'!C911*'Trend Analysis'!$I911</f>
        <v>503.46424218790236</v>
      </c>
      <c r="D911" s="1">
        <f>'2020 DPE Ratio Data'!D911*'Trend Analysis'!$I911</f>
        <v>1.918797710391739E-2</v>
      </c>
      <c r="E911" s="1">
        <f>'2020 DPE Ratio Data'!E911*'Trend Analysis'!$I911</f>
        <v>0</v>
      </c>
      <c r="F911" s="1">
        <f>'2020 DPE Ratio Data'!F911*'Trend Analysis'!$I911</f>
        <v>1.1007839496457872</v>
      </c>
      <c r="G911" s="1">
        <f>'2020 DPE Ratio Data'!G911*'Trend Analysis'!$I911</f>
        <v>15.649310168542311</v>
      </c>
      <c r="H911" s="1">
        <f>'2020 DPE Ratio Data'!H911*'Trend Analysis'!$I911</f>
        <v>2.2237855569908471</v>
      </c>
      <c r="I911" s="1">
        <f>'2020 DPE Ratio Data'!I911*'Trend Analysis'!$I911</f>
        <v>0</v>
      </c>
      <c r="J911" s="1">
        <f>'2020 DPE Ratio Data'!J911*'Trend Analysis'!$I911</f>
        <v>0</v>
      </c>
      <c r="K911" s="1">
        <f>'2020 DPE Ratio Data'!K911*'Trend Analysis'!$I911</f>
        <v>0</v>
      </c>
      <c r="L911" s="1">
        <f>'2020 DPE Ratio Data'!L911*'Trend Analysis'!$I911</f>
        <v>0</v>
      </c>
      <c r="M911" s="1">
        <f>'2020 DPE Ratio Data'!M911*'Trend Analysis'!$I911</f>
        <v>0</v>
      </c>
      <c r="N911" s="1">
        <f>'2020 DPE Ratio Data'!N911*'Trend Analysis'!$I911</f>
        <v>1.7168190040347142E-2</v>
      </c>
      <c r="O911" s="1">
        <f>'2020 DPE Ratio Data'!O911*'Trend Analysis'!$I911</f>
        <v>0</v>
      </c>
      <c r="P911" s="1">
        <f>'2020 DPE Ratio Data'!P911*'Trend Analysis'!$I911</f>
        <v>9.7495121558536049</v>
      </c>
      <c r="Q911" s="1">
        <f>'2020 DPE Ratio Data'!Q911*'Trend Analysis'!$I911</f>
        <v>42.596299277164825</v>
      </c>
      <c r="R911" s="1">
        <f>'2020 DPE Ratio Data'!R911*'Trend Analysis'!$I911</f>
        <v>34.322241571249286</v>
      </c>
      <c r="S911" s="1">
        <f>'2020 DPE Ratio Data'!S911*'Trend Analysis'!$I911</f>
        <v>0</v>
      </c>
      <c r="T911" s="1">
        <f>'2020 DPE Ratio Data'!T911*'Trend Analysis'!$I911</f>
        <v>0</v>
      </c>
      <c r="U911" s="1">
        <f>'2020 DPE Ratio Data'!U911*'Trend Analysis'!$I911</f>
        <v>125.22679794135561</v>
      </c>
      <c r="V911" s="1">
        <f>'2020 DPE Ratio Data'!V911*'Trend Analysis'!$I911</f>
        <v>0</v>
      </c>
      <c r="W911" s="1">
        <f>'2020 DPE Ratio Data'!W911*'Trend Analysis'!$I911</f>
        <v>0</v>
      </c>
    </row>
    <row r="912" spans="1:23" x14ac:dyDescent="0.2">
      <c r="A912" t="s">
        <v>1836</v>
      </c>
      <c r="B912" t="s">
        <v>1837</v>
      </c>
      <c r="C912" s="1">
        <f>'2020 DPE Ratio Data'!C912*'Trend Analysis'!$I912</f>
        <v>3375.2954068529957</v>
      </c>
      <c r="D912" s="1">
        <f>'2020 DPE Ratio Data'!D912*'Trend Analysis'!$I912</f>
        <v>0</v>
      </c>
      <c r="E912" s="1">
        <f>'2020 DPE Ratio Data'!E912*'Trend Analysis'!$I912</f>
        <v>0</v>
      </c>
      <c r="F912" s="1">
        <f>'2020 DPE Ratio Data'!F912*'Trend Analysis'!$I912</f>
        <v>5.0126097922180453</v>
      </c>
      <c r="G912" s="1">
        <f>'2020 DPE Ratio Data'!G912*'Trend Analysis'!$I912</f>
        <v>56.105735030982103</v>
      </c>
      <c r="H912" s="1">
        <f>'2020 DPE Ratio Data'!H912*'Trend Analysis'!$I912</f>
        <v>22.122640561551336</v>
      </c>
      <c r="I912" s="1">
        <f>'2020 DPE Ratio Data'!I912*'Trend Analysis'!$I912</f>
        <v>0</v>
      </c>
      <c r="J912" s="1">
        <f>'2020 DPE Ratio Data'!J912*'Trend Analysis'!$I912</f>
        <v>0</v>
      </c>
      <c r="K912" s="1">
        <f>'2020 DPE Ratio Data'!K912*'Trend Analysis'!$I912</f>
        <v>0</v>
      </c>
      <c r="L912" s="1">
        <f>'2020 DPE Ratio Data'!L912*'Trend Analysis'!$I912</f>
        <v>0.41645701955060399</v>
      </c>
      <c r="M912" s="1">
        <f>'2020 DPE Ratio Data'!M912*'Trend Analysis'!$I912</f>
        <v>0</v>
      </c>
      <c r="N912" s="1">
        <f>'2020 DPE Ratio Data'!N912*'Trend Analysis'!$I912</f>
        <v>0.35292967758525762</v>
      </c>
      <c r="O912" s="1">
        <f>'2020 DPE Ratio Data'!O912*'Trend Analysis'!$I912</f>
        <v>0</v>
      </c>
      <c r="P912" s="1">
        <f>'2020 DPE Ratio Data'!P912*'Trend Analysis'!$I912</f>
        <v>98.359484401996539</v>
      </c>
      <c r="Q912" s="1">
        <f>'2020 DPE Ratio Data'!Q912*'Trend Analysis'!$I912</f>
        <v>244.97151432344947</v>
      </c>
      <c r="R912" s="1">
        <f>'2020 DPE Ratio Data'!R912*'Trend Analysis'!$I912</f>
        <v>186.15023751607566</v>
      </c>
      <c r="S912" s="1">
        <f>'2020 DPE Ratio Data'!S912*'Trend Analysis'!$I912</f>
        <v>0</v>
      </c>
      <c r="T912" s="1">
        <f>'2020 DPE Ratio Data'!T912*'Trend Analysis'!$I912</f>
        <v>0</v>
      </c>
      <c r="U912" s="1">
        <f>'2020 DPE Ratio Data'!U912*'Trend Analysis'!$I912</f>
        <v>690.73379755971848</v>
      </c>
      <c r="V912" s="1">
        <f>'2020 DPE Ratio Data'!V912*'Trend Analysis'!$I912</f>
        <v>0</v>
      </c>
      <c r="W912" s="1">
        <f>'2020 DPE Ratio Data'!W912*'Trend Analysis'!$I912</f>
        <v>0</v>
      </c>
    </row>
    <row r="913" spans="1:23" x14ac:dyDescent="0.2">
      <c r="A913" t="s">
        <v>1838</v>
      </c>
      <c r="B913" t="s">
        <v>1839</v>
      </c>
      <c r="C913" s="1">
        <f>'2020 DPE Ratio Data'!C913*'Trend Analysis'!$I913</f>
        <v>7615.6511907598469</v>
      </c>
      <c r="D913" s="1">
        <f>'2020 DPE Ratio Data'!D913*'Trend Analysis'!$I913</f>
        <v>0.10435519100666613</v>
      </c>
      <c r="E913" s="1">
        <f>'2020 DPE Ratio Data'!E913*'Trend Analysis'!$I913</f>
        <v>0.10836885219923022</v>
      </c>
      <c r="F913" s="1">
        <f>'2020 DPE Ratio Data'!F913*'Trend Analysis'!$I913</f>
        <v>16.817240396843506</v>
      </c>
      <c r="G913" s="1">
        <f>'2020 DPE Ratio Data'!G913*'Trend Analysis'!$I913</f>
        <v>94.840807149692978</v>
      </c>
      <c r="H913" s="1">
        <f>'2020 DPE Ratio Data'!H913*'Trend Analysis'!$I913</f>
        <v>57.634167894623936</v>
      </c>
      <c r="I913" s="1">
        <f>'2020 DPE Ratio Data'!I913*'Trend Analysis'!$I913</f>
        <v>0</v>
      </c>
      <c r="J913" s="1">
        <f>'2020 DPE Ratio Data'!J913*'Trend Analysis'!$I913</f>
        <v>0</v>
      </c>
      <c r="K913" s="1">
        <f>'2020 DPE Ratio Data'!K913*'Trend Analysis'!$I913</f>
        <v>0</v>
      </c>
      <c r="L913" s="1">
        <f>'2020 DPE Ratio Data'!L913*'Trend Analysis'!$I913</f>
        <v>0</v>
      </c>
      <c r="M913" s="1">
        <f>'2020 DPE Ratio Data'!M913*'Trend Analysis'!$I913</f>
        <v>24.490357181727887</v>
      </c>
      <c r="N913" s="1">
        <f>'2020 DPE Ratio Data'!N913*'Trend Analysis'!$I913</f>
        <v>6.8232240273589401E-2</v>
      </c>
      <c r="O913" s="1">
        <f>'2020 DPE Ratio Data'!O913*'Trend Analysis'!$I913</f>
        <v>0</v>
      </c>
      <c r="P913" s="1">
        <f>'2020 DPE Ratio Data'!P913*'Trend Analysis'!$I913</f>
        <v>362.7787805510971</v>
      </c>
      <c r="Q913" s="1">
        <f>'2020 DPE Ratio Data'!Q913*'Trend Analysis'!$I913</f>
        <v>702.44790337070845</v>
      </c>
      <c r="R913" s="1">
        <f>'2020 DPE Ratio Data'!R913*'Trend Analysis'!$I913</f>
        <v>330.8491023489517</v>
      </c>
      <c r="S913" s="1">
        <f>'2020 DPE Ratio Data'!S913*'Trend Analysis'!$I913</f>
        <v>274.93579169063963</v>
      </c>
      <c r="T913" s="1">
        <f>'2020 DPE Ratio Data'!T913*'Trend Analysis'!$I913</f>
        <v>0</v>
      </c>
      <c r="U913" s="1">
        <f>'2020 DPE Ratio Data'!U913*'Trend Analysis'!$I913</f>
        <v>1306.4467181796088</v>
      </c>
      <c r="V913" s="1">
        <f>'2020 DPE Ratio Data'!V913*'Trend Analysis'!$I913</f>
        <v>0</v>
      </c>
      <c r="W913" s="1">
        <f>'2020 DPE Ratio Data'!W913*'Trend Analysis'!$I913</f>
        <v>0</v>
      </c>
    </row>
    <row r="914" spans="1:23" x14ac:dyDescent="0.2">
      <c r="A914" t="s">
        <v>1840</v>
      </c>
      <c r="B914" t="s">
        <v>1841</v>
      </c>
      <c r="C914" s="1">
        <f>'2020 DPE Ratio Data'!C914*'Trend Analysis'!$I914</f>
        <v>993.38208990840167</v>
      </c>
      <c r="D914" s="1">
        <f>'2020 DPE Ratio Data'!D914*'Trend Analysis'!$I914</f>
        <v>0</v>
      </c>
      <c r="E914" s="1">
        <f>'2020 DPE Ratio Data'!E914*'Trend Analysis'!$I914</f>
        <v>0</v>
      </c>
      <c r="F914" s="1">
        <f>'2020 DPE Ratio Data'!F914*'Trend Analysis'!$I914</f>
        <v>1.2108199740372436</v>
      </c>
      <c r="G914" s="1">
        <f>'2020 DPE Ratio Data'!G914*'Trend Analysis'!$I914</f>
        <v>16.97399699867595</v>
      </c>
      <c r="H914" s="1">
        <f>'2020 DPE Ratio Data'!H914*'Trend Analysis'!$I914</f>
        <v>2.9026926850123607</v>
      </c>
      <c r="I914" s="1">
        <f>'2020 DPE Ratio Data'!I914*'Trend Analysis'!$I914</f>
        <v>0</v>
      </c>
      <c r="J914" s="1">
        <f>'2020 DPE Ratio Data'!J914*'Trend Analysis'!$I914</f>
        <v>0</v>
      </c>
      <c r="K914" s="1">
        <f>'2020 DPE Ratio Data'!K914*'Trend Analysis'!$I914</f>
        <v>0</v>
      </c>
      <c r="L914" s="1">
        <f>'2020 DPE Ratio Data'!L914*'Trend Analysis'!$I914</f>
        <v>0</v>
      </c>
      <c r="M914" s="1">
        <f>'2020 DPE Ratio Data'!M914*'Trend Analysis'!$I914</f>
        <v>0</v>
      </c>
      <c r="N914" s="1">
        <f>'2020 DPE Ratio Data'!N914*'Trend Analysis'!$I914</f>
        <v>6.7552086463616295E-2</v>
      </c>
      <c r="O914" s="1">
        <f>'2020 DPE Ratio Data'!O914*'Trend Analysis'!$I914</f>
        <v>0</v>
      </c>
      <c r="P914" s="1">
        <f>'2020 DPE Ratio Data'!P914*'Trend Analysis'!$I914</f>
        <v>38.942754329813226</v>
      </c>
      <c r="Q914" s="1">
        <f>'2020 DPE Ratio Data'!Q914*'Trend Analysis'!$I914</f>
        <v>107.22153748114418</v>
      </c>
      <c r="R914" s="1">
        <f>'2020 DPE Ratio Data'!R914*'Trend Analysis'!$I914</f>
        <v>24.016813770738732</v>
      </c>
      <c r="S914" s="1">
        <f>'2020 DPE Ratio Data'!S914*'Trend Analysis'!$I914</f>
        <v>0</v>
      </c>
      <c r="T914" s="1">
        <f>'2020 DPE Ratio Data'!T914*'Trend Analysis'!$I914</f>
        <v>0</v>
      </c>
      <c r="U914" s="1">
        <f>'2020 DPE Ratio Data'!U914*'Trend Analysis'!$I914</f>
        <v>119.75142600368343</v>
      </c>
      <c r="V914" s="1">
        <f>'2020 DPE Ratio Data'!V914*'Trend Analysis'!$I914</f>
        <v>0</v>
      </c>
      <c r="W914" s="1">
        <f>'2020 DPE Ratio Data'!W914*'Trend Analysis'!$I914</f>
        <v>0</v>
      </c>
    </row>
    <row r="915" spans="1:23" x14ac:dyDescent="0.2">
      <c r="A915" t="s">
        <v>1842</v>
      </c>
      <c r="B915" t="s">
        <v>1843</v>
      </c>
      <c r="C915" s="1">
        <f>'2020 DPE Ratio Data'!C915*'Trend Analysis'!$I915</f>
        <v>6510.2550289549426</v>
      </c>
      <c r="D915" s="1">
        <f>'2020 DPE Ratio Data'!D915*'Trend Analysis'!$I915</f>
        <v>0.23908286690993644</v>
      </c>
      <c r="E915" s="1">
        <f>'2020 DPE Ratio Data'!E915*'Trend Analysis'!$I915</f>
        <v>0</v>
      </c>
      <c r="F915" s="1">
        <f>'2020 DPE Ratio Data'!F915*'Trend Analysis'!$I915</f>
        <v>9.9113600888459921</v>
      </c>
      <c r="G915" s="1">
        <f>'2020 DPE Ratio Data'!G915*'Trend Analysis'!$I915</f>
        <v>148.66934344389824</v>
      </c>
      <c r="H915" s="1">
        <f>'2020 DPE Ratio Data'!H915*'Trend Analysis'!$I915</f>
        <v>31.418239222823907</v>
      </c>
      <c r="I915" s="1">
        <f>'2020 DPE Ratio Data'!I915*'Trend Analysis'!$I915</f>
        <v>0</v>
      </c>
      <c r="J915" s="1">
        <f>'2020 DPE Ratio Data'!J915*'Trend Analysis'!$I915</f>
        <v>0</v>
      </c>
      <c r="K915" s="1">
        <f>'2020 DPE Ratio Data'!K915*'Trend Analysis'!$I915</f>
        <v>0</v>
      </c>
      <c r="L915" s="1">
        <f>'2020 DPE Ratio Data'!L915*'Trend Analysis'!$I915</f>
        <v>0</v>
      </c>
      <c r="M915" s="1">
        <f>'2020 DPE Ratio Data'!M915*'Trend Analysis'!$I915</f>
        <v>0.954215690056472</v>
      </c>
      <c r="N915" s="1">
        <f>'2020 DPE Ratio Data'!N915*'Trend Analysis'!$I915</f>
        <v>0</v>
      </c>
      <c r="O915" s="1">
        <f>'2020 DPE Ratio Data'!O915*'Trend Analysis'!$I915</f>
        <v>0</v>
      </c>
      <c r="P915" s="1">
        <f>'2020 DPE Ratio Data'!P915*'Trend Analysis'!$I915</f>
        <v>21.340790593690919</v>
      </c>
      <c r="Q915" s="1">
        <f>'2020 DPE Ratio Data'!Q915*'Trend Analysis'!$I915</f>
        <v>313.87772025624758</v>
      </c>
      <c r="R915" s="1">
        <f>'2020 DPE Ratio Data'!R915*'Trend Analysis'!$I915</f>
        <v>169.93925548854949</v>
      </c>
      <c r="S915" s="1">
        <f>'2020 DPE Ratio Data'!S915*'Trend Analysis'!$I915</f>
        <v>0</v>
      </c>
      <c r="T915" s="1">
        <f>'2020 DPE Ratio Data'!T915*'Trend Analysis'!$I915</f>
        <v>0</v>
      </c>
      <c r="U915" s="1">
        <f>'2020 DPE Ratio Data'!U915*'Trend Analysis'!$I915</f>
        <v>287.74575132523324</v>
      </c>
      <c r="V915" s="1">
        <f>'2020 DPE Ratio Data'!V915*'Trend Analysis'!$I915</f>
        <v>0</v>
      </c>
      <c r="W915" s="1">
        <f>'2020 DPE Ratio Data'!W915*'Trend Analysis'!$I915</f>
        <v>0</v>
      </c>
    </row>
    <row r="916" spans="1:23" x14ac:dyDescent="0.2">
      <c r="A916" t="s">
        <v>1844</v>
      </c>
      <c r="B916" t="s">
        <v>1845</v>
      </c>
      <c r="C916" s="1">
        <f>'2020 DPE Ratio Data'!C916*'Trend Analysis'!$I916</f>
        <v>1335.7223452164967</v>
      </c>
      <c r="D916" s="1">
        <f>'2020 DPE Ratio Data'!D916*'Trend Analysis'!$I916</f>
        <v>0</v>
      </c>
      <c r="E916" s="1">
        <f>'2020 DPE Ratio Data'!E916*'Trend Analysis'!$I916</f>
        <v>0</v>
      </c>
      <c r="F916" s="1">
        <f>'2020 DPE Ratio Data'!F916*'Trend Analysis'!$I916</f>
        <v>2.0512721427169889</v>
      </c>
      <c r="G916" s="1">
        <f>'2020 DPE Ratio Data'!G916*'Trend Analysis'!$I916</f>
        <v>38.286872381049044</v>
      </c>
      <c r="H916" s="1">
        <f>'2020 DPE Ratio Data'!H916*'Trend Analysis'!$I916</f>
        <v>1.1132745756433995</v>
      </c>
      <c r="I916" s="1">
        <f>'2020 DPE Ratio Data'!I916*'Trend Analysis'!$I916</f>
        <v>0</v>
      </c>
      <c r="J916" s="1">
        <f>'2020 DPE Ratio Data'!J916*'Trend Analysis'!$I916</f>
        <v>0</v>
      </c>
      <c r="K916" s="1">
        <f>'2020 DPE Ratio Data'!K916*'Trend Analysis'!$I916</f>
        <v>0</v>
      </c>
      <c r="L916" s="1">
        <f>'2020 DPE Ratio Data'!L916*'Trend Analysis'!$I916</f>
        <v>0</v>
      </c>
      <c r="M916" s="1">
        <f>'2020 DPE Ratio Data'!M916*'Trend Analysis'!$I916</f>
        <v>0</v>
      </c>
      <c r="N916" s="1">
        <f>'2020 DPE Ratio Data'!N916*'Trend Analysis'!$I916</f>
        <v>0</v>
      </c>
      <c r="O916" s="1">
        <f>'2020 DPE Ratio Data'!O916*'Trend Analysis'!$I916</f>
        <v>0</v>
      </c>
      <c r="P916" s="1">
        <f>'2020 DPE Ratio Data'!P916*'Trend Analysis'!$I916</f>
        <v>13.862817950521338</v>
      </c>
      <c r="Q916" s="1">
        <f>'2020 DPE Ratio Data'!Q916*'Trend Analysis'!$I916</f>
        <v>80.940797987737412</v>
      </c>
      <c r="R916" s="1">
        <f>'2020 DPE Ratio Data'!R916*'Trend Analysis'!$I916</f>
        <v>42.814330626652264</v>
      </c>
      <c r="S916" s="1">
        <f>'2020 DPE Ratio Data'!S916*'Trend Analysis'!$I916</f>
        <v>0</v>
      </c>
      <c r="T916" s="1">
        <f>'2020 DPE Ratio Data'!T916*'Trend Analysis'!$I916</f>
        <v>0</v>
      </c>
      <c r="U916" s="1">
        <f>'2020 DPE Ratio Data'!U916*'Trend Analysis'!$I916</f>
        <v>161.46730486430982</v>
      </c>
      <c r="V916" s="1">
        <f>'2020 DPE Ratio Data'!V916*'Trend Analysis'!$I916</f>
        <v>0</v>
      </c>
      <c r="W916" s="1">
        <f>'2020 DPE Ratio Data'!W916*'Trend Analysis'!$I916</f>
        <v>0</v>
      </c>
    </row>
    <row r="917" spans="1:23" x14ac:dyDescent="0.2">
      <c r="A917" t="s">
        <v>1846</v>
      </c>
      <c r="B917" t="s">
        <v>1847</v>
      </c>
      <c r="C917" s="1">
        <f>'2020 DPE Ratio Data'!C917*'Trend Analysis'!$I917</f>
        <v>1637.0988881731514</v>
      </c>
      <c r="D917" s="1">
        <f>'2020 DPE Ratio Data'!D917*'Trend Analysis'!$I917</f>
        <v>0</v>
      </c>
      <c r="E917" s="1">
        <f>'2020 DPE Ratio Data'!E917*'Trend Analysis'!$I917</f>
        <v>0</v>
      </c>
      <c r="F917" s="1">
        <f>'2020 DPE Ratio Data'!F917*'Trend Analysis'!$I917</f>
        <v>2.2150375882020059</v>
      </c>
      <c r="G917" s="1">
        <f>'2020 DPE Ratio Data'!G917*'Trend Analysis'!$I917</f>
        <v>28.515785017227085</v>
      </c>
      <c r="H917" s="1">
        <f>'2020 DPE Ratio Data'!H917*'Trend Analysis'!$I917</f>
        <v>5.230457869761123</v>
      </c>
      <c r="I917" s="1">
        <f>'2020 DPE Ratio Data'!I917*'Trend Analysis'!$I917</f>
        <v>0</v>
      </c>
      <c r="J917" s="1">
        <f>'2020 DPE Ratio Data'!J917*'Trend Analysis'!$I917</f>
        <v>0</v>
      </c>
      <c r="K917" s="1">
        <f>'2020 DPE Ratio Data'!K917*'Trend Analysis'!$I917</f>
        <v>0</v>
      </c>
      <c r="L917" s="1">
        <f>'2020 DPE Ratio Data'!L917*'Trend Analysis'!$I917</f>
        <v>0</v>
      </c>
      <c r="M917" s="1">
        <f>'2020 DPE Ratio Data'!M917*'Trend Analysis'!$I917</f>
        <v>0</v>
      </c>
      <c r="N917" s="1">
        <f>'2020 DPE Ratio Data'!N917*'Trend Analysis'!$I917</f>
        <v>0</v>
      </c>
      <c r="O917" s="1">
        <f>'2020 DPE Ratio Data'!O917*'Trend Analysis'!$I917</f>
        <v>0</v>
      </c>
      <c r="P917" s="1">
        <f>'2020 DPE Ratio Data'!P917*'Trend Analysis'!$I917</f>
        <v>17.014586932978595</v>
      </c>
      <c r="Q917" s="1">
        <f>'2020 DPE Ratio Data'!Q917*'Trend Analysis'!$I917</f>
        <v>135.42281530628125</v>
      </c>
      <c r="R917" s="1">
        <f>'2020 DPE Ratio Data'!R917*'Trend Analysis'!$I917</f>
        <v>24.582721674601277</v>
      </c>
      <c r="S917" s="1">
        <f>'2020 DPE Ratio Data'!S917*'Trend Analysis'!$I917</f>
        <v>0</v>
      </c>
      <c r="T917" s="1">
        <f>'2020 DPE Ratio Data'!T917*'Trend Analysis'!$I917</f>
        <v>0</v>
      </c>
      <c r="U917" s="1">
        <f>'2020 DPE Ratio Data'!U917*'Trend Analysis'!$I917</f>
        <v>63.471208209770928</v>
      </c>
      <c r="V917" s="1">
        <f>'2020 DPE Ratio Data'!V917*'Trend Analysis'!$I917</f>
        <v>0</v>
      </c>
      <c r="W917" s="1">
        <f>'2020 DPE Ratio Data'!W917*'Trend Analysis'!$I917</f>
        <v>0</v>
      </c>
    </row>
    <row r="918" spans="1:23" x14ac:dyDescent="0.2">
      <c r="A918" t="s">
        <v>1848</v>
      </c>
      <c r="B918" t="s">
        <v>1849</v>
      </c>
      <c r="C918" s="1">
        <f>'2020 DPE Ratio Data'!C918*'Trend Analysis'!$I918</f>
        <v>186.71081528741041</v>
      </c>
      <c r="D918" s="1">
        <f>'2020 DPE Ratio Data'!D918*'Trend Analysis'!$I918</f>
        <v>0</v>
      </c>
      <c r="E918" s="1">
        <f>'2020 DPE Ratio Data'!E918*'Trend Analysis'!$I918</f>
        <v>0</v>
      </c>
      <c r="F918" s="1">
        <f>'2020 DPE Ratio Data'!F918*'Trend Analysis'!$I918</f>
        <v>0.43742862903773827</v>
      </c>
      <c r="G918" s="1">
        <f>'2020 DPE Ratio Data'!G918*'Trend Analysis'!$I918</f>
        <v>5.8951137331946351</v>
      </c>
      <c r="H918" s="1">
        <f>'2020 DPE Ratio Data'!H918*'Trend Analysis'!$I918</f>
        <v>0.83213167105318575</v>
      </c>
      <c r="I918" s="1">
        <f>'2020 DPE Ratio Data'!I918*'Trend Analysis'!$I918</f>
        <v>0</v>
      </c>
      <c r="J918" s="1">
        <f>'2020 DPE Ratio Data'!J918*'Trend Analysis'!$I918</f>
        <v>0</v>
      </c>
      <c r="K918" s="1">
        <f>'2020 DPE Ratio Data'!K918*'Trend Analysis'!$I918</f>
        <v>0</v>
      </c>
      <c r="L918" s="1">
        <f>'2020 DPE Ratio Data'!L918*'Trend Analysis'!$I918</f>
        <v>0</v>
      </c>
      <c r="M918" s="1">
        <f>'2020 DPE Ratio Data'!M918*'Trend Analysis'!$I918</f>
        <v>0</v>
      </c>
      <c r="N918" s="1">
        <f>'2020 DPE Ratio Data'!N918*'Trend Analysis'!$I918</f>
        <v>0</v>
      </c>
      <c r="O918" s="1">
        <f>'2020 DPE Ratio Data'!O918*'Trend Analysis'!$I918</f>
        <v>0</v>
      </c>
      <c r="P918" s="1">
        <f>'2020 DPE Ratio Data'!P918*'Trend Analysis'!$I918</f>
        <v>0.62765921887508025</v>
      </c>
      <c r="Q918" s="1">
        <f>'2020 DPE Ratio Data'!Q918*'Trend Analysis'!$I918</f>
        <v>0</v>
      </c>
      <c r="R918" s="1">
        <f>'2020 DPE Ratio Data'!R918*'Trend Analysis'!$I918</f>
        <v>7.9896847731683636</v>
      </c>
      <c r="S918" s="1">
        <f>'2020 DPE Ratio Data'!S918*'Trend Analysis'!$I918</f>
        <v>0</v>
      </c>
      <c r="T918" s="1">
        <f>'2020 DPE Ratio Data'!T918*'Trend Analysis'!$I918</f>
        <v>0</v>
      </c>
      <c r="U918" s="1">
        <f>'2020 DPE Ratio Data'!U918*'Trend Analysis'!$I918</f>
        <v>39.673759377841378</v>
      </c>
      <c r="V918" s="1">
        <f>'2020 DPE Ratio Data'!V918*'Trend Analysis'!$I918</f>
        <v>0</v>
      </c>
      <c r="W918" s="1">
        <f>'2020 DPE Ratio Data'!W918*'Trend Analysis'!$I918</f>
        <v>0</v>
      </c>
    </row>
    <row r="919" spans="1:23" x14ac:dyDescent="0.2">
      <c r="A919" t="s">
        <v>1850</v>
      </c>
      <c r="B919" t="s">
        <v>1851</v>
      </c>
      <c r="C919" s="1">
        <f>'2020 DPE Ratio Data'!C919*'Trend Analysis'!$I919</f>
        <v>422.67685482603997</v>
      </c>
      <c r="D919" s="1">
        <f>'2020 DPE Ratio Data'!D919*'Trend Analysis'!$I919</f>
        <v>0.14662567465589124</v>
      </c>
      <c r="E919" s="1">
        <f>'2020 DPE Ratio Data'!E919*'Trend Analysis'!$I919</f>
        <v>0</v>
      </c>
      <c r="F919" s="1">
        <f>'2020 DPE Ratio Data'!F919*'Trend Analysis'!$I919</f>
        <v>0.62364786953639073</v>
      </c>
      <c r="G919" s="1">
        <f>'2020 DPE Ratio Data'!G919*'Trend Analysis'!$I919</f>
        <v>6.4358896128959193</v>
      </c>
      <c r="H919" s="1">
        <f>'2020 DPE Ratio Data'!H919*'Trend Analysis'!$I919</f>
        <v>0.58650269862356497</v>
      </c>
      <c r="I919" s="1">
        <f>'2020 DPE Ratio Data'!I919*'Trend Analysis'!$I919</f>
        <v>0</v>
      </c>
      <c r="J919" s="1">
        <f>'2020 DPE Ratio Data'!J919*'Trend Analysis'!$I919</f>
        <v>0</v>
      </c>
      <c r="K919" s="1">
        <f>'2020 DPE Ratio Data'!K919*'Trend Analysis'!$I919</f>
        <v>0</v>
      </c>
      <c r="L919" s="1">
        <f>'2020 DPE Ratio Data'!L919*'Trend Analysis'!$I919</f>
        <v>0</v>
      </c>
      <c r="M919" s="1">
        <f>'2020 DPE Ratio Data'!M919*'Trend Analysis'!$I919</f>
        <v>0</v>
      </c>
      <c r="N919" s="1">
        <f>'2020 DPE Ratio Data'!N919*'Trend Analysis'!$I919</f>
        <v>0.14955818814900906</v>
      </c>
      <c r="O919" s="1">
        <f>'2020 DPE Ratio Data'!O919*'Trend Analysis'!$I919</f>
        <v>0</v>
      </c>
      <c r="P919" s="1">
        <f>'2020 DPE Ratio Data'!P919*'Trend Analysis'!$I919</f>
        <v>9.4153233219036299</v>
      </c>
      <c r="Q919" s="1">
        <f>'2020 DPE Ratio Data'!Q919*'Trend Analysis'!$I919</f>
        <v>28.781642430453743</v>
      </c>
      <c r="R919" s="1">
        <f>'2020 DPE Ratio Data'!R919*'Trend Analysis'!$I919</f>
        <v>101.94883158824118</v>
      </c>
      <c r="S919" s="1">
        <f>'2020 DPE Ratio Data'!S919*'Trend Analysis'!$I919</f>
        <v>0</v>
      </c>
      <c r="T919" s="1">
        <f>'2020 DPE Ratio Data'!T919*'Trend Analysis'!$I919</f>
        <v>0</v>
      </c>
      <c r="U919" s="1">
        <f>'2020 DPE Ratio Data'!U919*'Trend Analysis'!$I919</f>
        <v>173.01829609395168</v>
      </c>
      <c r="V919" s="1">
        <f>'2020 DPE Ratio Data'!V919*'Trend Analysis'!$I919</f>
        <v>0</v>
      </c>
      <c r="W919" s="1">
        <f>'2020 DPE Ratio Data'!W919*'Trend Analysis'!$I919</f>
        <v>0</v>
      </c>
    </row>
    <row r="920" spans="1:23" x14ac:dyDescent="0.2">
      <c r="A920" t="s">
        <v>1852</v>
      </c>
      <c r="B920" t="s">
        <v>1853</v>
      </c>
      <c r="C920" s="1">
        <f>'2020 DPE Ratio Data'!C920*'Trend Analysis'!$I920</f>
        <v>536.26054600062707</v>
      </c>
      <c r="D920" s="1">
        <f>'2020 DPE Ratio Data'!D920*'Trend Analysis'!$I920</f>
        <v>0</v>
      </c>
      <c r="E920" s="1">
        <f>'2020 DPE Ratio Data'!E920*'Trend Analysis'!$I920</f>
        <v>0</v>
      </c>
      <c r="F920" s="1">
        <f>'2020 DPE Ratio Data'!F920*'Trend Analysis'!$I920</f>
        <v>0.70679766595618521</v>
      </c>
      <c r="G920" s="1">
        <f>'2020 DPE Ratio Data'!G920*'Trend Analysis'!$I920</f>
        <v>3.3167474887294577</v>
      </c>
      <c r="H920" s="1">
        <f>'2020 DPE Ratio Data'!H920*'Trend Analysis'!$I920</f>
        <v>0.86998327425775757</v>
      </c>
      <c r="I920" s="1">
        <f>'2020 DPE Ratio Data'!I920*'Trend Analysis'!$I920</f>
        <v>0</v>
      </c>
      <c r="J920" s="1">
        <f>'2020 DPE Ratio Data'!J920*'Trend Analysis'!$I920</f>
        <v>0</v>
      </c>
      <c r="K920" s="1">
        <f>'2020 DPE Ratio Data'!K920*'Trend Analysis'!$I920</f>
        <v>0</v>
      </c>
      <c r="L920" s="1">
        <f>'2020 DPE Ratio Data'!L920*'Trend Analysis'!$I920</f>
        <v>0</v>
      </c>
      <c r="M920" s="1">
        <f>'2020 DPE Ratio Data'!M920*'Trend Analysis'!$I920</f>
        <v>0</v>
      </c>
      <c r="N920" s="1">
        <f>'2020 DPE Ratio Data'!N920*'Trend Analysis'!$I920</f>
        <v>0</v>
      </c>
      <c r="O920" s="1">
        <f>'2020 DPE Ratio Data'!O920*'Trend Analysis'!$I920</f>
        <v>0</v>
      </c>
      <c r="P920" s="1">
        <f>'2020 DPE Ratio Data'!P920*'Trend Analysis'!$I920</f>
        <v>40.312964710799683</v>
      </c>
      <c r="Q920" s="1">
        <f>'2020 DPE Ratio Data'!Q920*'Trend Analysis'!$I920</f>
        <v>50.369277822384078</v>
      </c>
      <c r="R920" s="1">
        <f>'2020 DPE Ratio Data'!R920*'Trend Analysis'!$I920</f>
        <v>88.280354360994991</v>
      </c>
      <c r="S920" s="1">
        <f>'2020 DPE Ratio Data'!S920*'Trend Analysis'!$I920</f>
        <v>0</v>
      </c>
      <c r="T920" s="1">
        <f>'2020 DPE Ratio Data'!T920*'Trend Analysis'!$I920</f>
        <v>0</v>
      </c>
      <c r="U920" s="1">
        <f>'2020 DPE Ratio Data'!U920*'Trend Analysis'!$I920</f>
        <v>143.80731731576063</v>
      </c>
      <c r="V920" s="1">
        <f>'2020 DPE Ratio Data'!V920*'Trend Analysis'!$I920</f>
        <v>0</v>
      </c>
      <c r="W920" s="1">
        <f>'2020 DPE Ratio Data'!W920*'Trend Analysis'!$I920</f>
        <v>0</v>
      </c>
    </row>
    <row r="921" spans="1:23" x14ac:dyDescent="0.2">
      <c r="A921" t="s">
        <v>1854</v>
      </c>
      <c r="B921" t="s">
        <v>1855</v>
      </c>
      <c r="C921" s="1">
        <f>'2020 DPE Ratio Data'!C921*'Trend Analysis'!$I921</f>
        <v>1059.4386250236837</v>
      </c>
      <c r="D921" s="1">
        <f>'2020 DPE Ratio Data'!D921*'Trend Analysis'!$I921</f>
        <v>0.17140000194236529</v>
      </c>
      <c r="E921" s="1">
        <f>'2020 DPE Ratio Data'!E921*'Trend Analysis'!$I921</f>
        <v>0</v>
      </c>
      <c r="F921" s="1">
        <f>'2020 DPE Ratio Data'!F921*'Trend Analysis'!$I921</f>
        <v>1.3641006071744455</v>
      </c>
      <c r="G921" s="1">
        <f>'2020 DPE Ratio Data'!G921*'Trend Analysis'!$I921</f>
        <v>15.749530355994025</v>
      </c>
      <c r="H921" s="1">
        <f>'2020 DPE Ratio Data'!H921*'Trend Analysis'!$I921</f>
        <v>3.0669444134539208</v>
      </c>
      <c r="I921" s="1">
        <f>'2020 DPE Ratio Data'!I921*'Trend Analysis'!$I921</f>
        <v>0</v>
      </c>
      <c r="J921" s="1">
        <f>'2020 DPE Ratio Data'!J921*'Trend Analysis'!$I921</f>
        <v>0</v>
      </c>
      <c r="K921" s="1">
        <f>'2020 DPE Ratio Data'!K921*'Trend Analysis'!$I921</f>
        <v>0</v>
      </c>
      <c r="L921" s="1">
        <f>'2020 DPE Ratio Data'!L921*'Trend Analysis'!$I921</f>
        <v>0</v>
      </c>
      <c r="M921" s="1">
        <f>'2020 DPE Ratio Data'!M921*'Trend Analysis'!$I921</f>
        <v>0</v>
      </c>
      <c r="N921" s="1">
        <f>'2020 DPE Ratio Data'!N921*'Trend Analysis'!$I921</f>
        <v>5.4766864525962869E-2</v>
      </c>
      <c r="O921" s="1">
        <f>'2020 DPE Ratio Data'!O921*'Trend Analysis'!$I921</f>
        <v>0</v>
      </c>
      <c r="P921" s="1">
        <f>'2020 DPE Ratio Data'!P921*'Trend Analysis'!$I921</f>
        <v>44.413898728166039</v>
      </c>
      <c r="Q921" s="1">
        <f>'2020 DPE Ratio Data'!Q921*'Trend Analysis'!$I921</f>
        <v>62.122865792755618</v>
      </c>
      <c r="R921" s="1">
        <f>'2020 DPE Ratio Data'!R921*'Trend Analysis'!$I921</f>
        <v>277.5888954534276</v>
      </c>
      <c r="S921" s="1">
        <f>'2020 DPE Ratio Data'!S921*'Trend Analysis'!$I921</f>
        <v>0</v>
      </c>
      <c r="T921" s="1">
        <f>'2020 DPE Ratio Data'!T921*'Trend Analysis'!$I921</f>
        <v>0</v>
      </c>
      <c r="U921" s="1">
        <f>'2020 DPE Ratio Data'!U921*'Trend Analysis'!$I921</f>
        <v>420.89349589397392</v>
      </c>
      <c r="V921" s="1">
        <f>'2020 DPE Ratio Data'!V921*'Trend Analysis'!$I921</f>
        <v>0</v>
      </c>
      <c r="W921" s="1">
        <f>'2020 DPE Ratio Data'!W921*'Trend Analysis'!$I921</f>
        <v>0</v>
      </c>
    </row>
    <row r="922" spans="1:23" x14ac:dyDescent="0.2">
      <c r="A922" t="s">
        <v>1856</v>
      </c>
      <c r="B922" t="s">
        <v>1857</v>
      </c>
      <c r="C922" s="1">
        <f>'2020 DPE Ratio Data'!C922*'Trend Analysis'!$I922</f>
        <v>124.85648120886572</v>
      </c>
      <c r="D922" s="1">
        <f>'2020 DPE Ratio Data'!D922*'Trend Analysis'!$I922</f>
        <v>0</v>
      </c>
      <c r="E922" s="1">
        <f>'2020 DPE Ratio Data'!E922*'Trend Analysis'!$I922</f>
        <v>0</v>
      </c>
      <c r="F922" s="1">
        <f>'2020 DPE Ratio Data'!F922*'Trend Analysis'!$I922</f>
        <v>9.287415893488786E-2</v>
      </c>
      <c r="G922" s="1">
        <f>'2020 DPE Ratio Data'!G922*'Trend Analysis'!$I922</f>
        <v>0.55812946940870711</v>
      </c>
      <c r="H922" s="1">
        <f>'2020 DPE Ratio Data'!H922*'Trend Analysis'!$I922</f>
        <v>0</v>
      </c>
      <c r="I922" s="1">
        <f>'2020 DPE Ratio Data'!I922*'Trend Analysis'!$I922</f>
        <v>0</v>
      </c>
      <c r="J922" s="1">
        <f>'2020 DPE Ratio Data'!J922*'Trend Analysis'!$I922</f>
        <v>0</v>
      </c>
      <c r="K922" s="1">
        <f>'2020 DPE Ratio Data'!K922*'Trend Analysis'!$I922</f>
        <v>0</v>
      </c>
      <c r="L922" s="1">
        <f>'2020 DPE Ratio Data'!L922*'Trend Analysis'!$I922</f>
        <v>0</v>
      </c>
      <c r="M922" s="1">
        <f>'2020 DPE Ratio Data'!M922*'Trend Analysis'!$I922</f>
        <v>0</v>
      </c>
      <c r="N922" s="1">
        <f>'2020 DPE Ratio Data'!N922*'Trend Analysis'!$I922</f>
        <v>0</v>
      </c>
      <c r="O922" s="1">
        <f>'2020 DPE Ratio Data'!O922*'Trend Analysis'!$I922</f>
        <v>0</v>
      </c>
      <c r="P922" s="1">
        <f>'2020 DPE Ratio Data'!P922*'Trend Analysis'!$I922</f>
        <v>12.993537092890502</v>
      </c>
      <c r="Q922" s="1">
        <f>'2020 DPE Ratio Data'!Q922*'Trend Analysis'!$I922</f>
        <v>11.391678980213532</v>
      </c>
      <c r="R922" s="1">
        <f>'2020 DPE Ratio Data'!R922*'Trend Analysis'!$I922</f>
        <v>15.809835398116054</v>
      </c>
      <c r="S922" s="1">
        <f>'2020 DPE Ratio Data'!S922*'Trend Analysis'!$I922</f>
        <v>0</v>
      </c>
      <c r="T922" s="1">
        <f>'2020 DPE Ratio Data'!T922*'Trend Analysis'!$I922</f>
        <v>0</v>
      </c>
      <c r="U922" s="1">
        <f>'2020 DPE Ratio Data'!U922*'Trend Analysis'!$I922</f>
        <v>45.110305768374104</v>
      </c>
      <c r="V922" s="1">
        <f>'2020 DPE Ratio Data'!V922*'Trend Analysis'!$I922</f>
        <v>0</v>
      </c>
      <c r="W922" s="1">
        <f>'2020 DPE Ratio Data'!W922*'Trend Analysis'!$I922</f>
        <v>0</v>
      </c>
    </row>
    <row r="923" spans="1:23" x14ac:dyDescent="0.2">
      <c r="A923" t="s">
        <v>1858</v>
      </c>
      <c r="B923" t="s">
        <v>1859</v>
      </c>
      <c r="C923" s="1">
        <f>'2020 DPE Ratio Data'!C923*'Trend Analysis'!$I923</f>
        <v>202.35959060160744</v>
      </c>
      <c r="D923" s="1">
        <f>'2020 DPE Ratio Data'!D923*'Trend Analysis'!$I923</f>
        <v>0</v>
      </c>
      <c r="E923" s="1">
        <f>'2020 DPE Ratio Data'!E923*'Trend Analysis'!$I923</f>
        <v>0</v>
      </c>
      <c r="F923" s="1">
        <f>'2020 DPE Ratio Data'!F923*'Trend Analysis'!$I923</f>
        <v>9.3580452269243719E-2</v>
      </c>
      <c r="G923" s="1">
        <f>'2020 DPE Ratio Data'!G923*'Trend Analysis'!$I923</f>
        <v>1.3965865322355611</v>
      </c>
      <c r="H923" s="1">
        <f>'2020 DPE Ratio Data'!H923*'Trend Analysis'!$I923</f>
        <v>0</v>
      </c>
      <c r="I923" s="1">
        <f>'2020 DPE Ratio Data'!I923*'Trend Analysis'!$I923</f>
        <v>0</v>
      </c>
      <c r="J923" s="1">
        <f>'2020 DPE Ratio Data'!J923*'Trend Analysis'!$I923</f>
        <v>0</v>
      </c>
      <c r="K923" s="1">
        <f>'2020 DPE Ratio Data'!K923*'Trend Analysis'!$I923</f>
        <v>0</v>
      </c>
      <c r="L923" s="1">
        <f>'2020 DPE Ratio Data'!L923*'Trend Analysis'!$I923</f>
        <v>0</v>
      </c>
      <c r="M923" s="1">
        <f>'2020 DPE Ratio Data'!M923*'Trend Analysis'!$I923</f>
        <v>0</v>
      </c>
      <c r="N923" s="1">
        <f>'2020 DPE Ratio Data'!N923*'Trend Analysis'!$I923</f>
        <v>0</v>
      </c>
      <c r="O923" s="1">
        <f>'2020 DPE Ratio Data'!O923*'Trend Analysis'!$I923</f>
        <v>0</v>
      </c>
      <c r="P923" s="1">
        <f>'2020 DPE Ratio Data'!P923*'Trend Analysis'!$I923</f>
        <v>2.9874542208127042</v>
      </c>
      <c r="Q923" s="1">
        <f>'2020 DPE Ratio Data'!Q923*'Trend Analysis'!$I923</f>
        <v>12.852054504585809</v>
      </c>
      <c r="R923" s="1">
        <f>'2020 DPE Ratio Data'!R923*'Trend Analysis'!$I923</f>
        <v>11.32933779755257</v>
      </c>
      <c r="S923" s="1">
        <f>'2020 DPE Ratio Data'!S923*'Trend Analysis'!$I923</f>
        <v>0</v>
      </c>
      <c r="T923" s="1">
        <f>'2020 DPE Ratio Data'!T923*'Trend Analysis'!$I923</f>
        <v>0</v>
      </c>
      <c r="U923" s="1">
        <f>'2020 DPE Ratio Data'!U923*'Trend Analysis'!$I923</f>
        <v>33.566901357446113</v>
      </c>
      <c r="V923" s="1">
        <f>'2020 DPE Ratio Data'!V923*'Trend Analysis'!$I923</f>
        <v>0</v>
      </c>
      <c r="W923" s="1">
        <f>'2020 DPE Ratio Data'!W923*'Trend Analysis'!$I923</f>
        <v>0</v>
      </c>
    </row>
    <row r="924" spans="1:23" x14ac:dyDescent="0.2">
      <c r="A924" t="s">
        <v>1860</v>
      </c>
      <c r="B924" t="s">
        <v>1861</v>
      </c>
      <c r="C924" s="1">
        <f>'2020 DPE Ratio Data'!C924*'Trend Analysis'!$I924</f>
        <v>2227.7418875268527</v>
      </c>
      <c r="D924" s="1">
        <f>'2020 DPE Ratio Data'!D924*'Trend Analysis'!$I924</f>
        <v>0</v>
      </c>
      <c r="E924" s="1">
        <f>'2020 DPE Ratio Data'!E924*'Trend Analysis'!$I924</f>
        <v>0</v>
      </c>
      <c r="F924" s="1">
        <f>'2020 DPE Ratio Data'!F924*'Trend Analysis'!$I924</f>
        <v>3.4254151998296263</v>
      </c>
      <c r="G924" s="1">
        <f>'2020 DPE Ratio Data'!G924*'Trend Analysis'!$I924</f>
        <v>27.575041626142315</v>
      </c>
      <c r="H924" s="1">
        <f>'2020 DPE Ratio Data'!H924*'Trend Analysis'!$I924</f>
        <v>8.9553991088521574</v>
      </c>
      <c r="I924" s="1">
        <f>'2020 DPE Ratio Data'!I924*'Trend Analysis'!$I924</f>
        <v>0</v>
      </c>
      <c r="J924" s="1">
        <f>'2020 DPE Ratio Data'!J924*'Trend Analysis'!$I924</f>
        <v>0</v>
      </c>
      <c r="K924" s="1">
        <f>'2020 DPE Ratio Data'!K924*'Trend Analysis'!$I924</f>
        <v>0</v>
      </c>
      <c r="L924" s="1">
        <f>'2020 DPE Ratio Data'!L924*'Trend Analysis'!$I924</f>
        <v>0</v>
      </c>
      <c r="M924" s="1">
        <f>'2020 DPE Ratio Data'!M924*'Trend Analysis'!$I924</f>
        <v>0.67190452622714625</v>
      </c>
      <c r="N924" s="1">
        <f>'2020 DPE Ratio Data'!N924*'Trend Analysis'!$I924</f>
        <v>0.19568096157581077</v>
      </c>
      <c r="O924" s="1">
        <f>'2020 DPE Ratio Data'!O924*'Trend Analysis'!$I924</f>
        <v>0</v>
      </c>
      <c r="P924" s="1">
        <f>'2020 DPE Ratio Data'!P924*'Trend Analysis'!$I924</f>
        <v>51.992231816242331</v>
      </c>
      <c r="Q924" s="1">
        <f>'2020 DPE Ratio Data'!Q924*'Trend Analysis'!$I924</f>
        <v>176.11785727949439</v>
      </c>
      <c r="R924" s="1">
        <f>'2020 DPE Ratio Data'!R924*'Trend Analysis'!$I924</f>
        <v>223.32489088740579</v>
      </c>
      <c r="S924" s="1">
        <f>'2020 DPE Ratio Data'!S924*'Trend Analysis'!$I924</f>
        <v>0</v>
      </c>
      <c r="T924" s="1">
        <f>'2020 DPE Ratio Data'!T924*'Trend Analysis'!$I924</f>
        <v>0</v>
      </c>
      <c r="U924" s="1">
        <f>'2020 DPE Ratio Data'!U924*'Trend Analysis'!$I924</f>
        <v>636.96149737432279</v>
      </c>
      <c r="V924" s="1">
        <f>'2020 DPE Ratio Data'!V924*'Trend Analysis'!$I924</f>
        <v>0</v>
      </c>
      <c r="W924" s="1">
        <f>'2020 DPE Ratio Data'!W924*'Trend Analysis'!$I924</f>
        <v>0</v>
      </c>
    </row>
    <row r="925" spans="1:23" x14ac:dyDescent="0.2">
      <c r="A925" t="s">
        <v>1862</v>
      </c>
      <c r="B925" t="s">
        <v>1863</v>
      </c>
      <c r="C925" s="1">
        <f>'2020 DPE Ratio Data'!C925*'Trend Analysis'!$I925</f>
        <v>316.88141411117959</v>
      </c>
      <c r="D925" s="1">
        <f>'2020 DPE Ratio Data'!D925*'Trend Analysis'!$I925</f>
        <v>0</v>
      </c>
      <c r="E925" s="1">
        <f>'2020 DPE Ratio Data'!E925*'Trend Analysis'!$I925</f>
        <v>0</v>
      </c>
      <c r="F925" s="1">
        <f>'2020 DPE Ratio Data'!F925*'Trend Analysis'!$I925</f>
        <v>0.67265225853552391</v>
      </c>
      <c r="G925" s="1">
        <f>'2020 DPE Ratio Data'!G925*'Trend Analysis'!$I925</f>
        <v>6.4821641030602999</v>
      </c>
      <c r="H925" s="1">
        <f>'2020 DPE Ratio Data'!H925*'Trend Analysis'!$I925</f>
        <v>0.31189028103826805</v>
      </c>
      <c r="I925" s="1">
        <f>'2020 DPE Ratio Data'!I925*'Trend Analysis'!$I925</f>
        <v>0</v>
      </c>
      <c r="J925" s="1">
        <f>'2020 DPE Ratio Data'!J925*'Trend Analysis'!$I925</f>
        <v>0</v>
      </c>
      <c r="K925" s="1">
        <f>'2020 DPE Ratio Data'!K925*'Trend Analysis'!$I925</f>
        <v>0</v>
      </c>
      <c r="L925" s="1">
        <f>'2020 DPE Ratio Data'!L925*'Trend Analysis'!$I925</f>
        <v>0</v>
      </c>
      <c r="M925" s="1">
        <f>'2020 DPE Ratio Data'!M925*'Trend Analysis'!$I925</f>
        <v>0</v>
      </c>
      <c r="N925" s="1">
        <f>'2020 DPE Ratio Data'!N925*'Trend Analysis'!$I925</f>
        <v>0</v>
      </c>
      <c r="O925" s="1">
        <f>'2020 DPE Ratio Data'!O925*'Trend Analysis'!$I925</f>
        <v>0</v>
      </c>
      <c r="P925" s="1">
        <f>'2020 DPE Ratio Data'!P925*'Trend Analysis'!$I925</f>
        <v>3.1651087779439053</v>
      </c>
      <c r="Q925" s="1">
        <f>'2020 DPE Ratio Data'!Q925*'Trend Analysis'!$I925</f>
        <v>21.883857098035513</v>
      </c>
      <c r="R925" s="1">
        <f>'2020 DPE Ratio Data'!R925*'Trend Analysis'!$I925</f>
        <v>41.52494761675311</v>
      </c>
      <c r="S925" s="1">
        <f>'2020 DPE Ratio Data'!S925*'Trend Analysis'!$I925</f>
        <v>0</v>
      </c>
      <c r="T925" s="1">
        <f>'2020 DPE Ratio Data'!T925*'Trend Analysis'!$I925</f>
        <v>0</v>
      </c>
      <c r="U925" s="1">
        <f>'2020 DPE Ratio Data'!U925*'Trend Analysis'!$I925</f>
        <v>84.414748429160866</v>
      </c>
      <c r="V925" s="1">
        <f>'2020 DPE Ratio Data'!V925*'Trend Analysis'!$I925</f>
        <v>0</v>
      </c>
      <c r="W925" s="1">
        <f>'2020 DPE Ratio Data'!W925*'Trend Analysis'!$I925</f>
        <v>0</v>
      </c>
    </row>
    <row r="926" spans="1:23" x14ac:dyDescent="0.2">
      <c r="A926" t="s">
        <v>1864</v>
      </c>
      <c r="B926" t="s">
        <v>1865</v>
      </c>
      <c r="C926" s="1">
        <f>'2020 DPE Ratio Data'!C926*'Trend Analysis'!$I926</f>
        <v>449.77341992546314</v>
      </c>
      <c r="D926" s="1">
        <f>'2020 DPE Ratio Data'!D926*'Trend Analysis'!$I926</f>
        <v>0</v>
      </c>
      <c r="E926" s="1">
        <f>'2020 DPE Ratio Data'!E926*'Trend Analysis'!$I926</f>
        <v>0</v>
      </c>
      <c r="F926" s="1">
        <f>'2020 DPE Ratio Data'!F926*'Trend Analysis'!$I926</f>
        <v>0.93215951767263161</v>
      </c>
      <c r="G926" s="1">
        <f>'2020 DPE Ratio Data'!G926*'Trend Analysis'!$I926</f>
        <v>14.178950363065173</v>
      </c>
      <c r="H926" s="1">
        <f>'2020 DPE Ratio Data'!H926*'Trend Analysis'!$I926</f>
        <v>3.7554413795053945</v>
      </c>
      <c r="I926" s="1">
        <f>'2020 DPE Ratio Data'!I926*'Trend Analysis'!$I926</f>
        <v>0</v>
      </c>
      <c r="J926" s="1">
        <f>'2020 DPE Ratio Data'!J926*'Trend Analysis'!$I926</f>
        <v>0</v>
      </c>
      <c r="K926" s="1">
        <f>'2020 DPE Ratio Data'!K926*'Trend Analysis'!$I926</f>
        <v>0</v>
      </c>
      <c r="L926" s="1">
        <f>'2020 DPE Ratio Data'!L926*'Trend Analysis'!$I926</f>
        <v>0</v>
      </c>
      <c r="M926" s="1">
        <f>'2020 DPE Ratio Data'!M926*'Trend Analysis'!$I926</f>
        <v>0</v>
      </c>
      <c r="N926" s="1">
        <f>'2020 DPE Ratio Data'!N926*'Trend Analysis'!$I926</f>
        <v>0</v>
      </c>
      <c r="O926" s="1">
        <f>'2020 DPE Ratio Data'!O926*'Trend Analysis'!$I926</f>
        <v>0</v>
      </c>
      <c r="P926" s="1">
        <f>'2020 DPE Ratio Data'!P926*'Trend Analysis'!$I926</f>
        <v>1.6747104433586044</v>
      </c>
      <c r="Q926" s="1">
        <f>'2020 DPE Ratio Data'!Q926*'Trend Analysis'!$I926</f>
        <v>36.524968193534754</v>
      </c>
      <c r="R926" s="1">
        <f>'2020 DPE Ratio Data'!R926*'Trend Analysis'!$I926</f>
        <v>0</v>
      </c>
      <c r="S926" s="1">
        <f>'2020 DPE Ratio Data'!S926*'Trend Analysis'!$I926</f>
        <v>0</v>
      </c>
      <c r="T926" s="1">
        <f>'2020 DPE Ratio Data'!T926*'Trend Analysis'!$I926</f>
        <v>0</v>
      </c>
      <c r="U926" s="1">
        <f>'2020 DPE Ratio Data'!U926*'Trend Analysis'!$I926</f>
        <v>90.337077857518082</v>
      </c>
      <c r="V926" s="1">
        <f>'2020 DPE Ratio Data'!V926*'Trend Analysis'!$I926</f>
        <v>0</v>
      </c>
      <c r="W926" s="1">
        <f>'2020 DPE Ratio Data'!W926*'Trend Analysis'!$I926</f>
        <v>0</v>
      </c>
    </row>
    <row r="927" spans="1:23" x14ac:dyDescent="0.2">
      <c r="A927" t="s">
        <v>1866</v>
      </c>
      <c r="B927" t="s">
        <v>1867</v>
      </c>
      <c r="C927" s="1">
        <f>'2020 DPE Ratio Data'!C927*'Trend Analysis'!$I927</f>
        <v>248.76794903416916</v>
      </c>
      <c r="D927" s="1">
        <f>'2020 DPE Ratio Data'!D927*'Trend Analysis'!$I927</f>
        <v>0</v>
      </c>
      <c r="E927" s="1">
        <f>'2020 DPE Ratio Data'!E927*'Trend Analysis'!$I927</f>
        <v>0</v>
      </c>
      <c r="F927" s="1">
        <f>'2020 DPE Ratio Data'!F927*'Trend Analysis'!$I927</f>
        <v>0.25640766165181916</v>
      </c>
      <c r="G927" s="1">
        <f>'2020 DPE Ratio Data'!G927*'Trend Analysis'!$I927</f>
        <v>0.8011452239562864</v>
      </c>
      <c r="H927" s="1">
        <f>'2020 DPE Ratio Data'!H927*'Trend Analysis'!$I927</f>
        <v>2.7803240420076779E-2</v>
      </c>
      <c r="I927" s="1">
        <f>'2020 DPE Ratio Data'!I927*'Trend Analysis'!$I927</f>
        <v>0</v>
      </c>
      <c r="J927" s="1">
        <f>'2020 DPE Ratio Data'!J927*'Trend Analysis'!$I927</f>
        <v>1.5940524507510687</v>
      </c>
      <c r="K927" s="1">
        <f>'2020 DPE Ratio Data'!K927*'Trend Analysis'!$I927</f>
        <v>0</v>
      </c>
      <c r="L927" s="1">
        <f>'2020 DPE Ratio Data'!L927*'Trend Analysis'!$I927</f>
        <v>0</v>
      </c>
      <c r="M927" s="1">
        <f>'2020 DPE Ratio Data'!M927*'Trend Analysis'!$I927</f>
        <v>0</v>
      </c>
      <c r="N927" s="1">
        <f>'2020 DPE Ratio Data'!N927*'Trend Analysis'!$I927</f>
        <v>0</v>
      </c>
      <c r="O927" s="1">
        <f>'2020 DPE Ratio Data'!O927*'Trend Analysis'!$I927</f>
        <v>0</v>
      </c>
      <c r="P927" s="1">
        <f>'2020 DPE Ratio Data'!P927*'Trend Analysis'!$I927</f>
        <v>13.42072712573558</v>
      </c>
      <c r="Q927" s="1">
        <f>'2020 DPE Ratio Data'!Q927*'Trend Analysis'!$I927</f>
        <v>25.571772938954318</v>
      </c>
      <c r="R927" s="1">
        <f>'2020 DPE Ratio Data'!R927*'Trend Analysis'!$I927</f>
        <v>44.999029745071667</v>
      </c>
      <c r="S927" s="1">
        <f>'2020 DPE Ratio Data'!S927*'Trend Analysis'!$I927</f>
        <v>0</v>
      </c>
      <c r="T927" s="1">
        <f>'2020 DPE Ratio Data'!T927*'Trend Analysis'!$I927</f>
        <v>0</v>
      </c>
      <c r="U927" s="1">
        <f>'2020 DPE Ratio Data'!U927*'Trend Analysis'!$I927</f>
        <v>93.707217712110619</v>
      </c>
      <c r="V927" s="1">
        <f>'2020 DPE Ratio Data'!V927*'Trend Analysis'!$I927</f>
        <v>0</v>
      </c>
      <c r="W927" s="1">
        <f>'2020 DPE Ratio Data'!W927*'Trend Analysis'!$I927</f>
        <v>0</v>
      </c>
    </row>
    <row r="928" spans="1:23" x14ac:dyDescent="0.2">
      <c r="A928" t="s">
        <v>1868</v>
      </c>
      <c r="B928" t="s">
        <v>1869</v>
      </c>
      <c r="C928" s="1">
        <f>'2020 DPE Ratio Data'!C928*'Trend Analysis'!$I928</f>
        <v>739.8856785401905</v>
      </c>
      <c r="D928" s="1">
        <f>'2020 DPE Ratio Data'!D928*'Trend Analysis'!$I928</f>
        <v>0</v>
      </c>
      <c r="E928" s="1">
        <f>'2020 DPE Ratio Data'!E928*'Trend Analysis'!$I928</f>
        <v>0</v>
      </c>
      <c r="F928" s="1">
        <f>'2020 DPE Ratio Data'!F928*'Trend Analysis'!$I928</f>
        <v>0.72821201387625667</v>
      </c>
      <c r="G928" s="1">
        <f>'2020 DPE Ratio Data'!G928*'Trend Analysis'!$I928</f>
        <v>13.245324369414147</v>
      </c>
      <c r="H928" s="1">
        <f>'2020 DPE Ratio Data'!H928*'Trend Analysis'!$I928</f>
        <v>4.6142689443089928</v>
      </c>
      <c r="I928" s="1">
        <f>'2020 DPE Ratio Data'!I928*'Trend Analysis'!$I928</f>
        <v>0</v>
      </c>
      <c r="J928" s="1">
        <f>'2020 DPE Ratio Data'!J928*'Trend Analysis'!$I928</f>
        <v>0</v>
      </c>
      <c r="K928" s="1">
        <f>'2020 DPE Ratio Data'!K928*'Trend Analysis'!$I928</f>
        <v>0</v>
      </c>
      <c r="L928" s="1">
        <f>'2020 DPE Ratio Data'!L928*'Trend Analysis'!$I928</f>
        <v>0</v>
      </c>
      <c r="M928" s="1">
        <f>'2020 DPE Ratio Data'!M928*'Trend Analysis'!$I928</f>
        <v>2.0200136448748287</v>
      </c>
      <c r="N928" s="1">
        <f>'2020 DPE Ratio Data'!N928*'Trend Analysis'!$I928</f>
        <v>0.10071017213182272</v>
      </c>
      <c r="O928" s="1">
        <f>'2020 DPE Ratio Data'!O928*'Trend Analysis'!$I928</f>
        <v>0</v>
      </c>
      <c r="P928" s="1">
        <f>'2020 DPE Ratio Data'!P928*'Trend Analysis'!$I928</f>
        <v>28.129125770049868</v>
      </c>
      <c r="Q928" s="1">
        <f>'2020 DPE Ratio Data'!Q928*'Trend Analysis'!$I928</f>
        <v>74.254384606424694</v>
      </c>
      <c r="R928" s="1">
        <f>'2020 DPE Ratio Data'!R928*'Trend Analysis'!$I928</f>
        <v>103.78183238184332</v>
      </c>
      <c r="S928" s="1">
        <f>'2020 DPE Ratio Data'!S928*'Trend Analysis'!$I928</f>
        <v>0</v>
      </c>
      <c r="T928" s="1">
        <f>'2020 DPE Ratio Data'!T928*'Trend Analysis'!$I928</f>
        <v>0</v>
      </c>
      <c r="U928" s="1">
        <f>'2020 DPE Ratio Data'!U928*'Trend Analysis'!$I928</f>
        <v>252.74379736928589</v>
      </c>
      <c r="V928" s="1">
        <f>'2020 DPE Ratio Data'!V928*'Trend Analysis'!$I928</f>
        <v>0</v>
      </c>
      <c r="W928" s="1">
        <f>'2020 DPE Ratio Data'!W928*'Trend Analysis'!$I928</f>
        <v>0</v>
      </c>
    </row>
    <row r="929" spans="1:23" x14ac:dyDescent="0.2">
      <c r="A929" t="s">
        <v>1870</v>
      </c>
      <c r="B929" t="s">
        <v>1871</v>
      </c>
      <c r="C929" s="1">
        <f>'2020 DPE Ratio Data'!C929*'Trend Analysis'!$I929</f>
        <v>194.76659031937169</v>
      </c>
      <c r="D929" s="1">
        <f>'2020 DPE Ratio Data'!D929*'Trend Analysis'!$I929</f>
        <v>0</v>
      </c>
      <c r="E929" s="1">
        <f>'2020 DPE Ratio Data'!E929*'Trend Analysis'!$I929</f>
        <v>0</v>
      </c>
      <c r="F929" s="1">
        <f>'2020 DPE Ratio Data'!F929*'Trend Analysis'!$I929</f>
        <v>0.27184593314786504</v>
      </c>
      <c r="G929" s="1">
        <f>'2020 DPE Ratio Data'!G929*'Trend Analysis'!$I929</f>
        <v>3.6389569506704555</v>
      </c>
      <c r="H929" s="1">
        <f>'2020 DPE Ratio Data'!H929*'Trend Analysis'!$I929</f>
        <v>0.6696436499935825</v>
      </c>
      <c r="I929" s="1">
        <f>'2020 DPE Ratio Data'!I929*'Trend Analysis'!$I929</f>
        <v>0</v>
      </c>
      <c r="J929" s="1">
        <f>'2020 DPE Ratio Data'!J929*'Trend Analysis'!$I929</f>
        <v>0</v>
      </c>
      <c r="K929" s="1">
        <f>'2020 DPE Ratio Data'!K929*'Trend Analysis'!$I929</f>
        <v>0</v>
      </c>
      <c r="L929" s="1">
        <f>'2020 DPE Ratio Data'!L929*'Trend Analysis'!$I929</f>
        <v>0</v>
      </c>
      <c r="M929" s="1">
        <f>'2020 DPE Ratio Data'!M929*'Trend Analysis'!$I929</f>
        <v>0</v>
      </c>
      <c r="N929" s="1">
        <f>'2020 DPE Ratio Data'!N929*'Trend Analysis'!$I929</f>
        <v>0.23091160344606293</v>
      </c>
      <c r="O929" s="1">
        <f>'2020 DPE Ratio Data'!O929*'Trend Analysis'!$I929</f>
        <v>0</v>
      </c>
      <c r="P929" s="1">
        <f>'2020 DPE Ratio Data'!P929*'Trend Analysis'!$I929</f>
        <v>7.6452732704596471</v>
      </c>
      <c r="Q929" s="1">
        <f>'2020 DPE Ratio Data'!Q929*'Trend Analysis'!$I929</f>
        <v>16.047306841303893</v>
      </c>
      <c r="R929" s="1">
        <f>'2020 DPE Ratio Data'!R929*'Trend Analysis'!$I929</f>
        <v>9.8158423428526387</v>
      </c>
      <c r="S929" s="1">
        <f>'2020 DPE Ratio Data'!S929*'Trend Analysis'!$I929</f>
        <v>0</v>
      </c>
      <c r="T929" s="1">
        <f>'2020 DPE Ratio Data'!T929*'Trend Analysis'!$I929</f>
        <v>0</v>
      </c>
      <c r="U929" s="1">
        <f>'2020 DPE Ratio Data'!U929*'Trend Analysis'!$I929</f>
        <v>58.77749905899784</v>
      </c>
      <c r="V929" s="1">
        <f>'2020 DPE Ratio Data'!V929*'Trend Analysis'!$I929</f>
        <v>0</v>
      </c>
      <c r="W929" s="1">
        <f>'2020 DPE Ratio Data'!W929*'Trend Analysis'!$I929</f>
        <v>0</v>
      </c>
    </row>
    <row r="930" spans="1:23" x14ac:dyDescent="0.2">
      <c r="A930" t="s">
        <v>1872</v>
      </c>
      <c r="B930" t="s">
        <v>1873</v>
      </c>
      <c r="C930" s="1">
        <f>'2020 DPE Ratio Data'!C930*'Trend Analysis'!$I930</f>
        <v>3658.347681579266</v>
      </c>
      <c r="D930" s="1">
        <f>'2020 DPE Ratio Data'!D930*'Trend Analysis'!$I930</f>
        <v>7.239237505205573E-2</v>
      </c>
      <c r="E930" s="1">
        <f>'2020 DPE Ratio Data'!E930*'Trend Analysis'!$I930</f>
        <v>0</v>
      </c>
      <c r="F930" s="1">
        <f>'2020 DPE Ratio Data'!F930*'Trend Analysis'!$I930</f>
        <v>3.6483773673494935</v>
      </c>
      <c r="G930" s="1">
        <f>'2020 DPE Ratio Data'!G930*'Trend Analysis'!$I930</f>
        <v>68.83919861628155</v>
      </c>
      <c r="H930" s="1">
        <f>'2020 DPE Ratio Data'!H930*'Trend Analysis'!$I930</f>
        <v>29.405187740322695</v>
      </c>
      <c r="I930" s="1">
        <f>'2020 DPE Ratio Data'!I930*'Trend Analysis'!$I930</f>
        <v>0</v>
      </c>
      <c r="J930" s="1">
        <f>'2020 DPE Ratio Data'!J930*'Trend Analysis'!$I930</f>
        <v>0</v>
      </c>
      <c r="K930" s="1">
        <f>'2020 DPE Ratio Data'!K930*'Trend Analysis'!$I930</f>
        <v>0</v>
      </c>
      <c r="L930" s="1">
        <f>'2020 DPE Ratio Data'!L930*'Trend Analysis'!$I930</f>
        <v>1.9922778284873968</v>
      </c>
      <c r="M930" s="1">
        <f>'2020 DPE Ratio Data'!M930*'Trend Analysis'!$I930</f>
        <v>4.229499720507091</v>
      </c>
      <c r="N930" s="1">
        <f>'2020 DPE Ratio Data'!N930*'Trend Analysis'!$I930</f>
        <v>0.19040186315061233</v>
      </c>
      <c r="O930" s="1">
        <f>'2020 DPE Ratio Data'!O930*'Trend Analysis'!$I930</f>
        <v>0</v>
      </c>
      <c r="P930" s="1">
        <f>'2020 DPE Ratio Data'!P930*'Trend Analysis'!$I930</f>
        <v>126.12040913349857</v>
      </c>
      <c r="Q930" s="1">
        <f>'2020 DPE Ratio Data'!Q930*'Trend Analysis'!$I930</f>
        <v>276.64002368865164</v>
      </c>
      <c r="R930" s="1">
        <f>'2020 DPE Ratio Data'!R930*'Trend Analysis'!$I930</f>
        <v>309.86415713206293</v>
      </c>
      <c r="S930" s="1">
        <f>'2020 DPE Ratio Data'!S930*'Trend Analysis'!$I930</f>
        <v>0</v>
      </c>
      <c r="T930" s="1">
        <f>'2020 DPE Ratio Data'!T930*'Trend Analysis'!$I930</f>
        <v>0</v>
      </c>
      <c r="U930" s="1">
        <f>'2020 DPE Ratio Data'!U930*'Trend Analysis'!$I930</f>
        <v>1079.9355675573793</v>
      </c>
      <c r="V930" s="1">
        <f>'2020 DPE Ratio Data'!V930*'Trend Analysis'!$I930</f>
        <v>9.2543238902162219</v>
      </c>
      <c r="W930" s="1">
        <f>'2020 DPE Ratio Data'!W930*'Trend Analysis'!$I930</f>
        <v>0</v>
      </c>
    </row>
    <row r="931" spans="1:23" x14ac:dyDescent="0.2">
      <c r="A931" t="s">
        <v>1874</v>
      </c>
      <c r="B931" t="s">
        <v>1875</v>
      </c>
      <c r="C931" s="1">
        <f>'2020 DPE Ratio Data'!C931*'Trend Analysis'!$I931</f>
        <v>1088.6436495608923</v>
      </c>
      <c r="D931" s="1">
        <f>'2020 DPE Ratio Data'!D931*'Trend Analysis'!$I931</f>
        <v>4.0945001384495323E-3</v>
      </c>
      <c r="E931" s="1">
        <f>'2020 DPE Ratio Data'!E931*'Trend Analysis'!$I931</f>
        <v>0</v>
      </c>
      <c r="F931" s="1">
        <f>'2020 DPE Ratio Data'!F931*'Trend Analysis'!$I931</f>
        <v>1.3071691692000129</v>
      </c>
      <c r="G931" s="1">
        <f>'2020 DPE Ratio Data'!G931*'Trend Analysis'!$I931</f>
        <v>17.558240218706203</v>
      </c>
      <c r="H931" s="1">
        <f>'2020 DPE Ratio Data'!H931*'Trend Analysis'!$I931</f>
        <v>9.543256197691246</v>
      </c>
      <c r="I931" s="1">
        <f>'2020 DPE Ratio Data'!I931*'Trend Analysis'!$I931</f>
        <v>0</v>
      </c>
      <c r="J931" s="1">
        <f>'2020 DPE Ratio Data'!J931*'Trend Analysis'!$I931</f>
        <v>0</v>
      </c>
      <c r="K931" s="1">
        <f>'2020 DPE Ratio Data'!K931*'Trend Analysis'!$I931</f>
        <v>0</v>
      </c>
      <c r="L931" s="1">
        <f>'2020 DPE Ratio Data'!L931*'Trend Analysis'!$I931</f>
        <v>0</v>
      </c>
      <c r="M931" s="1">
        <f>'2020 DPE Ratio Data'!M931*'Trend Analysis'!$I931</f>
        <v>0</v>
      </c>
      <c r="N931" s="1">
        <f>'2020 DPE Ratio Data'!N931*'Trend Analysis'!$I931</f>
        <v>0.14330750484573362</v>
      </c>
      <c r="O931" s="1">
        <f>'2020 DPE Ratio Data'!O931*'Trend Analysis'!$I931</f>
        <v>0</v>
      </c>
      <c r="P931" s="1">
        <f>'2020 DPE Ratio Data'!P931*'Trend Analysis'!$I931</f>
        <v>65.133260952385925</v>
      </c>
      <c r="Q931" s="1">
        <f>'2020 DPE Ratio Data'!Q931*'Trend Analysis'!$I931</f>
        <v>108.93008168331134</v>
      </c>
      <c r="R931" s="1">
        <f>'2020 DPE Ratio Data'!R931*'Trend Analysis'!$I931</f>
        <v>15.85083366097275</v>
      </c>
      <c r="S931" s="1">
        <f>'2020 DPE Ratio Data'!S931*'Trend Analysis'!$I931</f>
        <v>0</v>
      </c>
      <c r="T931" s="1">
        <f>'2020 DPE Ratio Data'!T931*'Trend Analysis'!$I931</f>
        <v>0</v>
      </c>
      <c r="U931" s="1">
        <f>'2020 DPE Ratio Data'!U931*'Trend Analysis'!$I931</f>
        <v>257.95350872232052</v>
      </c>
      <c r="V931" s="1">
        <f>'2020 DPE Ratio Data'!V931*'Trend Analysis'!$I931</f>
        <v>0</v>
      </c>
      <c r="W931" s="1">
        <f>'2020 DPE Ratio Data'!W931*'Trend Analysis'!$I931</f>
        <v>0</v>
      </c>
    </row>
    <row r="932" spans="1:23" x14ac:dyDescent="0.2">
      <c r="A932" t="s">
        <v>1876</v>
      </c>
      <c r="B932" t="s">
        <v>1877</v>
      </c>
      <c r="C932" s="1">
        <f>'2020 DPE Ratio Data'!C932*'Trend Analysis'!$I932</f>
        <v>28907.746447107824</v>
      </c>
      <c r="D932" s="1">
        <f>'2020 DPE Ratio Data'!D932*'Trend Analysis'!$I932</f>
        <v>0.95387011261528021</v>
      </c>
      <c r="E932" s="1">
        <f>'2020 DPE Ratio Data'!E932*'Trend Analysis'!$I932</f>
        <v>0</v>
      </c>
      <c r="F932" s="1">
        <f>'2020 DPE Ratio Data'!F932*'Trend Analysis'!$I932</f>
        <v>67.775189784020014</v>
      </c>
      <c r="G932" s="1">
        <f>'2020 DPE Ratio Data'!G932*'Trend Analysis'!$I932</f>
        <v>334.59588924380557</v>
      </c>
      <c r="H932" s="1">
        <f>'2020 DPE Ratio Data'!H932*'Trend Analysis'!$I932</f>
        <v>258.65201281662218</v>
      </c>
      <c r="I932" s="1">
        <f>'2020 DPE Ratio Data'!I932*'Trend Analysis'!$I932</f>
        <v>0</v>
      </c>
      <c r="J932" s="1">
        <f>'2020 DPE Ratio Data'!J932*'Trend Analysis'!$I932</f>
        <v>0</v>
      </c>
      <c r="K932" s="1">
        <f>'2020 DPE Ratio Data'!K932*'Trend Analysis'!$I932</f>
        <v>0</v>
      </c>
      <c r="L932" s="1">
        <f>'2020 DPE Ratio Data'!L932*'Trend Analysis'!$I932</f>
        <v>0</v>
      </c>
      <c r="M932" s="1">
        <f>'2020 DPE Ratio Data'!M932*'Trend Analysis'!$I932</f>
        <v>47.150837556333144</v>
      </c>
      <c r="N932" s="1">
        <f>'2020 DPE Ratio Data'!N932*'Trend Analysis'!$I932</f>
        <v>5.3683612244700383</v>
      </c>
      <c r="O932" s="1">
        <f>'2020 DPE Ratio Data'!O932*'Trend Analysis'!$I932</f>
        <v>7.7802193330516802</v>
      </c>
      <c r="P932" s="1">
        <f>'2020 DPE Ratio Data'!P932*'Trend Analysis'!$I932</f>
        <v>1386.9933709939596</v>
      </c>
      <c r="Q932" s="1">
        <f>'2020 DPE Ratio Data'!Q932*'Trend Analysis'!$I932</f>
        <v>1612.0138017259992</v>
      </c>
      <c r="R932" s="1">
        <f>'2020 DPE Ratio Data'!R932*'Trend Analysis'!$I932</f>
        <v>3947.4229275306679</v>
      </c>
      <c r="S932" s="1">
        <f>'2020 DPE Ratio Data'!S932*'Trend Analysis'!$I932</f>
        <v>334.10165602483391</v>
      </c>
      <c r="T932" s="1">
        <f>'2020 DPE Ratio Data'!T932*'Trend Analysis'!$I932</f>
        <v>21.746261634752504</v>
      </c>
      <c r="U932" s="1">
        <f>'2020 DPE Ratio Data'!U932*'Trend Analysis'!$I932</f>
        <v>9241.1727283318705</v>
      </c>
      <c r="V932" s="1">
        <f>'2020 DPE Ratio Data'!V932*'Trend Analysis'!$I932</f>
        <v>38.146896773107663</v>
      </c>
      <c r="W932" s="1">
        <f>'2020 DPE Ratio Data'!W932*'Trend Analysis'!$I932</f>
        <v>0</v>
      </c>
    </row>
    <row r="933" spans="1:23" x14ac:dyDescent="0.2">
      <c r="A933" t="s">
        <v>1878</v>
      </c>
      <c r="B933" t="s">
        <v>1879</v>
      </c>
      <c r="C933" s="1">
        <f>'2020 DPE Ratio Data'!C933*'Trend Analysis'!$I933</f>
        <v>1214.9486515784804</v>
      </c>
      <c r="D933" s="1">
        <f>'2020 DPE Ratio Data'!D933*'Trend Analysis'!$I933</f>
        <v>0.13627143273053288</v>
      </c>
      <c r="E933" s="1">
        <f>'2020 DPE Ratio Data'!E933*'Trend Analysis'!$I933</f>
        <v>0</v>
      </c>
      <c r="F933" s="1">
        <f>'2020 DPE Ratio Data'!F933*'Trend Analysis'!$I933</f>
        <v>2.5073943622418047</v>
      </c>
      <c r="G933" s="1">
        <f>'2020 DPE Ratio Data'!G933*'Trend Analysis'!$I933</f>
        <v>49.422115688293474</v>
      </c>
      <c r="H933" s="1">
        <f>'2020 DPE Ratio Data'!H933*'Trend Analysis'!$I933</f>
        <v>2.3135861023583799</v>
      </c>
      <c r="I933" s="1">
        <f>'2020 DPE Ratio Data'!I933*'Trend Analysis'!$I933</f>
        <v>0</v>
      </c>
      <c r="J933" s="1">
        <f>'2020 DPE Ratio Data'!J933*'Trend Analysis'!$I933</f>
        <v>0</v>
      </c>
      <c r="K933" s="1">
        <f>'2020 DPE Ratio Data'!K933*'Trend Analysis'!$I933</f>
        <v>0</v>
      </c>
      <c r="L933" s="1">
        <f>'2020 DPE Ratio Data'!L933*'Trend Analysis'!$I933</f>
        <v>0</v>
      </c>
      <c r="M933" s="1">
        <f>'2020 DPE Ratio Data'!M933*'Trend Analysis'!$I933</f>
        <v>0</v>
      </c>
      <c r="N933" s="1">
        <f>'2020 DPE Ratio Data'!N933*'Trend Analysis'!$I933</f>
        <v>0</v>
      </c>
      <c r="O933" s="1">
        <f>'2020 DPE Ratio Data'!O933*'Trend Analysis'!$I933</f>
        <v>1.1588118872196422</v>
      </c>
      <c r="P933" s="1">
        <f>'2020 DPE Ratio Data'!P933*'Trend Analysis'!$I933</f>
        <v>10.961270281635972</v>
      </c>
      <c r="Q933" s="1">
        <f>'2020 DPE Ratio Data'!Q933*'Trend Analysis'!$I933</f>
        <v>96.692152157464761</v>
      </c>
      <c r="R933" s="1">
        <f>'2020 DPE Ratio Data'!R933*'Trend Analysis'!$I933</f>
        <v>24.584375882608356</v>
      </c>
      <c r="S933" s="1">
        <f>'2020 DPE Ratio Data'!S933*'Trend Analysis'!$I933</f>
        <v>0</v>
      </c>
      <c r="T933" s="1">
        <f>'2020 DPE Ratio Data'!T933*'Trend Analysis'!$I933</f>
        <v>0</v>
      </c>
      <c r="U933" s="1">
        <f>'2020 DPE Ratio Data'!U933*'Trend Analysis'!$I933</f>
        <v>242.26032485428064</v>
      </c>
      <c r="V933" s="1">
        <f>'2020 DPE Ratio Data'!V933*'Trend Analysis'!$I933</f>
        <v>0</v>
      </c>
      <c r="W933" s="1">
        <f>'2020 DPE Ratio Data'!W933*'Trend Analysis'!$I933</f>
        <v>0</v>
      </c>
    </row>
    <row r="934" spans="1:23" x14ac:dyDescent="0.2">
      <c r="A934" t="s">
        <v>1880</v>
      </c>
      <c r="B934" t="s">
        <v>591</v>
      </c>
      <c r="C934" s="1">
        <f>'2020 DPE Ratio Data'!C934*'Trend Analysis'!$I934</f>
        <v>848.34942446507932</v>
      </c>
      <c r="D934" s="1">
        <f>'2020 DPE Ratio Data'!D934*'Trend Analysis'!$I934</f>
        <v>0</v>
      </c>
      <c r="E934" s="1">
        <f>'2020 DPE Ratio Data'!E934*'Trend Analysis'!$I934</f>
        <v>0</v>
      </c>
      <c r="F934" s="1">
        <f>'2020 DPE Ratio Data'!F934*'Trend Analysis'!$I934</f>
        <v>1.9666961075705001</v>
      </c>
      <c r="G934" s="1">
        <f>'2020 DPE Ratio Data'!G934*'Trend Analysis'!$I934</f>
        <v>21.541689379684076</v>
      </c>
      <c r="H934" s="1">
        <f>'2020 DPE Ratio Data'!H934*'Trend Analysis'!$I934</f>
        <v>4.5104649167970923</v>
      </c>
      <c r="I934" s="1">
        <f>'2020 DPE Ratio Data'!I934*'Trend Analysis'!$I934</f>
        <v>0</v>
      </c>
      <c r="J934" s="1">
        <f>'2020 DPE Ratio Data'!J934*'Trend Analysis'!$I934</f>
        <v>0</v>
      </c>
      <c r="K934" s="1">
        <f>'2020 DPE Ratio Data'!K934*'Trend Analysis'!$I934</f>
        <v>0</v>
      </c>
      <c r="L934" s="1">
        <f>'2020 DPE Ratio Data'!L934*'Trend Analysis'!$I934</f>
        <v>0</v>
      </c>
      <c r="M934" s="1">
        <f>'2020 DPE Ratio Data'!M934*'Trend Analysis'!$I934</f>
        <v>0</v>
      </c>
      <c r="N934" s="1">
        <f>'2020 DPE Ratio Data'!N934*'Trend Analysis'!$I934</f>
        <v>0</v>
      </c>
      <c r="O934" s="1">
        <f>'2020 DPE Ratio Data'!O934*'Trend Analysis'!$I934</f>
        <v>0</v>
      </c>
      <c r="P934" s="1">
        <f>'2020 DPE Ratio Data'!P934*'Trend Analysis'!$I934</f>
        <v>29.159857549707937</v>
      </c>
      <c r="Q934" s="1">
        <f>'2020 DPE Ratio Data'!Q934*'Trend Analysis'!$I934</f>
        <v>54.030579292360784</v>
      </c>
      <c r="R934" s="1">
        <f>'2020 DPE Ratio Data'!R934*'Trend Analysis'!$I934</f>
        <v>61.866034031309439</v>
      </c>
      <c r="S934" s="1">
        <f>'2020 DPE Ratio Data'!S934*'Trend Analysis'!$I934</f>
        <v>0</v>
      </c>
      <c r="T934" s="1">
        <f>'2020 DPE Ratio Data'!T934*'Trend Analysis'!$I934</f>
        <v>0</v>
      </c>
      <c r="U934" s="1">
        <f>'2020 DPE Ratio Data'!U934*'Trend Analysis'!$I934</f>
        <v>185.95687759145531</v>
      </c>
      <c r="V934" s="1">
        <f>'2020 DPE Ratio Data'!V934*'Trend Analysis'!$I934</f>
        <v>0</v>
      </c>
      <c r="W934" s="1">
        <f>'2020 DPE Ratio Data'!W934*'Trend Analysis'!$I934</f>
        <v>0</v>
      </c>
    </row>
    <row r="935" spans="1:23" x14ac:dyDescent="0.2">
      <c r="A935" t="s">
        <v>1881</v>
      </c>
      <c r="B935" t="s">
        <v>1882</v>
      </c>
      <c r="C935" s="1">
        <f>'2020 DPE Ratio Data'!C935*'Trend Analysis'!$I935</f>
        <v>1355.994494856044</v>
      </c>
      <c r="D935" s="1">
        <f>'2020 DPE Ratio Data'!D935*'Trend Analysis'!$I935</f>
        <v>0.2198474974841855</v>
      </c>
      <c r="E935" s="1">
        <f>'2020 DPE Ratio Data'!E935*'Trend Analysis'!$I935</f>
        <v>0</v>
      </c>
      <c r="F935" s="1">
        <f>'2020 DPE Ratio Data'!F935*'Trend Analysis'!$I935</f>
        <v>3.517559959746968</v>
      </c>
      <c r="G935" s="1">
        <f>'2020 DPE Ratio Data'!G935*'Trend Analysis'!$I935</f>
        <v>32.340462186474525</v>
      </c>
      <c r="H935" s="1">
        <f>'2020 DPE Ratio Data'!H935*'Trend Analysis'!$I935</f>
        <v>6.3367808098382881</v>
      </c>
      <c r="I935" s="1">
        <f>'2020 DPE Ratio Data'!I935*'Trend Analysis'!$I935</f>
        <v>0</v>
      </c>
      <c r="J935" s="1">
        <f>'2020 DPE Ratio Data'!J935*'Trend Analysis'!$I935</f>
        <v>0</v>
      </c>
      <c r="K935" s="1">
        <f>'2020 DPE Ratio Data'!K935*'Trend Analysis'!$I935</f>
        <v>0</v>
      </c>
      <c r="L935" s="1">
        <f>'2020 DPE Ratio Data'!L935*'Trend Analysis'!$I935</f>
        <v>0</v>
      </c>
      <c r="M935" s="1">
        <f>'2020 DPE Ratio Data'!M935*'Trend Analysis'!$I935</f>
        <v>0</v>
      </c>
      <c r="N935" s="1">
        <f>'2020 DPE Ratio Data'!N935*'Trend Analysis'!$I935</f>
        <v>0</v>
      </c>
      <c r="O935" s="1">
        <f>'2020 DPE Ratio Data'!O935*'Trend Analysis'!$I935</f>
        <v>0.15021254352991859</v>
      </c>
      <c r="P935" s="1">
        <f>'2020 DPE Ratio Data'!P935*'Trend Analysis'!$I935</f>
        <v>54.043687763906533</v>
      </c>
      <c r="Q935" s="1">
        <f>'2020 DPE Ratio Data'!Q935*'Trend Analysis'!$I935</f>
        <v>97.866953857439668</v>
      </c>
      <c r="R935" s="1">
        <f>'2020 DPE Ratio Data'!R935*'Trend Analysis'!$I935</f>
        <v>11.016249715565023</v>
      </c>
      <c r="S935" s="1">
        <f>'2020 DPE Ratio Data'!S935*'Trend Analysis'!$I935</f>
        <v>0</v>
      </c>
      <c r="T935" s="1">
        <f>'2020 DPE Ratio Data'!T935*'Trend Analysis'!$I935</f>
        <v>0</v>
      </c>
      <c r="U935" s="1">
        <f>'2020 DPE Ratio Data'!U935*'Trend Analysis'!$I935</f>
        <v>78.588019462672634</v>
      </c>
      <c r="V935" s="1">
        <f>'2020 DPE Ratio Data'!V935*'Trend Analysis'!$I935</f>
        <v>0</v>
      </c>
      <c r="W935" s="1">
        <f>'2020 DPE Ratio Data'!W935*'Trend Analysis'!$I935</f>
        <v>0</v>
      </c>
    </row>
    <row r="936" spans="1:23" x14ac:dyDescent="0.2">
      <c r="A936" t="s">
        <v>1883</v>
      </c>
      <c r="B936" t="s">
        <v>1884</v>
      </c>
      <c r="C936" s="1">
        <f>'2020 DPE Ratio Data'!C936*'Trend Analysis'!$I936</f>
        <v>291.83275564214301</v>
      </c>
      <c r="D936" s="1">
        <f>'2020 DPE Ratio Data'!D936*'Trend Analysis'!$I936</f>
        <v>0</v>
      </c>
      <c r="E936" s="1">
        <f>'2020 DPE Ratio Data'!E936*'Trend Analysis'!$I936</f>
        <v>0</v>
      </c>
      <c r="F936" s="1">
        <f>'2020 DPE Ratio Data'!F936*'Trend Analysis'!$I936</f>
        <v>0.52894106871466373</v>
      </c>
      <c r="G936" s="1">
        <f>'2020 DPE Ratio Data'!G936*'Trend Analysis'!$I936</f>
        <v>8.2894047485735776</v>
      </c>
      <c r="H936" s="1">
        <f>'2020 DPE Ratio Data'!H936*'Trend Analysis'!$I936</f>
        <v>1.7115734581993363</v>
      </c>
      <c r="I936" s="1">
        <f>'2020 DPE Ratio Data'!I936*'Trend Analysis'!$I936</f>
        <v>0</v>
      </c>
      <c r="J936" s="1">
        <f>'2020 DPE Ratio Data'!J936*'Trend Analysis'!$I936</f>
        <v>0</v>
      </c>
      <c r="K936" s="1">
        <f>'2020 DPE Ratio Data'!K936*'Trend Analysis'!$I936</f>
        <v>0</v>
      </c>
      <c r="L936" s="1">
        <f>'2020 DPE Ratio Data'!L936*'Trend Analysis'!$I936</f>
        <v>0</v>
      </c>
      <c r="M936" s="1">
        <f>'2020 DPE Ratio Data'!M936*'Trend Analysis'!$I936</f>
        <v>0</v>
      </c>
      <c r="N936" s="1">
        <f>'2020 DPE Ratio Data'!N936*'Trend Analysis'!$I936</f>
        <v>0.25249451016001873</v>
      </c>
      <c r="O936" s="1">
        <f>'2020 DPE Ratio Data'!O936*'Trend Analysis'!$I936</f>
        <v>0</v>
      </c>
      <c r="P936" s="1">
        <f>'2020 DPE Ratio Data'!P936*'Trend Analysis'!$I936</f>
        <v>1.9670619744086832</v>
      </c>
      <c r="Q936" s="1">
        <f>'2020 DPE Ratio Data'!Q936*'Trend Analysis'!$I936</f>
        <v>10.029920265249755</v>
      </c>
      <c r="R936" s="1">
        <f>'2020 DPE Ratio Data'!R936*'Trend Analysis'!$I936</f>
        <v>50.566766169121848</v>
      </c>
      <c r="S936" s="1">
        <f>'2020 DPE Ratio Data'!S936*'Trend Analysis'!$I936</f>
        <v>0</v>
      </c>
      <c r="T936" s="1">
        <f>'2020 DPE Ratio Data'!T936*'Trend Analysis'!$I936</f>
        <v>0</v>
      </c>
      <c r="U936" s="1">
        <f>'2020 DPE Ratio Data'!U936*'Trend Analysis'!$I936</f>
        <v>71.856145183878837</v>
      </c>
      <c r="V936" s="1">
        <f>'2020 DPE Ratio Data'!V936*'Trend Analysis'!$I936</f>
        <v>0</v>
      </c>
      <c r="W936" s="1">
        <f>'2020 DPE Ratio Data'!W936*'Trend Analysis'!$I936</f>
        <v>0</v>
      </c>
    </row>
    <row r="937" spans="1:23" x14ac:dyDescent="0.2">
      <c r="A937" t="s">
        <v>1885</v>
      </c>
      <c r="B937" t="s">
        <v>1886</v>
      </c>
      <c r="C937" s="1">
        <f>'2020 DPE Ratio Data'!C937*'Trend Analysis'!$I937</f>
        <v>1029.9153076217635</v>
      </c>
      <c r="D937" s="1">
        <f>'2020 DPE Ratio Data'!D937*'Trend Analysis'!$I937</f>
        <v>0</v>
      </c>
      <c r="E937" s="1">
        <f>'2020 DPE Ratio Data'!E937*'Trend Analysis'!$I937</f>
        <v>0</v>
      </c>
      <c r="F937" s="1">
        <f>'2020 DPE Ratio Data'!F937*'Trend Analysis'!$I937</f>
        <v>0.4537469054079486</v>
      </c>
      <c r="G937" s="1">
        <f>'2020 DPE Ratio Data'!G937*'Trend Analysis'!$I937</f>
        <v>14.009920476805249</v>
      </c>
      <c r="H937" s="1">
        <f>'2020 DPE Ratio Data'!H937*'Trend Analysis'!$I937</f>
        <v>2.0069574662274645</v>
      </c>
      <c r="I937" s="1">
        <f>'2020 DPE Ratio Data'!I937*'Trend Analysis'!$I937</f>
        <v>0</v>
      </c>
      <c r="J937" s="1">
        <f>'2020 DPE Ratio Data'!J937*'Trend Analysis'!$I937</f>
        <v>0</v>
      </c>
      <c r="K937" s="1">
        <f>'2020 DPE Ratio Data'!K937*'Trend Analysis'!$I937</f>
        <v>0</v>
      </c>
      <c r="L937" s="1">
        <f>'2020 DPE Ratio Data'!L937*'Trend Analysis'!$I937</f>
        <v>0</v>
      </c>
      <c r="M937" s="1">
        <f>'2020 DPE Ratio Data'!M937*'Trend Analysis'!$I937</f>
        <v>0</v>
      </c>
      <c r="N937" s="1">
        <f>'2020 DPE Ratio Data'!N937*'Trend Analysis'!$I937</f>
        <v>0</v>
      </c>
      <c r="O937" s="1">
        <f>'2020 DPE Ratio Data'!O937*'Trend Analysis'!$I937</f>
        <v>0</v>
      </c>
      <c r="P937" s="1">
        <f>'2020 DPE Ratio Data'!P937*'Trend Analysis'!$I937</f>
        <v>27.599058566971504</v>
      </c>
      <c r="Q937" s="1">
        <f>'2020 DPE Ratio Data'!Q937*'Trend Analysis'!$I937</f>
        <v>78.503062358923472</v>
      </c>
      <c r="R937" s="1">
        <f>'2020 DPE Ratio Data'!R937*'Trend Analysis'!$I937</f>
        <v>531.08069689524393</v>
      </c>
      <c r="S937" s="1">
        <f>'2020 DPE Ratio Data'!S937*'Trend Analysis'!$I937</f>
        <v>0</v>
      </c>
      <c r="T937" s="1">
        <f>'2020 DPE Ratio Data'!T937*'Trend Analysis'!$I937</f>
        <v>0</v>
      </c>
      <c r="U937" s="1">
        <f>'2020 DPE Ratio Data'!U937*'Trend Analysis'!$I937</f>
        <v>496.40687087365313</v>
      </c>
      <c r="V937" s="1">
        <f>'2020 DPE Ratio Data'!V937*'Trend Analysis'!$I937</f>
        <v>0</v>
      </c>
      <c r="W937" s="1">
        <f>'2020 DPE Ratio Data'!W937*'Trend Analysis'!$I937</f>
        <v>0</v>
      </c>
    </row>
    <row r="938" spans="1:23" x14ac:dyDescent="0.2">
      <c r="A938" t="s">
        <v>1887</v>
      </c>
      <c r="B938" t="s">
        <v>1888</v>
      </c>
      <c r="C938" s="1">
        <f>'2020 DPE Ratio Data'!C938*'Trend Analysis'!$I938</f>
        <v>1614.6711708819355</v>
      </c>
      <c r="D938" s="1">
        <f>'2020 DPE Ratio Data'!D938*'Trend Analysis'!$I938</f>
        <v>0.17593757846253358</v>
      </c>
      <c r="E938" s="1">
        <f>'2020 DPE Ratio Data'!E938*'Trend Analysis'!$I938</f>
        <v>0</v>
      </c>
      <c r="F938" s="1">
        <f>'2020 DPE Ratio Data'!F938*'Trend Analysis'!$I938</f>
        <v>2.8301682880266181</v>
      </c>
      <c r="G938" s="1">
        <f>'2020 DPE Ratio Data'!G938*'Trend Analysis'!$I938</f>
        <v>61.432548948676384</v>
      </c>
      <c r="H938" s="1">
        <f>'2020 DPE Ratio Data'!H938*'Trend Analysis'!$I938</f>
        <v>16.936519765789871</v>
      </c>
      <c r="I938" s="1">
        <f>'2020 DPE Ratio Data'!I938*'Trend Analysis'!$I938</f>
        <v>0</v>
      </c>
      <c r="J938" s="1">
        <f>'2020 DPE Ratio Data'!J938*'Trend Analysis'!$I938</f>
        <v>0</v>
      </c>
      <c r="K938" s="1">
        <f>'2020 DPE Ratio Data'!K938*'Trend Analysis'!$I938</f>
        <v>0</v>
      </c>
      <c r="L938" s="1">
        <f>'2020 DPE Ratio Data'!L938*'Trend Analysis'!$I938</f>
        <v>0</v>
      </c>
      <c r="M938" s="1">
        <f>'2020 DPE Ratio Data'!M938*'Trend Analysis'!$I938</f>
        <v>0.74015119215272751</v>
      </c>
      <c r="N938" s="1">
        <f>'2020 DPE Ratio Data'!N938*'Trend Analysis'!$I938</f>
        <v>0</v>
      </c>
      <c r="O938" s="1">
        <f>'2020 DPE Ratio Data'!O938*'Trend Analysis'!$I938</f>
        <v>0</v>
      </c>
      <c r="P938" s="1">
        <f>'2020 DPE Ratio Data'!P938*'Trend Analysis'!$I938</f>
        <v>8.91012610006808</v>
      </c>
      <c r="Q938" s="1">
        <f>'2020 DPE Ratio Data'!Q938*'Trend Analysis'!$I938</f>
        <v>136.60440718556487</v>
      </c>
      <c r="R938" s="1">
        <f>'2020 DPE Ratio Data'!R938*'Trend Analysis'!$I938</f>
        <v>103.7435142978989</v>
      </c>
      <c r="S938" s="1">
        <f>'2020 DPE Ratio Data'!S938*'Trend Analysis'!$I938</f>
        <v>0</v>
      </c>
      <c r="T938" s="1">
        <f>'2020 DPE Ratio Data'!T938*'Trend Analysis'!$I938</f>
        <v>0</v>
      </c>
      <c r="U938" s="1">
        <f>'2020 DPE Ratio Data'!U938*'Trend Analysis'!$I938</f>
        <v>406.47647437895694</v>
      </c>
      <c r="V938" s="1">
        <f>'2020 DPE Ratio Data'!V938*'Trend Analysis'!$I938</f>
        <v>0</v>
      </c>
      <c r="W938" s="1">
        <f>'2020 DPE Ratio Data'!W938*'Trend Analysis'!$I938</f>
        <v>0</v>
      </c>
    </row>
    <row r="939" spans="1:23" x14ac:dyDescent="0.2">
      <c r="A939" t="s">
        <v>1889</v>
      </c>
      <c r="B939" t="s">
        <v>1890</v>
      </c>
      <c r="C939" s="1">
        <f>'2020 DPE Ratio Data'!C939*'Trend Analysis'!$I939</f>
        <v>9980.6318956854338</v>
      </c>
      <c r="D939" s="1">
        <f>'2020 DPE Ratio Data'!D939*'Trend Analysis'!$I939</f>
        <v>0.33038111225945777</v>
      </c>
      <c r="E939" s="1">
        <f>'2020 DPE Ratio Data'!E939*'Trend Analysis'!$I939</f>
        <v>2.3249041233072951</v>
      </c>
      <c r="F939" s="1">
        <f>'2020 DPE Ratio Data'!F939*'Trend Analysis'!$I939</f>
        <v>19.793295586630666</v>
      </c>
      <c r="G939" s="1">
        <f>'2020 DPE Ratio Data'!G939*'Trend Analysis'!$I939</f>
        <v>186.55010291521921</v>
      </c>
      <c r="H939" s="1">
        <f>'2020 DPE Ratio Data'!H939*'Trend Analysis'!$I939</f>
        <v>87.283834713534162</v>
      </c>
      <c r="I939" s="1">
        <f>'2020 DPE Ratio Data'!I939*'Trend Analysis'!$I939</f>
        <v>0</v>
      </c>
      <c r="J939" s="1">
        <f>'2020 DPE Ratio Data'!J939*'Trend Analysis'!$I939</f>
        <v>0</v>
      </c>
      <c r="K939" s="1">
        <f>'2020 DPE Ratio Data'!K939*'Trend Analysis'!$I939</f>
        <v>0</v>
      </c>
      <c r="L939" s="1">
        <f>'2020 DPE Ratio Data'!L939*'Trend Analysis'!$I939</f>
        <v>0</v>
      </c>
      <c r="M939" s="1">
        <f>'2020 DPE Ratio Data'!M939*'Trend Analysis'!$I939</f>
        <v>0.97482822012358528</v>
      </c>
      <c r="N939" s="1">
        <f>'2020 DPE Ratio Data'!N939*'Trend Analysis'!$I939</f>
        <v>1.187944431426754</v>
      </c>
      <c r="O939" s="1">
        <f>'2020 DPE Ratio Data'!O939*'Trend Analysis'!$I939</f>
        <v>20.872132675428524</v>
      </c>
      <c r="P939" s="1">
        <f>'2020 DPE Ratio Data'!P939*'Trend Analysis'!$I939</f>
        <v>258.15409082871116</v>
      </c>
      <c r="Q939" s="1">
        <f>'2020 DPE Ratio Data'!Q939*'Trend Analysis'!$I939</f>
        <v>544.20703113710988</v>
      </c>
      <c r="R939" s="1">
        <f>'2020 DPE Ratio Data'!R939*'Trend Analysis'!$I939</f>
        <v>186.72345102967631</v>
      </c>
      <c r="S939" s="1">
        <f>'2020 DPE Ratio Data'!S939*'Trend Analysis'!$I939</f>
        <v>0</v>
      </c>
      <c r="T939" s="1">
        <f>'2020 DPE Ratio Data'!T939*'Trend Analysis'!$I939</f>
        <v>0</v>
      </c>
      <c r="U939" s="1">
        <f>'2020 DPE Ratio Data'!U939*'Trend Analysis'!$I939</f>
        <v>1029.8917388334949</v>
      </c>
      <c r="V939" s="1">
        <f>'2020 DPE Ratio Data'!V939*'Trend Analysis'!$I939</f>
        <v>103.57447869334001</v>
      </c>
      <c r="W939" s="1">
        <f>'2020 DPE Ratio Data'!W939*'Trend Analysis'!$I939</f>
        <v>0</v>
      </c>
    </row>
    <row r="940" spans="1:23" x14ac:dyDescent="0.2">
      <c r="A940" t="s">
        <v>1891</v>
      </c>
      <c r="B940" t="s">
        <v>1892</v>
      </c>
      <c r="C940" s="1">
        <f>'2020 DPE Ratio Data'!C940*'Trend Analysis'!$I940</f>
        <v>869.52854578679717</v>
      </c>
      <c r="D940" s="1">
        <f>'2020 DPE Ratio Data'!D940*'Trend Analysis'!$I940</f>
        <v>0</v>
      </c>
      <c r="E940" s="1">
        <f>'2020 DPE Ratio Data'!E940*'Trend Analysis'!$I940</f>
        <v>0</v>
      </c>
      <c r="F940" s="1">
        <f>'2020 DPE Ratio Data'!F940*'Trend Analysis'!$I940</f>
        <v>1.6217416641604978</v>
      </c>
      <c r="G940" s="1">
        <f>'2020 DPE Ratio Data'!G940*'Trend Analysis'!$I940</f>
        <v>13.85145825259672</v>
      </c>
      <c r="H940" s="1">
        <f>'2020 DPE Ratio Data'!H940*'Trend Analysis'!$I940</f>
        <v>0.58151772294169313</v>
      </c>
      <c r="I940" s="1">
        <f>'2020 DPE Ratio Data'!I940*'Trend Analysis'!$I940</f>
        <v>0</v>
      </c>
      <c r="J940" s="1">
        <f>'2020 DPE Ratio Data'!J940*'Trend Analysis'!$I940</f>
        <v>0</v>
      </c>
      <c r="K940" s="1">
        <f>'2020 DPE Ratio Data'!K940*'Trend Analysis'!$I940</f>
        <v>0</v>
      </c>
      <c r="L940" s="1">
        <f>'2020 DPE Ratio Data'!L940*'Trend Analysis'!$I940</f>
        <v>0</v>
      </c>
      <c r="M940" s="1">
        <f>'2020 DPE Ratio Data'!M940*'Trend Analysis'!$I940</f>
        <v>0</v>
      </c>
      <c r="N940" s="1">
        <f>'2020 DPE Ratio Data'!N940*'Trend Analysis'!$I940</f>
        <v>0.62770324606341599</v>
      </c>
      <c r="O940" s="1">
        <f>'2020 DPE Ratio Data'!O940*'Trend Analysis'!$I940</f>
        <v>0</v>
      </c>
      <c r="P940" s="1">
        <f>'2020 DPE Ratio Data'!P940*'Trend Analysis'!$I940</f>
        <v>27.463591521744512</v>
      </c>
      <c r="Q940" s="1">
        <f>'2020 DPE Ratio Data'!Q940*'Trend Analysis'!$I940</f>
        <v>61.350119770348627</v>
      </c>
      <c r="R940" s="1">
        <f>'2020 DPE Ratio Data'!R940*'Trend Analysis'!$I940</f>
        <v>114.32701413292489</v>
      </c>
      <c r="S940" s="1">
        <f>'2020 DPE Ratio Data'!S940*'Trend Analysis'!$I940</f>
        <v>0</v>
      </c>
      <c r="T940" s="1">
        <f>'2020 DPE Ratio Data'!T940*'Trend Analysis'!$I940</f>
        <v>0</v>
      </c>
      <c r="U940" s="1">
        <f>'2020 DPE Ratio Data'!U940*'Trend Analysis'!$I940</f>
        <v>200.48715718747903</v>
      </c>
      <c r="V940" s="1">
        <f>'2020 DPE Ratio Data'!V940*'Trend Analysis'!$I940</f>
        <v>0</v>
      </c>
      <c r="W940" s="1">
        <f>'2020 DPE Ratio Data'!W940*'Trend Analysis'!$I940</f>
        <v>0</v>
      </c>
    </row>
    <row r="941" spans="1:23" x14ac:dyDescent="0.2">
      <c r="A941" t="s">
        <v>1893</v>
      </c>
      <c r="B941" t="s">
        <v>1894</v>
      </c>
      <c r="C941" s="1">
        <f>'2020 DPE Ratio Data'!C941*'Trend Analysis'!$I941</f>
        <v>193.17260028338339</v>
      </c>
      <c r="D941" s="1">
        <f>'2020 DPE Ratio Data'!D941*'Trend Analysis'!$I941</f>
        <v>0</v>
      </c>
      <c r="E941" s="1">
        <f>'2020 DPE Ratio Data'!E941*'Trend Analysis'!$I941</f>
        <v>0</v>
      </c>
      <c r="F941" s="1">
        <f>'2020 DPE Ratio Data'!F941*'Trend Analysis'!$I941</f>
        <v>0.41600740540256664</v>
      </c>
      <c r="G941" s="1">
        <f>'2020 DPE Ratio Data'!G941*'Trend Analysis'!$I941</f>
        <v>15.794641818235153</v>
      </c>
      <c r="H941" s="1">
        <f>'2020 DPE Ratio Data'!H941*'Trend Analysis'!$I941</f>
        <v>0.21628488056058501</v>
      </c>
      <c r="I941" s="1">
        <f>'2020 DPE Ratio Data'!I941*'Trend Analysis'!$I941</f>
        <v>0</v>
      </c>
      <c r="J941" s="1">
        <f>'2020 DPE Ratio Data'!J941*'Trend Analysis'!$I941</f>
        <v>0</v>
      </c>
      <c r="K941" s="1">
        <f>'2020 DPE Ratio Data'!K941*'Trend Analysis'!$I941</f>
        <v>0</v>
      </c>
      <c r="L941" s="1">
        <f>'2020 DPE Ratio Data'!L941*'Trend Analysis'!$I941</f>
        <v>0</v>
      </c>
      <c r="M941" s="1">
        <f>'2020 DPE Ratio Data'!M941*'Trend Analysis'!$I941</f>
        <v>0</v>
      </c>
      <c r="N941" s="1">
        <f>'2020 DPE Ratio Data'!N941*'Trend Analysis'!$I941</f>
        <v>0</v>
      </c>
      <c r="O941" s="1">
        <f>'2020 DPE Ratio Data'!O941*'Trend Analysis'!$I941</f>
        <v>50.924372553611619</v>
      </c>
      <c r="P941" s="1">
        <f>'2020 DPE Ratio Data'!P941*'Trend Analysis'!$I941</f>
        <v>3.3982056909699123</v>
      </c>
      <c r="Q941" s="1">
        <f>'2020 DPE Ratio Data'!Q941*'Trend Analysis'!$I941</f>
        <v>0.50369046508929027</v>
      </c>
      <c r="R941" s="1">
        <f>'2020 DPE Ratio Data'!R941*'Trend Analysis'!$I941</f>
        <v>3.0854694447539308</v>
      </c>
      <c r="S941" s="1">
        <f>'2020 DPE Ratio Data'!S941*'Trend Analysis'!$I941</f>
        <v>0</v>
      </c>
      <c r="T941" s="1">
        <f>'2020 DPE Ratio Data'!T941*'Trend Analysis'!$I941</f>
        <v>0</v>
      </c>
      <c r="U941" s="1">
        <f>'2020 DPE Ratio Data'!U941*'Trend Analysis'!$I941</f>
        <v>31.176198999723965</v>
      </c>
      <c r="V941" s="1">
        <f>'2020 DPE Ratio Data'!V941*'Trend Analysis'!$I941</f>
        <v>197.52265430006361</v>
      </c>
      <c r="W941" s="1">
        <f>'2020 DPE Ratio Data'!W941*'Trend Analysis'!$I941</f>
        <v>0</v>
      </c>
    </row>
    <row r="942" spans="1:23" x14ac:dyDescent="0.2">
      <c r="A942" t="s">
        <v>1895</v>
      </c>
      <c r="B942" t="s">
        <v>1896</v>
      </c>
      <c r="C942" s="1">
        <f>'2020 DPE Ratio Data'!C942*'Trend Analysis'!$I942</f>
        <v>239.28964581472894</v>
      </c>
      <c r="D942" s="1">
        <f>'2020 DPE Ratio Data'!D942*'Trend Analysis'!$I942</f>
        <v>0</v>
      </c>
      <c r="E942" s="1">
        <f>'2020 DPE Ratio Data'!E942*'Trend Analysis'!$I942</f>
        <v>0</v>
      </c>
      <c r="F942" s="1">
        <f>'2020 DPE Ratio Data'!F942*'Trend Analysis'!$I942</f>
        <v>0.58898581538919137</v>
      </c>
      <c r="G942" s="1">
        <f>'2020 DPE Ratio Data'!G942*'Trend Analysis'!$I942</f>
        <v>7.0961464104101619</v>
      </c>
      <c r="H942" s="1">
        <f>'2020 DPE Ratio Data'!H942*'Trend Analysis'!$I942</f>
        <v>2.8014581731973078</v>
      </c>
      <c r="I942" s="1">
        <f>'2020 DPE Ratio Data'!I942*'Trend Analysis'!$I942</f>
        <v>0</v>
      </c>
      <c r="J942" s="1">
        <f>'2020 DPE Ratio Data'!J942*'Trend Analysis'!$I942</f>
        <v>0</v>
      </c>
      <c r="K942" s="1">
        <f>'2020 DPE Ratio Data'!K942*'Trend Analysis'!$I942</f>
        <v>0</v>
      </c>
      <c r="L942" s="1">
        <f>'2020 DPE Ratio Data'!L942*'Trend Analysis'!$I942</f>
        <v>0</v>
      </c>
      <c r="M942" s="1">
        <f>'2020 DPE Ratio Data'!M942*'Trend Analysis'!$I942</f>
        <v>0</v>
      </c>
      <c r="N942" s="1">
        <f>'2020 DPE Ratio Data'!N942*'Trend Analysis'!$I942</f>
        <v>0</v>
      </c>
      <c r="O942" s="1">
        <f>'2020 DPE Ratio Data'!O942*'Trend Analysis'!$I942</f>
        <v>0</v>
      </c>
      <c r="P942" s="1">
        <f>'2020 DPE Ratio Data'!P942*'Trend Analysis'!$I942</f>
        <v>6.2504231883128618</v>
      </c>
      <c r="Q942" s="1">
        <f>'2020 DPE Ratio Data'!Q942*'Trend Analysis'!$I942</f>
        <v>14.999316654406476</v>
      </c>
      <c r="R942" s="1">
        <f>'2020 DPE Ratio Data'!R942*'Trend Analysis'!$I942</f>
        <v>13.334299060902415</v>
      </c>
      <c r="S942" s="1">
        <f>'2020 DPE Ratio Data'!S942*'Trend Analysis'!$I942</f>
        <v>0</v>
      </c>
      <c r="T942" s="1">
        <f>'2020 DPE Ratio Data'!T942*'Trend Analysis'!$I942</f>
        <v>0</v>
      </c>
      <c r="U942" s="1">
        <f>'2020 DPE Ratio Data'!U942*'Trend Analysis'!$I942</f>
        <v>55.689363955067776</v>
      </c>
      <c r="V942" s="1">
        <f>'2020 DPE Ratio Data'!V942*'Trend Analysis'!$I942</f>
        <v>0</v>
      </c>
      <c r="W942" s="1">
        <f>'2020 DPE Ratio Data'!W942*'Trend Analysis'!$I942</f>
        <v>0</v>
      </c>
    </row>
    <row r="943" spans="1:23" x14ac:dyDescent="0.2">
      <c r="A943" t="s">
        <v>1897</v>
      </c>
      <c r="B943" t="s">
        <v>1898</v>
      </c>
      <c r="C943" s="1">
        <f>'2020 DPE Ratio Data'!C943*'Trend Analysis'!$I943</f>
        <v>268.54466179526611</v>
      </c>
      <c r="D943" s="1">
        <f>'2020 DPE Ratio Data'!D943*'Trend Analysis'!$I943</f>
        <v>0</v>
      </c>
      <c r="E943" s="1">
        <f>'2020 DPE Ratio Data'!E943*'Trend Analysis'!$I943</f>
        <v>0</v>
      </c>
      <c r="F943" s="1">
        <f>'2020 DPE Ratio Data'!F943*'Trend Analysis'!$I943</f>
        <v>0.52405951005284168</v>
      </c>
      <c r="G943" s="1">
        <f>'2020 DPE Ratio Data'!G943*'Trend Analysis'!$I943</f>
        <v>10.560311086233552</v>
      </c>
      <c r="H943" s="1">
        <f>'2020 DPE Ratio Data'!H943*'Trend Analysis'!$I943</f>
        <v>0.51382033667703142</v>
      </c>
      <c r="I943" s="1">
        <f>'2020 DPE Ratio Data'!I943*'Trend Analysis'!$I943</f>
        <v>0</v>
      </c>
      <c r="J943" s="1">
        <f>'2020 DPE Ratio Data'!J943*'Trend Analysis'!$I943</f>
        <v>0.69067878589557474</v>
      </c>
      <c r="K943" s="1">
        <f>'2020 DPE Ratio Data'!K943*'Trend Analysis'!$I943</f>
        <v>0</v>
      </c>
      <c r="L943" s="1">
        <f>'2020 DPE Ratio Data'!L943*'Trend Analysis'!$I943</f>
        <v>0</v>
      </c>
      <c r="M943" s="1">
        <f>'2020 DPE Ratio Data'!M943*'Trend Analysis'!$I943</f>
        <v>0</v>
      </c>
      <c r="N943" s="1">
        <f>'2020 DPE Ratio Data'!N943*'Trend Analysis'!$I943</f>
        <v>0.16848094372924396</v>
      </c>
      <c r="O943" s="1">
        <f>'2020 DPE Ratio Data'!O943*'Trend Analysis'!$I943</f>
        <v>0</v>
      </c>
      <c r="P943" s="1">
        <f>'2020 DPE Ratio Data'!P943*'Trend Analysis'!$I943</f>
        <v>5.2294250932093522</v>
      </c>
      <c r="Q943" s="1">
        <f>'2020 DPE Ratio Data'!Q943*'Trend Analysis'!$I943</f>
        <v>35.643493355139285</v>
      </c>
      <c r="R943" s="1">
        <f>'2020 DPE Ratio Data'!R943*'Trend Analysis'!$I943</f>
        <v>9.2915844215763173</v>
      </c>
      <c r="S943" s="1">
        <f>'2020 DPE Ratio Data'!S943*'Trend Analysis'!$I943</f>
        <v>0</v>
      </c>
      <c r="T943" s="1">
        <f>'2020 DPE Ratio Data'!T943*'Trend Analysis'!$I943</f>
        <v>0</v>
      </c>
      <c r="U943" s="1">
        <f>'2020 DPE Ratio Data'!U943*'Trend Analysis'!$I943</f>
        <v>67.950877857650894</v>
      </c>
      <c r="V943" s="1">
        <f>'2020 DPE Ratio Data'!V943*'Trend Analysis'!$I943</f>
        <v>0</v>
      </c>
      <c r="W943" s="1">
        <f>'2020 DPE Ratio Data'!W943*'Trend Analysis'!$I943</f>
        <v>0</v>
      </c>
    </row>
    <row r="944" spans="1:23" x14ac:dyDescent="0.2">
      <c r="A944" t="s">
        <v>1899</v>
      </c>
      <c r="B944" t="s">
        <v>1900</v>
      </c>
      <c r="C944" s="1">
        <f>'2020 DPE Ratio Data'!C944*'Trend Analysis'!$I944</f>
        <v>680.80221620889495</v>
      </c>
      <c r="D944" s="1">
        <f>'2020 DPE Ratio Data'!D944*'Trend Analysis'!$I944</f>
        <v>0</v>
      </c>
      <c r="E944" s="1">
        <f>'2020 DPE Ratio Data'!E944*'Trend Analysis'!$I944</f>
        <v>0</v>
      </c>
      <c r="F944" s="1">
        <f>'2020 DPE Ratio Data'!F944*'Trend Analysis'!$I944</f>
        <v>1.0072769572902014</v>
      </c>
      <c r="G944" s="1">
        <f>'2020 DPE Ratio Data'!G944*'Trend Analysis'!$I944</f>
        <v>11.611156198581595</v>
      </c>
      <c r="H944" s="1">
        <f>'2020 DPE Ratio Data'!H944*'Trend Analysis'!$I944</f>
        <v>9.660701726737841</v>
      </c>
      <c r="I944" s="1">
        <f>'2020 DPE Ratio Data'!I944*'Trend Analysis'!$I944</f>
        <v>0</v>
      </c>
      <c r="J944" s="1">
        <f>'2020 DPE Ratio Data'!J944*'Trend Analysis'!$I944</f>
        <v>0</v>
      </c>
      <c r="K944" s="1">
        <f>'2020 DPE Ratio Data'!K944*'Trend Analysis'!$I944</f>
        <v>0</v>
      </c>
      <c r="L944" s="1">
        <f>'2020 DPE Ratio Data'!L944*'Trend Analysis'!$I944</f>
        <v>0</v>
      </c>
      <c r="M944" s="1">
        <f>'2020 DPE Ratio Data'!M944*'Trend Analysis'!$I944</f>
        <v>0</v>
      </c>
      <c r="N944" s="1">
        <f>'2020 DPE Ratio Data'!N944*'Trend Analysis'!$I944</f>
        <v>0</v>
      </c>
      <c r="O944" s="1">
        <f>'2020 DPE Ratio Data'!O944*'Trend Analysis'!$I944</f>
        <v>0</v>
      </c>
      <c r="P944" s="1">
        <f>'2020 DPE Ratio Data'!P944*'Trend Analysis'!$I944</f>
        <v>16.055384228322605</v>
      </c>
      <c r="Q944" s="1">
        <f>'2020 DPE Ratio Data'!Q944*'Trend Analysis'!$I944</f>
        <v>73.674678539738167</v>
      </c>
      <c r="R944" s="1">
        <f>'2020 DPE Ratio Data'!R944*'Trend Analysis'!$I944</f>
        <v>36.523455490753896</v>
      </c>
      <c r="S944" s="1">
        <f>'2020 DPE Ratio Data'!S944*'Trend Analysis'!$I944</f>
        <v>0</v>
      </c>
      <c r="T944" s="1">
        <f>'2020 DPE Ratio Data'!T944*'Trend Analysis'!$I944</f>
        <v>0</v>
      </c>
      <c r="U944" s="1">
        <f>'2020 DPE Ratio Data'!U944*'Trend Analysis'!$I944</f>
        <v>142.44320608144264</v>
      </c>
      <c r="V944" s="1">
        <f>'2020 DPE Ratio Data'!V944*'Trend Analysis'!$I944</f>
        <v>0</v>
      </c>
      <c r="W944" s="1">
        <f>'2020 DPE Ratio Data'!W944*'Trend Analysis'!$I944</f>
        <v>0</v>
      </c>
    </row>
    <row r="945" spans="1:23" x14ac:dyDescent="0.2">
      <c r="A945" t="s">
        <v>1901</v>
      </c>
      <c r="B945" t="s">
        <v>1902</v>
      </c>
      <c r="C945" s="1">
        <f>'2020 DPE Ratio Data'!C945*'Trend Analysis'!$I945</f>
        <v>451.7448193715764</v>
      </c>
      <c r="D945" s="1">
        <f>'2020 DPE Ratio Data'!D945*'Trend Analysis'!$I945</f>
        <v>0.17375294361377713</v>
      </c>
      <c r="E945" s="1">
        <f>'2020 DPE Ratio Data'!E945*'Trend Analysis'!$I945</f>
        <v>0</v>
      </c>
      <c r="F945" s="1">
        <f>'2020 DPE Ratio Data'!F945*'Trend Analysis'!$I945</f>
        <v>1.1224835050503672</v>
      </c>
      <c r="G945" s="1">
        <f>'2020 DPE Ratio Data'!G945*'Trend Analysis'!$I945</f>
        <v>14.643621662631572</v>
      </c>
      <c r="H945" s="1">
        <f>'2020 DPE Ratio Data'!H945*'Trend Analysis'!$I945</f>
        <v>4.0259346821419504</v>
      </c>
      <c r="I945" s="1">
        <f>'2020 DPE Ratio Data'!I945*'Trend Analysis'!$I945</f>
        <v>0</v>
      </c>
      <c r="J945" s="1">
        <f>'2020 DPE Ratio Data'!J945*'Trend Analysis'!$I945</f>
        <v>0.60418637211154325</v>
      </c>
      <c r="K945" s="1">
        <f>'2020 DPE Ratio Data'!K945*'Trend Analysis'!$I945</f>
        <v>0</v>
      </c>
      <c r="L945" s="1">
        <f>'2020 DPE Ratio Data'!L945*'Trend Analysis'!$I945</f>
        <v>0</v>
      </c>
      <c r="M945" s="1">
        <f>'2020 DPE Ratio Data'!M945*'Trend Analysis'!$I945</f>
        <v>3.9844709115068437</v>
      </c>
      <c r="N945" s="1">
        <f>'2020 DPE Ratio Data'!N945*'Trend Analysis'!$I945</f>
        <v>0.20929331844386792</v>
      </c>
      <c r="O945" s="1">
        <f>'2020 DPE Ratio Data'!O945*'Trend Analysis'!$I945</f>
        <v>0</v>
      </c>
      <c r="P945" s="1">
        <f>'2020 DPE Ratio Data'!P945*'Trend Analysis'!$I945</f>
        <v>1.1836919283688569</v>
      </c>
      <c r="Q945" s="1">
        <f>'2020 DPE Ratio Data'!Q945*'Trend Analysis'!$I945</f>
        <v>31.216295892429738</v>
      </c>
      <c r="R945" s="1">
        <f>'2020 DPE Ratio Data'!R945*'Trend Analysis'!$I945</f>
        <v>43.811409839160241</v>
      </c>
      <c r="S945" s="1">
        <f>'2020 DPE Ratio Data'!S945*'Trend Analysis'!$I945</f>
        <v>0</v>
      </c>
      <c r="T945" s="1">
        <f>'2020 DPE Ratio Data'!T945*'Trend Analysis'!$I945</f>
        <v>0</v>
      </c>
      <c r="U945" s="1">
        <f>'2020 DPE Ratio Data'!U945*'Trend Analysis'!$I945</f>
        <v>147.09766249120906</v>
      </c>
      <c r="V945" s="1">
        <f>'2020 DPE Ratio Data'!V945*'Trend Analysis'!$I945</f>
        <v>0</v>
      </c>
      <c r="W945" s="1">
        <f>'2020 DPE Ratio Data'!W945*'Trend Analysis'!$I945</f>
        <v>0</v>
      </c>
    </row>
    <row r="946" spans="1:23" x14ac:dyDescent="0.2">
      <c r="A946" t="s">
        <v>1903</v>
      </c>
      <c r="B946" t="s">
        <v>1904</v>
      </c>
      <c r="C946" s="1">
        <f>'2020 DPE Ratio Data'!C946*'Trend Analysis'!$I946</f>
        <v>469.5876504453563</v>
      </c>
      <c r="D946" s="1">
        <f>'2020 DPE Ratio Data'!D946*'Trend Analysis'!$I946</f>
        <v>4.1481175782461577E-2</v>
      </c>
      <c r="E946" s="1">
        <f>'2020 DPE Ratio Data'!E946*'Trend Analysis'!$I946</f>
        <v>0</v>
      </c>
      <c r="F946" s="1">
        <f>'2020 DPE Ratio Data'!F946*'Trend Analysis'!$I946</f>
        <v>0.52444057953540713</v>
      </c>
      <c r="G946" s="1">
        <f>'2020 DPE Ratio Data'!G946*'Trend Analysis'!$I946</f>
        <v>12.218181562019813</v>
      </c>
      <c r="H946" s="1">
        <f>'2020 DPE Ratio Data'!H946*'Trend Analysis'!$I946</f>
        <v>1.3886317416700231</v>
      </c>
      <c r="I946" s="1">
        <f>'2020 DPE Ratio Data'!I946*'Trend Analysis'!$I946</f>
        <v>0</v>
      </c>
      <c r="J946" s="1">
        <f>'2020 DPE Ratio Data'!J946*'Trend Analysis'!$I946</f>
        <v>1.1061646875323088</v>
      </c>
      <c r="K946" s="1">
        <f>'2020 DPE Ratio Data'!K946*'Trend Analysis'!$I946</f>
        <v>0</v>
      </c>
      <c r="L946" s="1">
        <f>'2020 DPE Ratio Data'!L946*'Trend Analysis'!$I946</f>
        <v>0</v>
      </c>
      <c r="M946" s="1">
        <f>'2020 DPE Ratio Data'!M946*'Trend Analysis'!$I946</f>
        <v>0</v>
      </c>
      <c r="N946" s="1">
        <f>'2020 DPE Ratio Data'!N946*'Trend Analysis'!$I946</f>
        <v>0</v>
      </c>
      <c r="O946" s="1">
        <f>'2020 DPE Ratio Data'!O946*'Trend Analysis'!$I946</f>
        <v>0</v>
      </c>
      <c r="P946" s="1">
        <f>'2020 DPE Ratio Data'!P946*'Trend Analysis'!$I946</f>
        <v>18.096656758620082</v>
      </c>
      <c r="Q946" s="1">
        <f>'2020 DPE Ratio Data'!Q946*'Trend Analysis'!$I946</f>
        <v>52.339367367042115</v>
      </c>
      <c r="R946" s="1">
        <f>'2020 DPE Ratio Data'!R946*'Trend Analysis'!$I946</f>
        <v>0.87801822072877012</v>
      </c>
      <c r="S946" s="1">
        <f>'2020 DPE Ratio Data'!S946*'Trend Analysis'!$I946</f>
        <v>0</v>
      </c>
      <c r="T946" s="1">
        <f>'2020 DPE Ratio Data'!T946*'Trend Analysis'!$I946</f>
        <v>0</v>
      </c>
      <c r="U946" s="1">
        <f>'2020 DPE Ratio Data'!U946*'Trend Analysis'!$I946</f>
        <v>98.764704243956132</v>
      </c>
      <c r="V946" s="1">
        <f>'2020 DPE Ratio Data'!V946*'Trend Analysis'!$I946</f>
        <v>0</v>
      </c>
      <c r="W946" s="1">
        <f>'2020 DPE Ratio Data'!W946*'Trend Analysis'!$I946</f>
        <v>0</v>
      </c>
    </row>
    <row r="947" spans="1:23" x14ac:dyDescent="0.2">
      <c r="A947" t="s">
        <v>1905</v>
      </c>
      <c r="B947" t="s">
        <v>1906</v>
      </c>
      <c r="C947" s="1">
        <f>'2020 DPE Ratio Data'!C947*'Trend Analysis'!$I947</f>
        <v>2729.5099375579716</v>
      </c>
      <c r="D947" s="1">
        <f>'2020 DPE Ratio Data'!D947*'Trend Analysis'!$I947</f>
        <v>0.17949509727836602</v>
      </c>
      <c r="E947" s="1">
        <f>'2020 DPE Ratio Data'!E947*'Trend Analysis'!$I947</f>
        <v>0</v>
      </c>
      <c r="F947" s="1">
        <f>'2020 DPE Ratio Data'!F947*'Trend Analysis'!$I947</f>
        <v>4.763925110905471</v>
      </c>
      <c r="G947" s="1">
        <f>'2020 DPE Ratio Data'!G947*'Trend Analysis'!$I947</f>
        <v>13.977658912479273</v>
      </c>
      <c r="H947" s="1">
        <f>'2020 DPE Ratio Data'!H947*'Trend Analysis'!$I947</f>
        <v>13.265939980247611</v>
      </c>
      <c r="I947" s="1">
        <f>'2020 DPE Ratio Data'!I947*'Trend Analysis'!$I947</f>
        <v>0</v>
      </c>
      <c r="J947" s="1">
        <f>'2020 DPE Ratio Data'!J947*'Trend Analysis'!$I947</f>
        <v>0</v>
      </c>
      <c r="K947" s="1">
        <f>'2020 DPE Ratio Data'!K947*'Trend Analysis'!$I947</f>
        <v>0</v>
      </c>
      <c r="L947" s="1">
        <f>'2020 DPE Ratio Data'!L947*'Trend Analysis'!$I947</f>
        <v>0</v>
      </c>
      <c r="M947" s="1">
        <f>'2020 DPE Ratio Data'!M947*'Trend Analysis'!$I947</f>
        <v>0</v>
      </c>
      <c r="N947" s="1">
        <f>'2020 DPE Ratio Data'!N947*'Trend Analysis'!$I947</f>
        <v>0.4309969486974719</v>
      </c>
      <c r="O947" s="1">
        <f>'2020 DPE Ratio Data'!O947*'Trend Analysis'!$I947</f>
        <v>0</v>
      </c>
      <c r="P947" s="1">
        <f>'2020 DPE Ratio Data'!P947*'Trend Analysis'!$I947</f>
        <v>172.360167161551</v>
      </c>
      <c r="Q947" s="1">
        <f>'2020 DPE Ratio Data'!Q947*'Trend Analysis'!$I947</f>
        <v>214.42880879809454</v>
      </c>
      <c r="R947" s="1">
        <f>'2020 DPE Ratio Data'!R947*'Trend Analysis'!$I947</f>
        <v>349.71280261019331</v>
      </c>
      <c r="S947" s="1">
        <f>'2020 DPE Ratio Data'!S947*'Trend Analysis'!$I947</f>
        <v>0</v>
      </c>
      <c r="T947" s="1">
        <f>'2020 DPE Ratio Data'!T947*'Trend Analysis'!$I947</f>
        <v>0</v>
      </c>
      <c r="U947" s="1">
        <f>'2020 DPE Ratio Data'!U947*'Trend Analysis'!$I947</f>
        <v>778.50780563756439</v>
      </c>
      <c r="V947" s="1">
        <f>'2020 DPE Ratio Data'!V947*'Trend Analysis'!$I947</f>
        <v>0</v>
      </c>
      <c r="W947" s="1">
        <f>'2020 DPE Ratio Data'!W947*'Trend Analysis'!$I947</f>
        <v>0</v>
      </c>
    </row>
    <row r="948" spans="1:23" x14ac:dyDescent="0.2">
      <c r="A948" t="s">
        <v>1907</v>
      </c>
      <c r="B948" t="s">
        <v>1908</v>
      </c>
      <c r="C948" s="1">
        <f>'2020 DPE Ratio Data'!C948*'Trend Analysis'!$I948</f>
        <v>130.99883909375561</v>
      </c>
      <c r="D948" s="1">
        <f>'2020 DPE Ratio Data'!D948*'Trend Analysis'!$I948</f>
        <v>0</v>
      </c>
      <c r="E948" s="1">
        <f>'2020 DPE Ratio Data'!E948*'Trend Analysis'!$I948</f>
        <v>0</v>
      </c>
      <c r="F948" s="1">
        <f>'2020 DPE Ratio Data'!F948*'Trend Analysis'!$I948</f>
        <v>0.10037441821715068</v>
      </c>
      <c r="G948" s="1">
        <f>'2020 DPE Ratio Data'!G948*'Trend Analysis'!$I948</f>
        <v>1.1468706674070737</v>
      </c>
      <c r="H948" s="1">
        <f>'2020 DPE Ratio Data'!H948*'Trend Analysis'!$I948</f>
        <v>0.29647629084510252</v>
      </c>
      <c r="I948" s="1">
        <f>'2020 DPE Ratio Data'!I948*'Trend Analysis'!$I948</f>
        <v>0</v>
      </c>
      <c r="J948" s="1">
        <f>'2020 DPE Ratio Data'!J948*'Trend Analysis'!$I948</f>
        <v>0</v>
      </c>
      <c r="K948" s="1">
        <f>'2020 DPE Ratio Data'!K948*'Trend Analysis'!$I948</f>
        <v>0</v>
      </c>
      <c r="L948" s="1">
        <f>'2020 DPE Ratio Data'!L948*'Trend Analysis'!$I948</f>
        <v>0</v>
      </c>
      <c r="M948" s="1">
        <f>'2020 DPE Ratio Data'!M948*'Trend Analysis'!$I948</f>
        <v>0</v>
      </c>
      <c r="N948" s="1">
        <f>'2020 DPE Ratio Data'!N948*'Trend Analysis'!$I948</f>
        <v>0.2016782291955713</v>
      </c>
      <c r="O948" s="1">
        <f>'2020 DPE Ratio Data'!O948*'Trend Analysis'!$I948</f>
        <v>0</v>
      </c>
      <c r="P948" s="1">
        <f>'2020 DPE Ratio Data'!P948*'Trend Analysis'!$I948</f>
        <v>10.670358292139881</v>
      </c>
      <c r="Q948" s="1">
        <f>'2020 DPE Ratio Data'!Q948*'Trend Analysis'!$I948</f>
        <v>12.518920494305739</v>
      </c>
      <c r="R948" s="1">
        <f>'2020 DPE Ratio Data'!R948*'Trend Analysis'!$I948</f>
        <v>11.771688714244728</v>
      </c>
      <c r="S948" s="1">
        <f>'2020 DPE Ratio Data'!S948*'Trend Analysis'!$I948</f>
        <v>0</v>
      </c>
      <c r="T948" s="1">
        <f>'2020 DPE Ratio Data'!T948*'Trend Analysis'!$I948</f>
        <v>0</v>
      </c>
      <c r="U948" s="1">
        <f>'2020 DPE Ratio Data'!U948*'Trend Analysis'!$I948</f>
        <v>45.540245302225777</v>
      </c>
      <c r="V948" s="1">
        <f>'2020 DPE Ratio Data'!V948*'Trend Analysis'!$I948</f>
        <v>0</v>
      </c>
      <c r="W948" s="1">
        <f>'2020 DPE Ratio Data'!W948*'Trend Analysis'!$I948</f>
        <v>0</v>
      </c>
    </row>
    <row r="949" spans="1:23" x14ac:dyDescent="0.2">
      <c r="A949" t="s">
        <v>1909</v>
      </c>
      <c r="B949" t="s">
        <v>1910</v>
      </c>
      <c r="C949" s="1">
        <f>'2020 DPE Ratio Data'!C949*'Trend Analysis'!$I949</f>
        <v>130.778798571881</v>
      </c>
      <c r="D949" s="1">
        <f>'2020 DPE Ratio Data'!D949*'Trend Analysis'!$I949</f>
        <v>0</v>
      </c>
      <c r="E949" s="1">
        <f>'2020 DPE Ratio Data'!E949*'Trend Analysis'!$I949</f>
        <v>0</v>
      </c>
      <c r="F949" s="1">
        <f>'2020 DPE Ratio Data'!F949*'Trend Analysis'!$I949</f>
        <v>0.33359066950254068</v>
      </c>
      <c r="G949" s="1">
        <f>'2020 DPE Ratio Data'!G949*'Trend Analysis'!$I949</f>
        <v>7.2254101759430664</v>
      </c>
      <c r="H949" s="1">
        <f>'2020 DPE Ratio Data'!H949*'Trend Analysis'!$I949</f>
        <v>0.87490804424746094</v>
      </c>
      <c r="I949" s="1">
        <f>'2020 DPE Ratio Data'!I949*'Trend Analysis'!$I949</f>
        <v>0</v>
      </c>
      <c r="J949" s="1">
        <f>'2020 DPE Ratio Data'!J949*'Trend Analysis'!$I949</f>
        <v>0</v>
      </c>
      <c r="K949" s="1">
        <f>'2020 DPE Ratio Data'!K949*'Trend Analysis'!$I949</f>
        <v>0</v>
      </c>
      <c r="L949" s="1">
        <f>'2020 DPE Ratio Data'!L949*'Trend Analysis'!$I949</f>
        <v>0</v>
      </c>
      <c r="M949" s="1">
        <f>'2020 DPE Ratio Data'!M949*'Trend Analysis'!$I949</f>
        <v>0</v>
      </c>
      <c r="N949" s="1">
        <f>'2020 DPE Ratio Data'!N949*'Trend Analysis'!$I949</f>
        <v>0</v>
      </c>
      <c r="O949" s="1">
        <f>'2020 DPE Ratio Data'!O949*'Trend Analysis'!$I949</f>
        <v>0</v>
      </c>
      <c r="P949" s="1">
        <f>'2020 DPE Ratio Data'!P949*'Trend Analysis'!$I949</f>
        <v>3.1465991065040262</v>
      </c>
      <c r="Q949" s="1">
        <f>'2020 DPE Ratio Data'!Q949*'Trend Analysis'!$I949</f>
        <v>0</v>
      </c>
      <c r="R949" s="1">
        <f>'2020 DPE Ratio Data'!R949*'Trend Analysis'!$I949</f>
        <v>2.8518932389680391</v>
      </c>
      <c r="S949" s="1">
        <f>'2020 DPE Ratio Data'!S949*'Trend Analysis'!$I949</f>
        <v>0</v>
      </c>
      <c r="T949" s="1">
        <f>'2020 DPE Ratio Data'!T949*'Trend Analysis'!$I949</f>
        <v>0</v>
      </c>
      <c r="U949" s="1">
        <f>'2020 DPE Ratio Data'!U949*'Trend Analysis'!$I949</f>
        <v>23.535538032387837</v>
      </c>
      <c r="V949" s="1">
        <f>'2020 DPE Ratio Data'!V949*'Trend Analysis'!$I949</f>
        <v>0</v>
      </c>
      <c r="W949" s="1">
        <f>'2020 DPE Ratio Data'!W949*'Trend Analysis'!$I949</f>
        <v>0</v>
      </c>
    </row>
    <row r="950" spans="1:23" x14ac:dyDescent="0.2">
      <c r="A950" t="s">
        <v>1911</v>
      </c>
      <c r="B950" t="s">
        <v>1912</v>
      </c>
      <c r="C950" s="1">
        <f>'2020 DPE Ratio Data'!C950*'Trend Analysis'!$I950</f>
        <v>417.99283919434856</v>
      </c>
      <c r="D950" s="1">
        <f>'2020 DPE Ratio Data'!D950*'Trend Analysis'!$I950</f>
        <v>0</v>
      </c>
      <c r="E950" s="1">
        <f>'2020 DPE Ratio Data'!E950*'Trend Analysis'!$I950</f>
        <v>0</v>
      </c>
      <c r="F950" s="1">
        <f>'2020 DPE Ratio Data'!F950*'Trend Analysis'!$I950</f>
        <v>0.81012158243888055</v>
      </c>
      <c r="G950" s="1">
        <f>'2020 DPE Ratio Data'!G950*'Trend Analysis'!$I950</f>
        <v>16.692362320062077</v>
      </c>
      <c r="H950" s="1">
        <f>'2020 DPE Ratio Data'!H950*'Trend Analysis'!$I950</f>
        <v>5.1201612871047821</v>
      </c>
      <c r="I950" s="1">
        <f>'2020 DPE Ratio Data'!I950*'Trend Analysis'!$I950</f>
        <v>0</v>
      </c>
      <c r="J950" s="1">
        <f>'2020 DPE Ratio Data'!J950*'Trend Analysis'!$I950</f>
        <v>0</v>
      </c>
      <c r="K950" s="1">
        <f>'2020 DPE Ratio Data'!K950*'Trend Analysis'!$I950</f>
        <v>0</v>
      </c>
      <c r="L950" s="1">
        <f>'2020 DPE Ratio Data'!L950*'Trend Analysis'!$I950</f>
        <v>0</v>
      </c>
      <c r="M950" s="1">
        <f>'2020 DPE Ratio Data'!M950*'Trend Analysis'!$I950</f>
        <v>0</v>
      </c>
      <c r="N950" s="1">
        <f>'2020 DPE Ratio Data'!N950*'Trend Analysis'!$I950</f>
        <v>0</v>
      </c>
      <c r="O950" s="1">
        <f>'2020 DPE Ratio Data'!O950*'Trend Analysis'!$I950</f>
        <v>0</v>
      </c>
      <c r="P950" s="1">
        <f>'2020 DPE Ratio Data'!P950*'Trend Analysis'!$I950</f>
        <v>4.971638996990988</v>
      </c>
      <c r="Q950" s="1">
        <f>'2020 DPE Ratio Data'!Q950*'Trend Analysis'!$I950</f>
        <v>23.288102203751961</v>
      </c>
      <c r="R950" s="1">
        <f>'2020 DPE Ratio Data'!R950*'Trend Analysis'!$I950</f>
        <v>0.51114814130072228</v>
      </c>
      <c r="S950" s="1">
        <f>'2020 DPE Ratio Data'!S950*'Trend Analysis'!$I950</f>
        <v>0</v>
      </c>
      <c r="T950" s="1">
        <f>'2020 DPE Ratio Data'!T950*'Trend Analysis'!$I950</f>
        <v>0</v>
      </c>
      <c r="U950" s="1">
        <f>'2020 DPE Ratio Data'!U950*'Trend Analysis'!$I950</f>
        <v>96.443045528438162</v>
      </c>
      <c r="V950" s="1">
        <f>'2020 DPE Ratio Data'!V950*'Trend Analysis'!$I950</f>
        <v>0</v>
      </c>
      <c r="W950" s="1">
        <f>'2020 DPE Ratio Data'!W950*'Trend Analysis'!$I950</f>
        <v>0</v>
      </c>
    </row>
    <row r="951" spans="1:23" x14ac:dyDescent="0.2">
      <c r="A951" t="s">
        <v>1913</v>
      </c>
      <c r="B951" t="s">
        <v>1914</v>
      </c>
      <c r="C951" s="1">
        <f>'2020 DPE Ratio Data'!C951*'Trend Analysis'!$I951</f>
        <v>627.55202910221624</v>
      </c>
      <c r="D951" s="1">
        <f>'2020 DPE Ratio Data'!D951*'Trend Analysis'!$I951</f>
        <v>1.9412447965101206E-3</v>
      </c>
      <c r="E951" s="1">
        <f>'2020 DPE Ratio Data'!E951*'Trend Analysis'!$I951</f>
        <v>0</v>
      </c>
      <c r="F951" s="1">
        <f>'2020 DPE Ratio Data'!F951*'Trend Analysis'!$I951</f>
        <v>1.044389700522445</v>
      </c>
      <c r="G951" s="1">
        <f>'2020 DPE Ratio Data'!G951*'Trend Analysis'!$I951</f>
        <v>15.934707912153325</v>
      </c>
      <c r="H951" s="1">
        <f>'2020 DPE Ratio Data'!H951*'Trend Analysis'!$I951</f>
        <v>3.0545486873086745</v>
      </c>
      <c r="I951" s="1">
        <f>'2020 DPE Ratio Data'!I951*'Trend Analysis'!$I951</f>
        <v>0</v>
      </c>
      <c r="J951" s="1">
        <f>'2020 DPE Ratio Data'!J951*'Trend Analysis'!$I951</f>
        <v>0</v>
      </c>
      <c r="K951" s="1">
        <f>'2020 DPE Ratio Data'!K951*'Trend Analysis'!$I951</f>
        <v>0</v>
      </c>
      <c r="L951" s="1">
        <f>'2020 DPE Ratio Data'!L951*'Trend Analysis'!$I951</f>
        <v>0</v>
      </c>
      <c r="M951" s="1">
        <f>'2020 DPE Ratio Data'!M951*'Trend Analysis'!$I951</f>
        <v>0</v>
      </c>
      <c r="N951" s="1">
        <f>'2020 DPE Ratio Data'!N951*'Trend Analysis'!$I951</f>
        <v>0</v>
      </c>
      <c r="O951" s="1">
        <f>'2020 DPE Ratio Data'!O951*'Trend Analysis'!$I951</f>
        <v>0</v>
      </c>
      <c r="P951" s="1">
        <f>'2020 DPE Ratio Data'!P951*'Trend Analysis'!$I951</f>
        <v>12.990810178245727</v>
      </c>
      <c r="Q951" s="1">
        <f>'2020 DPE Ratio Data'!Q951*'Trend Analysis'!$I951</f>
        <v>18.061341586730162</v>
      </c>
      <c r="R951" s="1">
        <f>'2020 DPE Ratio Data'!R951*'Trend Analysis'!$I951</f>
        <v>31.344309106850659</v>
      </c>
      <c r="S951" s="1">
        <f>'2020 DPE Ratio Data'!S951*'Trend Analysis'!$I951</f>
        <v>0</v>
      </c>
      <c r="T951" s="1">
        <f>'2020 DPE Ratio Data'!T951*'Trend Analysis'!$I951</f>
        <v>0</v>
      </c>
      <c r="U951" s="1">
        <f>'2020 DPE Ratio Data'!U951*'Trend Analysis'!$I951</f>
        <v>143.65211494174892</v>
      </c>
      <c r="V951" s="1">
        <f>'2020 DPE Ratio Data'!V951*'Trend Analysis'!$I951</f>
        <v>0</v>
      </c>
      <c r="W951" s="1">
        <f>'2020 DPE Ratio Data'!W951*'Trend Analysis'!$I951</f>
        <v>0</v>
      </c>
    </row>
    <row r="952" spans="1:23" x14ac:dyDescent="0.2">
      <c r="A952" t="s">
        <v>1915</v>
      </c>
      <c r="B952" t="s">
        <v>1916</v>
      </c>
      <c r="C952" s="1">
        <f>'2020 DPE Ratio Data'!C952*'Trend Analysis'!$I952</f>
        <v>157.35534512791133</v>
      </c>
      <c r="D952" s="1">
        <f>'2020 DPE Ratio Data'!D952*'Trend Analysis'!$I952</f>
        <v>0</v>
      </c>
      <c r="E952" s="1">
        <f>'2020 DPE Ratio Data'!E952*'Trend Analysis'!$I952</f>
        <v>0</v>
      </c>
      <c r="F952" s="1">
        <f>'2020 DPE Ratio Data'!F952*'Trend Analysis'!$I952</f>
        <v>0.21722594513285409</v>
      </c>
      <c r="G952" s="1">
        <f>'2020 DPE Ratio Data'!G952*'Trend Analysis'!$I952</f>
        <v>2.8911300578910795</v>
      </c>
      <c r="H952" s="1">
        <f>'2020 DPE Ratio Data'!H952*'Trend Analysis'!$I952</f>
        <v>0</v>
      </c>
      <c r="I952" s="1">
        <f>'2020 DPE Ratio Data'!I952*'Trend Analysis'!$I952</f>
        <v>0</v>
      </c>
      <c r="J952" s="1">
        <f>'2020 DPE Ratio Data'!J952*'Trend Analysis'!$I952</f>
        <v>0</v>
      </c>
      <c r="K952" s="1">
        <f>'2020 DPE Ratio Data'!K952*'Trend Analysis'!$I952</f>
        <v>0</v>
      </c>
      <c r="L952" s="1">
        <f>'2020 DPE Ratio Data'!L952*'Trend Analysis'!$I952</f>
        <v>0</v>
      </c>
      <c r="M952" s="1">
        <f>'2020 DPE Ratio Data'!M952*'Trend Analysis'!$I952</f>
        <v>0</v>
      </c>
      <c r="N952" s="1">
        <f>'2020 DPE Ratio Data'!N952*'Trend Analysis'!$I952</f>
        <v>0</v>
      </c>
      <c r="O952" s="1">
        <f>'2020 DPE Ratio Data'!O952*'Trend Analysis'!$I952</f>
        <v>0</v>
      </c>
      <c r="P952" s="1">
        <f>'2020 DPE Ratio Data'!P952*'Trend Analysis'!$I952</f>
        <v>0</v>
      </c>
      <c r="Q952" s="1">
        <f>'2020 DPE Ratio Data'!Q952*'Trend Analysis'!$I952</f>
        <v>8.1818704503641531</v>
      </c>
      <c r="R952" s="1">
        <f>'2020 DPE Ratio Data'!R952*'Trend Analysis'!$I952</f>
        <v>0.7823815820462966</v>
      </c>
      <c r="S952" s="1">
        <f>'2020 DPE Ratio Data'!S952*'Trend Analysis'!$I952</f>
        <v>0</v>
      </c>
      <c r="T952" s="1">
        <f>'2020 DPE Ratio Data'!T952*'Trend Analysis'!$I952</f>
        <v>0</v>
      </c>
      <c r="U952" s="1">
        <f>'2020 DPE Ratio Data'!U952*'Trend Analysis'!$I952</f>
        <v>7.3635913604357324</v>
      </c>
      <c r="V952" s="1">
        <f>'2020 DPE Ratio Data'!V952*'Trend Analysis'!$I952</f>
        <v>0</v>
      </c>
      <c r="W952" s="1">
        <f>'2020 DPE Ratio Data'!W952*'Trend Analysis'!$I952</f>
        <v>0</v>
      </c>
    </row>
    <row r="953" spans="1:23" x14ac:dyDescent="0.2">
      <c r="A953" t="s">
        <v>1917</v>
      </c>
      <c r="B953" t="s">
        <v>1918</v>
      </c>
      <c r="C953" s="1">
        <f>'2020 DPE Ratio Data'!C953*'Trend Analysis'!$I953</f>
        <v>449.35043652001997</v>
      </c>
      <c r="D953" s="1">
        <f>'2020 DPE Ratio Data'!D953*'Trend Analysis'!$I953</f>
        <v>0</v>
      </c>
      <c r="E953" s="1">
        <f>'2020 DPE Ratio Data'!E953*'Trend Analysis'!$I953</f>
        <v>1.7849331404997399</v>
      </c>
      <c r="F953" s="1">
        <f>'2020 DPE Ratio Data'!F953*'Trend Analysis'!$I953</f>
        <v>0.87052884450071111</v>
      </c>
      <c r="G953" s="1">
        <f>'2020 DPE Ratio Data'!G953*'Trend Analysis'!$I953</f>
        <v>6.1664952742180956</v>
      </c>
      <c r="H953" s="1">
        <f>'2020 DPE Ratio Data'!H953*'Trend Analysis'!$I953</f>
        <v>2.2785319698558135</v>
      </c>
      <c r="I953" s="1">
        <f>'2020 DPE Ratio Data'!I953*'Trend Analysis'!$I953</f>
        <v>0</v>
      </c>
      <c r="J953" s="1">
        <f>'2020 DPE Ratio Data'!J953*'Trend Analysis'!$I953</f>
        <v>0</v>
      </c>
      <c r="K953" s="1">
        <f>'2020 DPE Ratio Data'!K953*'Trend Analysis'!$I953</f>
        <v>0</v>
      </c>
      <c r="L953" s="1">
        <f>'2020 DPE Ratio Data'!L953*'Trend Analysis'!$I953</f>
        <v>0</v>
      </c>
      <c r="M953" s="1">
        <f>'2020 DPE Ratio Data'!M953*'Trend Analysis'!$I953</f>
        <v>0</v>
      </c>
      <c r="N953" s="1">
        <f>'2020 DPE Ratio Data'!N953*'Trend Analysis'!$I953</f>
        <v>0</v>
      </c>
      <c r="O953" s="1">
        <f>'2020 DPE Ratio Data'!O953*'Trend Analysis'!$I953</f>
        <v>0</v>
      </c>
      <c r="P953" s="1">
        <f>'2020 DPE Ratio Data'!P953*'Trend Analysis'!$I953</f>
        <v>15.772227644292952</v>
      </c>
      <c r="Q953" s="1">
        <f>'2020 DPE Ratio Data'!Q953*'Trend Analysis'!$I953</f>
        <v>15.135036428215113</v>
      </c>
      <c r="R953" s="1">
        <f>'2020 DPE Ratio Data'!R953*'Trend Analysis'!$I953</f>
        <v>15.286606169754755</v>
      </c>
      <c r="S953" s="1">
        <f>'2020 DPE Ratio Data'!S953*'Trend Analysis'!$I953</f>
        <v>0</v>
      </c>
      <c r="T953" s="1">
        <f>'2020 DPE Ratio Data'!T953*'Trend Analysis'!$I953</f>
        <v>0</v>
      </c>
      <c r="U953" s="1">
        <f>'2020 DPE Ratio Data'!U953*'Trend Analysis'!$I953</f>
        <v>107.69429004132509</v>
      </c>
      <c r="V953" s="1">
        <f>'2020 DPE Ratio Data'!V953*'Trend Analysis'!$I953</f>
        <v>0</v>
      </c>
      <c r="W953" s="1">
        <f>'2020 DPE Ratio Data'!W953*'Trend Analysis'!$I953</f>
        <v>0</v>
      </c>
    </row>
    <row r="954" spans="1:23" x14ac:dyDescent="0.2">
      <c r="A954" t="s">
        <v>1919</v>
      </c>
      <c r="B954" t="s">
        <v>1920</v>
      </c>
      <c r="C954" s="1">
        <f>'2020 DPE Ratio Data'!C954*'Trend Analysis'!$I954</f>
        <v>114.20142794508629</v>
      </c>
      <c r="D954" s="1">
        <f>'2020 DPE Ratio Data'!D954*'Trend Analysis'!$I954</f>
        <v>0</v>
      </c>
      <c r="E954" s="1">
        <f>'2020 DPE Ratio Data'!E954*'Trend Analysis'!$I954</f>
        <v>0</v>
      </c>
      <c r="F954" s="1">
        <f>'2020 DPE Ratio Data'!F954*'Trend Analysis'!$I954</f>
        <v>0.1902618251543719</v>
      </c>
      <c r="G954" s="1">
        <f>'2020 DPE Ratio Data'!G954*'Trend Analysis'!$I954</f>
        <v>0.35928082517014892</v>
      </c>
      <c r="H954" s="1">
        <f>'2020 DPE Ratio Data'!H954*'Trend Analysis'!$I954</f>
        <v>0.3352671967526068</v>
      </c>
      <c r="I954" s="1">
        <f>'2020 DPE Ratio Data'!I954*'Trend Analysis'!$I954</f>
        <v>0</v>
      </c>
      <c r="J954" s="1">
        <f>'2020 DPE Ratio Data'!J954*'Trend Analysis'!$I954</f>
        <v>0</v>
      </c>
      <c r="K954" s="1">
        <f>'2020 DPE Ratio Data'!K954*'Trend Analysis'!$I954</f>
        <v>0</v>
      </c>
      <c r="L954" s="1">
        <f>'2020 DPE Ratio Data'!L954*'Trend Analysis'!$I954</f>
        <v>0</v>
      </c>
      <c r="M954" s="1">
        <f>'2020 DPE Ratio Data'!M954*'Trend Analysis'!$I954</f>
        <v>0</v>
      </c>
      <c r="N954" s="1">
        <f>'2020 DPE Ratio Data'!N954*'Trend Analysis'!$I954</f>
        <v>3.6020442626313126E-2</v>
      </c>
      <c r="O954" s="1">
        <f>'2020 DPE Ratio Data'!O954*'Trend Analysis'!$I954</f>
        <v>0</v>
      </c>
      <c r="P954" s="1">
        <f>'2020 DPE Ratio Data'!P954*'Trend Analysis'!$I954</f>
        <v>8.3955339352099063</v>
      </c>
      <c r="Q954" s="1">
        <f>'2020 DPE Ratio Data'!Q954*'Trend Analysis'!$I954</f>
        <v>9.4770708150922811</v>
      </c>
      <c r="R954" s="1">
        <f>'2020 DPE Ratio Data'!R954*'Trend Analysis'!$I954</f>
        <v>0</v>
      </c>
      <c r="S954" s="1">
        <f>'2020 DPE Ratio Data'!S954*'Trend Analysis'!$I954</f>
        <v>0</v>
      </c>
      <c r="T954" s="1">
        <f>'2020 DPE Ratio Data'!T954*'Trend Analysis'!$I954</f>
        <v>0</v>
      </c>
      <c r="U954" s="1">
        <f>'2020 DPE Ratio Data'!U954*'Trend Analysis'!$I954</f>
        <v>24.013628417542087</v>
      </c>
      <c r="V954" s="1">
        <f>'2020 DPE Ratio Data'!V954*'Trend Analysis'!$I954</f>
        <v>0</v>
      </c>
      <c r="W954" s="1">
        <f>'2020 DPE Ratio Data'!W954*'Trend Analysis'!$I954</f>
        <v>0</v>
      </c>
    </row>
    <row r="955" spans="1:23" x14ac:dyDescent="0.2">
      <c r="A955" t="s">
        <v>1921</v>
      </c>
      <c r="B955" t="s">
        <v>1922</v>
      </c>
      <c r="C955" s="1">
        <f>'2020 DPE Ratio Data'!C955*'Trend Analysis'!$I955</f>
        <v>1127.044978881971</v>
      </c>
      <c r="D955" s="1">
        <f>'2020 DPE Ratio Data'!D955*'Trend Analysis'!$I955</f>
        <v>0</v>
      </c>
      <c r="E955" s="1">
        <f>'2020 DPE Ratio Data'!E955*'Trend Analysis'!$I955</f>
        <v>0</v>
      </c>
      <c r="F955" s="1">
        <f>'2020 DPE Ratio Data'!F955*'Trend Analysis'!$I955</f>
        <v>1.5508319398798327</v>
      </c>
      <c r="G955" s="1">
        <f>'2020 DPE Ratio Data'!G955*'Trend Analysis'!$I955</f>
        <v>15.097483227425416</v>
      </c>
      <c r="H955" s="1">
        <f>'2020 DPE Ratio Data'!H955*'Trend Analysis'!$I955</f>
        <v>5.6273613110328506</v>
      </c>
      <c r="I955" s="1">
        <f>'2020 DPE Ratio Data'!I955*'Trend Analysis'!$I955</f>
        <v>0</v>
      </c>
      <c r="J955" s="1">
        <f>'2020 DPE Ratio Data'!J955*'Trend Analysis'!$I955</f>
        <v>0</v>
      </c>
      <c r="K955" s="1">
        <f>'2020 DPE Ratio Data'!K955*'Trend Analysis'!$I955</f>
        <v>0</v>
      </c>
      <c r="L955" s="1">
        <f>'2020 DPE Ratio Data'!L955*'Trend Analysis'!$I955</f>
        <v>0</v>
      </c>
      <c r="M955" s="1">
        <f>'2020 DPE Ratio Data'!M955*'Trend Analysis'!$I955</f>
        <v>0.82465662486233571</v>
      </c>
      <c r="N955" s="1">
        <f>'2020 DPE Ratio Data'!N955*'Trend Analysis'!$I955</f>
        <v>0.4376947104215051</v>
      </c>
      <c r="O955" s="1">
        <f>'2020 DPE Ratio Data'!O955*'Trend Analysis'!$I955</f>
        <v>0</v>
      </c>
      <c r="P955" s="1">
        <f>'2020 DPE Ratio Data'!P955*'Trend Analysis'!$I955</f>
        <v>69.387543490980107</v>
      </c>
      <c r="Q955" s="1">
        <f>'2020 DPE Ratio Data'!Q955*'Trend Analysis'!$I955</f>
        <v>88.80427770170138</v>
      </c>
      <c r="R955" s="1">
        <f>'2020 DPE Ratio Data'!R955*'Trend Analysis'!$I955</f>
        <v>30.351143885614867</v>
      </c>
      <c r="S955" s="1">
        <f>'2020 DPE Ratio Data'!S955*'Trend Analysis'!$I955</f>
        <v>0</v>
      </c>
      <c r="T955" s="1">
        <f>'2020 DPE Ratio Data'!T955*'Trend Analysis'!$I955</f>
        <v>0</v>
      </c>
      <c r="U955" s="1">
        <f>'2020 DPE Ratio Data'!U955*'Trend Analysis'!$I955</f>
        <v>151.20362723651994</v>
      </c>
      <c r="V955" s="1">
        <f>'2020 DPE Ratio Data'!V955*'Trend Analysis'!$I955</f>
        <v>0</v>
      </c>
      <c r="W955" s="1">
        <f>'2020 DPE Ratio Data'!W955*'Trend Analysis'!$I955</f>
        <v>0</v>
      </c>
    </row>
    <row r="956" spans="1:23" x14ac:dyDescent="0.2">
      <c r="A956" t="s">
        <v>1923</v>
      </c>
      <c r="B956" t="s">
        <v>1924</v>
      </c>
      <c r="C956" s="1">
        <f>'2020 DPE Ratio Data'!C956*'Trend Analysis'!$I956</f>
        <v>607.78960028231734</v>
      </c>
      <c r="D956" s="1">
        <f>'2020 DPE Ratio Data'!D956*'Trend Analysis'!$I956</f>
        <v>0.38182339935540222</v>
      </c>
      <c r="E956" s="1">
        <f>'2020 DPE Ratio Data'!E956*'Trend Analysis'!$I956</f>
        <v>0</v>
      </c>
      <c r="F956" s="1">
        <f>'2020 DPE Ratio Data'!F956*'Trend Analysis'!$I956</f>
        <v>1.4833427025317787</v>
      </c>
      <c r="G956" s="1">
        <f>'2020 DPE Ratio Data'!G956*'Trend Analysis'!$I956</f>
        <v>13.502081167613337</v>
      </c>
      <c r="H956" s="1">
        <f>'2020 DPE Ratio Data'!H956*'Trend Analysis'!$I956</f>
        <v>8.983379786752641</v>
      </c>
      <c r="I956" s="1">
        <f>'2020 DPE Ratio Data'!I956*'Trend Analysis'!$I956</f>
        <v>0</v>
      </c>
      <c r="J956" s="1">
        <f>'2020 DPE Ratio Data'!J956*'Trend Analysis'!$I956</f>
        <v>0</v>
      </c>
      <c r="K956" s="1">
        <f>'2020 DPE Ratio Data'!K956*'Trend Analysis'!$I956</f>
        <v>0</v>
      </c>
      <c r="L956" s="1">
        <f>'2020 DPE Ratio Data'!L956*'Trend Analysis'!$I956</f>
        <v>0</v>
      </c>
      <c r="M956" s="1">
        <f>'2020 DPE Ratio Data'!M956*'Trend Analysis'!$I956</f>
        <v>0</v>
      </c>
      <c r="N956" s="1">
        <f>'2020 DPE Ratio Data'!N956*'Trend Analysis'!$I956</f>
        <v>0.15749070668855919</v>
      </c>
      <c r="O956" s="1">
        <f>'2020 DPE Ratio Data'!O956*'Trend Analysis'!$I956</f>
        <v>0</v>
      </c>
      <c r="P956" s="1">
        <f>'2020 DPE Ratio Data'!P956*'Trend Analysis'!$I956</f>
        <v>45.290481540326766</v>
      </c>
      <c r="Q956" s="1">
        <f>'2020 DPE Ratio Data'!Q956*'Trend Analysis'!$I956</f>
        <v>61.197042915871236</v>
      </c>
      <c r="R956" s="1">
        <f>'2020 DPE Ratio Data'!R956*'Trend Analysis'!$I956</f>
        <v>106.27417948725362</v>
      </c>
      <c r="S956" s="1">
        <f>'2020 DPE Ratio Data'!S956*'Trend Analysis'!$I956</f>
        <v>0</v>
      </c>
      <c r="T956" s="1">
        <f>'2020 DPE Ratio Data'!T956*'Trend Analysis'!$I956</f>
        <v>0</v>
      </c>
      <c r="U956" s="1">
        <f>'2020 DPE Ratio Data'!U956*'Trend Analysis'!$I956</f>
        <v>314.06576973358028</v>
      </c>
      <c r="V956" s="1">
        <f>'2020 DPE Ratio Data'!V956*'Trend Analysis'!$I956</f>
        <v>0</v>
      </c>
      <c r="W956" s="1">
        <f>'2020 DPE Ratio Data'!W956*'Trend Analysis'!$I956</f>
        <v>0</v>
      </c>
    </row>
    <row r="957" spans="1:23" x14ac:dyDescent="0.2">
      <c r="A957" t="s">
        <v>1925</v>
      </c>
      <c r="B957" t="s">
        <v>1926</v>
      </c>
      <c r="C957" s="1">
        <f>'2020 DPE Ratio Data'!C957*'Trend Analysis'!$I957</f>
        <v>557.17485882869664</v>
      </c>
      <c r="D957" s="1">
        <f>'2020 DPE Ratio Data'!D957*'Trend Analysis'!$I957</f>
        <v>0.16846750100557081</v>
      </c>
      <c r="E957" s="1">
        <f>'2020 DPE Ratio Data'!E957*'Trend Analysis'!$I957</f>
        <v>0</v>
      </c>
      <c r="F957" s="1">
        <f>'2020 DPE Ratio Data'!F957*'Trend Analysis'!$I957</f>
        <v>1.1533544299612155</v>
      </c>
      <c r="G957" s="1">
        <f>'2020 DPE Ratio Data'!G957*'Trend Analysis'!$I957</f>
        <v>3.1211345896357523</v>
      </c>
      <c r="H957" s="1">
        <f>'2020 DPE Ratio Data'!H957*'Trend Analysis'!$I957</f>
        <v>0.46453168916328996</v>
      </c>
      <c r="I957" s="1">
        <f>'2020 DPE Ratio Data'!I957*'Trend Analysis'!$I957</f>
        <v>0</v>
      </c>
      <c r="J957" s="1">
        <f>'2020 DPE Ratio Data'!J957*'Trend Analysis'!$I957</f>
        <v>0</v>
      </c>
      <c r="K957" s="1">
        <f>'2020 DPE Ratio Data'!K957*'Trend Analysis'!$I957</f>
        <v>0</v>
      </c>
      <c r="L957" s="1">
        <f>'2020 DPE Ratio Data'!L957*'Trend Analysis'!$I957</f>
        <v>0</v>
      </c>
      <c r="M957" s="1">
        <f>'2020 DPE Ratio Data'!M957*'Trend Analysis'!$I957</f>
        <v>0</v>
      </c>
      <c r="N957" s="1">
        <f>'2020 DPE Ratio Data'!N957*'Trend Analysis'!$I957</f>
        <v>0</v>
      </c>
      <c r="O957" s="1">
        <f>'2020 DPE Ratio Data'!O957*'Trend Analysis'!$I957</f>
        <v>0</v>
      </c>
      <c r="P957" s="1">
        <f>'2020 DPE Ratio Data'!P957*'Trend Analysis'!$I957</f>
        <v>24.285238221879975</v>
      </c>
      <c r="Q957" s="1">
        <f>'2020 DPE Ratio Data'!Q957*'Trend Analysis'!$I957</f>
        <v>25.361835269726228</v>
      </c>
      <c r="R957" s="1">
        <f>'2020 DPE Ratio Data'!R957*'Trend Analysis'!$I957</f>
        <v>78.47295944768959</v>
      </c>
      <c r="S957" s="1">
        <f>'2020 DPE Ratio Data'!S957*'Trend Analysis'!$I957</f>
        <v>0</v>
      </c>
      <c r="T957" s="1">
        <f>'2020 DPE Ratio Data'!T957*'Trend Analysis'!$I957</f>
        <v>0</v>
      </c>
      <c r="U957" s="1">
        <f>'2020 DPE Ratio Data'!U957*'Trend Analysis'!$I957</f>
        <v>160.49270805856153</v>
      </c>
      <c r="V957" s="1">
        <f>'2020 DPE Ratio Data'!V957*'Trend Analysis'!$I957</f>
        <v>0</v>
      </c>
      <c r="W957" s="1">
        <f>'2020 DPE Ratio Data'!W957*'Trend Analysis'!$I957</f>
        <v>0</v>
      </c>
    </row>
    <row r="958" spans="1:23" x14ac:dyDescent="0.2">
      <c r="A958" t="s">
        <v>1927</v>
      </c>
      <c r="B958" t="s">
        <v>1928</v>
      </c>
      <c r="C958" s="1">
        <f>'2020 DPE Ratio Data'!C958*'Trend Analysis'!$I958</f>
        <v>16355.530798562475</v>
      </c>
      <c r="D958" s="1">
        <f>'2020 DPE Ratio Data'!D958*'Trend Analysis'!$I958</f>
        <v>0.86263644232576953</v>
      </c>
      <c r="E958" s="1">
        <f>'2020 DPE Ratio Data'!E958*'Trend Analysis'!$I958</f>
        <v>0</v>
      </c>
      <c r="F958" s="1">
        <f>'2020 DPE Ratio Data'!F958*'Trend Analysis'!$I958</f>
        <v>32.889418062022855</v>
      </c>
      <c r="G958" s="1">
        <f>'2020 DPE Ratio Data'!G958*'Trend Analysis'!$I958</f>
        <v>232.19314587127451</v>
      </c>
      <c r="H958" s="1">
        <f>'2020 DPE Ratio Data'!H958*'Trend Analysis'!$I958</f>
        <v>121.24482805829864</v>
      </c>
      <c r="I958" s="1">
        <f>'2020 DPE Ratio Data'!I958*'Trend Analysis'!$I958</f>
        <v>0</v>
      </c>
      <c r="J958" s="1">
        <f>'2020 DPE Ratio Data'!J958*'Trend Analysis'!$I958</f>
        <v>7.5952841785842908</v>
      </c>
      <c r="K958" s="1">
        <f>'2020 DPE Ratio Data'!K958*'Trend Analysis'!$I958</f>
        <v>0</v>
      </c>
      <c r="L958" s="1">
        <f>'2020 DPE Ratio Data'!L958*'Trend Analysis'!$I958</f>
        <v>0</v>
      </c>
      <c r="M958" s="1">
        <f>'2020 DPE Ratio Data'!M958*'Trend Analysis'!$I958</f>
        <v>0</v>
      </c>
      <c r="N958" s="1">
        <f>'2020 DPE Ratio Data'!N958*'Trend Analysis'!$I958</f>
        <v>0</v>
      </c>
      <c r="O958" s="1">
        <f>'2020 DPE Ratio Data'!O958*'Trend Analysis'!$I958</f>
        <v>0</v>
      </c>
      <c r="P958" s="1">
        <f>'2020 DPE Ratio Data'!P958*'Trend Analysis'!$I958</f>
        <v>458.43358985473651</v>
      </c>
      <c r="Q958" s="1">
        <f>'2020 DPE Ratio Data'!Q958*'Trend Analysis'!$I958</f>
        <v>1025.6236863488709</v>
      </c>
      <c r="R958" s="1">
        <f>'2020 DPE Ratio Data'!R958*'Trend Analysis'!$I958</f>
        <v>651.47324995971496</v>
      </c>
      <c r="S958" s="1">
        <f>'2020 DPE Ratio Data'!S958*'Trend Analysis'!$I958</f>
        <v>488.99746257283266</v>
      </c>
      <c r="T958" s="1">
        <f>'2020 DPE Ratio Data'!T958*'Trend Analysis'!$I958</f>
        <v>0</v>
      </c>
      <c r="U958" s="1">
        <f>'2020 DPE Ratio Data'!U958*'Trend Analysis'!$I958</f>
        <v>1701.792839475808</v>
      </c>
      <c r="V958" s="1">
        <f>'2020 DPE Ratio Data'!V958*'Trend Analysis'!$I958</f>
        <v>18.50942169918169</v>
      </c>
      <c r="W958" s="1">
        <f>'2020 DPE Ratio Data'!W958*'Trend Analysis'!$I958</f>
        <v>0</v>
      </c>
    </row>
    <row r="959" spans="1:23" x14ac:dyDescent="0.2">
      <c r="A959" t="s">
        <v>1929</v>
      </c>
      <c r="B959" t="s">
        <v>1930</v>
      </c>
      <c r="C959" s="1">
        <f>'2020 DPE Ratio Data'!C959*'Trend Analysis'!$I959</f>
        <v>6679.7051682943629</v>
      </c>
      <c r="D959" s="1">
        <f>'2020 DPE Ratio Data'!D959*'Trend Analysis'!$I959</f>
        <v>0.16924829116380322</v>
      </c>
      <c r="E959" s="1">
        <f>'2020 DPE Ratio Data'!E959*'Trend Analysis'!$I959</f>
        <v>0</v>
      </c>
      <c r="F959" s="1">
        <f>'2020 DPE Ratio Data'!F959*'Trend Analysis'!$I959</f>
        <v>13.909424435202435</v>
      </c>
      <c r="G959" s="1">
        <f>'2020 DPE Ratio Data'!G959*'Trend Analysis'!$I959</f>
        <v>85.869941547873154</v>
      </c>
      <c r="H959" s="1">
        <f>'2020 DPE Ratio Data'!H959*'Trend Analysis'!$I959</f>
        <v>50.600954291112259</v>
      </c>
      <c r="I959" s="1">
        <f>'2020 DPE Ratio Data'!I959*'Trend Analysis'!$I959</f>
        <v>0</v>
      </c>
      <c r="J959" s="1">
        <f>'2020 DPE Ratio Data'!J959*'Trend Analysis'!$I959</f>
        <v>0</v>
      </c>
      <c r="K959" s="1">
        <f>'2020 DPE Ratio Data'!K959*'Trend Analysis'!$I959</f>
        <v>0</v>
      </c>
      <c r="L959" s="1">
        <f>'2020 DPE Ratio Data'!L959*'Trend Analysis'!$I959</f>
        <v>0</v>
      </c>
      <c r="M959" s="1">
        <f>'2020 DPE Ratio Data'!M959*'Trend Analysis'!$I959</f>
        <v>0</v>
      </c>
      <c r="N959" s="1">
        <f>'2020 DPE Ratio Data'!N959*'Trend Analysis'!$I959</f>
        <v>0.60843689481671026</v>
      </c>
      <c r="O959" s="1">
        <f>'2020 DPE Ratio Data'!O959*'Trend Analysis'!$I959</f>
        <v>0</v>
      </c>
      <c r="P959" s="1">
        <f>'2020 DPE Ratio Data'!P959*'Trend Analysis'!$I959</f>
        <v>270.00672637550991</v>
      </c>
      <c r="Q959" s="1">
        <f>'2020 DPE Ratio Data'!Q959*'Trend Analysis'!$I959</f>
        <v>365.65879067596444</v>
      </c>
      <c r="R959" s="1">
        <f>'2020 DPE Ratio Data'!R959*'Trend Analysis'!$I959</f>
        <v>658.50332444142555</v>
      </c>
      <c r="S959" s="1">
        <f>'2020 DPE Ratio Data'!S959*'Trend Analysis'!$I959</f>
        <v>0</v>
      </c>
      <c r="T959" s="1">
        <f>'2020 DPE Ratio Data'!T959*'Trend Analysis'!$I959</f>
        <v>0</v>
      </c>
      <c r="U959" s="1">
        <f>'2020 DPE Ratio Data'!U959*'Trend Analysis'!$I959</f>
        <v>871.95005700845456</v>
      </c>
      <c r="V959" s="1">
        <f>'2020 DPE Ratio Data'!V959*'Trend Analysis'!$I959</f>
        <v>0</v>
      </c>
      <c r="W959" s="1">
        <f>'2020 DPE Ratio Data'!W959*'Trend Analysis'!$I959</f>
        <v>0</v>
      </c>
    </row>
    <row r="960" spans="1:23" x14ac:dyDescent="0.2">
      <c r="A960" t="s">
        <v>1931</v>
      </c>
      <c r="B960" t="s">
        <v>1932</v>
      </c>
      <c r="C960" s="1">
        <f>'2020 DPE Ratio Data'!C960*'Trend Analysis'!$I960</f>
        <v>845.2876637544623</v>
      </c>
      <c r="D960" s="1">
        <f>'2020 DPE Ratio Data'!D960*'Trend Analysis'!$I960</f>
        <v>0</v>
      </c>
      <c r="E960" s="1">
        <f>'2020 DPE Ratio Data'!E960*'Trend Analysis'!$I960</f>
        <v>0</v>
      </c>
      <c r="F960" s="1">
        <f>'2020 DPE Ratio Data'!F960*'Trend Analysis'!$I960</f>
        <v>1.5981564517233544</v>
      </c>
      <c r="G960" s="1">
        <f>'2020 DPE Ratio Data'!G960*'Trend Analysis'!$I960</f>
        <v>19.590175766397238</v>
      </c>
      <c r="H960" s="1">
        <f>'2020 DPE Ratio Data'!H960*'Trend Analysis'!$I960</f>
        <v>8.6042261564917997</v>
      </c>
      <c r="I960" s="1">
        <f>'2020 DPE Ratio Data'!I960*'Trend Analysis'!$I960</f>
        <v>0</v>
      </c>
      <c r="J960" s="1">
        <f>'2020 DPE Ratio Data'!J960*'Trend Analysis'!$I960</f>
        <v>0</v>
      </c>
      <c r="K960" s="1">
        <f>'2020 DPE Ratio Data'!K960*'Trend Analysis'!$I960</f>
        <v>0</v>
      </c>
      <c r="L960" s="1">
        <f>'2020 DPE Ratio Data'!L960*'Trend Analysis'!$I960</f>
        <v>0</v>
      </c>
      <c r="M960" s="1">
        <f>'2020 DPE Ratio Data'!M960*'Trend Analysis'!$I960</f>
        <v>0</v>
      </c>
      <c r="N960" s="1">
        <f>'2020 DPE Ratio Data'!N960*'Trend Analysis'!$I960</f>
        <v>0</v>
      </c>
      <c r="O960" s="1">
        <f>'2020 DPE Ratio Data'!O960*'Trend Analysis'!$I960</f>
        <v>0</v>
      </c>
      <c r="P960" s="1">
        <f>'2020 DPE Ratio Data'!P960*'Trend Analysis'!$I960</f>
        <v>4.2450718022607825</v>
      </c>
      <c r="Q960" s="1">
        <f>'2020 DPE Ratio Data'!Q960*'Trend Analysis'!$I960</f>
        <v>58.607409264357074</v>
      </c>
      <c r="R960" s="1">
        <f>'2020 DPE Ratio Data'!R960*'Trend Analysis'!$I960</f>
        <v>12.322917061065365</v>
      </c>
      <c r="S960" s="1">
        <f>'2020 DPE Ratio Data'!S960*'Trend Analysis'!$I960</f>
        <v>0</v>
      </c>
      <c r="T960" s="1">
        <f>'2020 DPE Ratio Data'!T960*'Trend Analysis'!$I960</f>
        <v>0</v>
      </c>
      <c r="U960" s="1">
        <f>'2020 DPE Ratio Data'!U960*'Trend Analysis'!$I960</f>
        <v>160.11586241436237</v>
      </c>
      <c r="V960" s="1">
        <f>'2020 DPE Ratio Data'!V960*'Trend Analysis'!$I960</f>
        <v>0</v>
      </c>
      <c r="W960" s="1">
        <f>'2020 DPE Ratio Data'!W960*'Trend Analysis'!$I960</f>
        <v>0</v>
      </c>
    </row>
    <row r="961" spans="1:23" x14ac:dyDescent="0.2">
      <c r="A961" t="s">
        <v>1933</v>
      </c>
      <c r="B961" t="s">
        <v>1934</v>
      </c>
      <c r="C961" s="1">
        <f>'2020 DPE Ratio Data'!C961*'Trend Analysis'!$I961</f>
        <v>500.37225650083127</v>
      </c>
      <c r="D961" s="1">
        <f>'2020 DPE Ratio Data'!D961*'Trend Analysis'!$I961</f>
        <v>0</v>
      </c>
      <c r="E961" s="1">
        <f>'2020 DPE Ratio Data'!E961*'Trend Analysis'!$I961</f>
        <v>0</v>
      </c>
      <c r="F961" s="1">
        <f>'2020 DPE Ratio Data'!F961*'Trend Analysis'!$I961</f>
        <v>0.71221567702166244</v>
      </c>
      <c r="G961" s="1">
        <f>'2020 DPE Ratio Data'!G961*'Trend Analysis'!$I961</f>
        <v>6.8808712213890768</v>
      </c>
      <c r="H961" s="1">
        <f>'2020 DPE Ratio Data'!H961*'Trend Analysis'!$I961</f>
        <v>0.66353525927575385</v>
      </c>
      <c r="I961" s="1">
        <f>'2020 DPE Ratio Data'!I961*'Trend Analysis'!$I961</f>
        <v>0</v>
      </c>
      <c r="J961" s="1">
        <f>'2020 DPE Ratio Data'!J961*'Trend Analysis'!$I961</f>
        <v>0</v>
      </c>
      <c r="K961" s="1">
        <f>'2020 DPE Ratio Data'!K961*'Trend Analysis'!$I961</f>
        <v>0</v>
      </c>
      <c r="L961" s="1">
        <f>'2020 DPE Ratio Data'!L961*'Trend Analysis'!$I961</f>
        <v>0</v>
      </c>
      <c r="M961" s="1">
        <f>'2020 DPE Ratio Data'!M961*'Trend Analysis'!$I961</f>
        <v>0</v>
      </c>
      <c r="N961" s="1">
        <f>'2020 DPE Ratio Data'!N961*'Trend Analysis'!$I961</f>
        <v>0</v>
      </c>
      <c r="O961" s="1">
        <f>'2020 DPE Ratio Data'!O961*'Trend Analysis'!$I961</f>
        <v>0</v>
      </c>
      <c r="P961" s="1">
        <f>'2020 DPE Ratio Data'!P961*'Trend Analysis'!$I961</f>
        <v>3.4489017703025224</v>
      </c>
      <c r="Q961" s="1">
        <f>'2020 DPE Ratio Data'!Q961*'Trend Analysis'!$I961</f>
        <v>40.193092738904511</v>
      </c>
      <c r="R961" s="1">
        <f>'2020 DPE Ratio Data'!R961*'Trend Analysis'!$I961</f>
        <v>43.349912002731585</v>
      </c>
      <c r="S961" s="1">
        <f>'2020 DPE Ratio Data'!S961*'Trend Analysis'!$I961</f>
        <v>0</v>
      </c>
      <c r="T961" s="1">
        <f>'2020 DPE Ratio Data'!T961*'Trend Analysis'!$I961</f>
        <v>0</v>
      </c>
      <c r="U961" s="1">
        <f>'2020 DPE Ratio Data'!U961*'Trend Analysis'!$I961</f>
        <v>74.078896569860873</v>
      </c>
      <c r="V961" s="1">
        <f>'2020 DPE Ratio Data'!V961*'Trend Analysis'!$I961</f>
        <v>0</v>
      </c>
      <c r="W961" s="1">
        <f>'2020 DPE Ratio Data'!W961*'Trend Analysis'!$I961</f>
        <v>0</v>
      </c>
    </row>
    <row r="962" spans="1:23" x14ac:dyDescent="0.2">
      <c r="A962" t="s">
        <v>1935</v>
      </c>
      <c r="B962" t="s">
        <v>1936</v>
      </c>
      <c r="C962" s="1">
        <f>'2020 DPE Ratio Data'!C962*'Trend Analysis'!$I962</f>
        <v>505.5550470803513</v>
      </c>
      <c r="D962" s="1">
        <f>'2020 DPE Ratio Data'!D962*'Trend Analysis'!$I962</f>
        <v>0</v>
      </c>
      <c r="E962" s="1">
        <f>'2020 DPE Ratio Data'!E962*'Trend Analysis'!$I962</f>
        <v>0</v>
      </c>
      <c r="F962" s="1">
        <f>'2020 DPE Ratio Data'!F962*'Trend Analysis'!$I962</f>
        <v>0.9175828973520469</v>
      </c>
      <c r="G962" s="1">
        <f>'2020 DPE Ratio Data'!G962*'Trend Analysis'!$I962</f>
        <v>11.915526705329807</v>
      </c>
      <c r="H962" s="1">
        <f>'2020 DPE Ratio Data'!H962*'Trend Analysis'!$I962</f>
        <v>1.3151352248700015</v>
      </c>
      <c r="I962" s="1">
        <f>'2020 DPE Ratio Data'!I962*'Trend Analysis'!$I962</f>
        <v>0</v>
      </c>
      <c r="J962" s="1">
        <f>'2020 DPE Ratio Data'!J962*'Trend Analysis'!$I962</f>
        <v>0</v>
      </c>
      <c r="K962" s="1">
        <f>'2020 DPE Ratio Data'!K962*'Trend Analysis'!$I962</f>
        <v>0</v>
      </c>
      <c r="L962" s="1">
        <f>'2020 DPE Ratio Data'!L962*'Trend Analysis'!$I962</f>
        <v>0</v>
      </c>
      <c r="M962" s="1">
        <f>'2020 DPE Ratio Data'!M962*'Trend Analysis'!$I962</f>
        <v>0</v>
      </c>
      <c r="N962" s="1">
        <f>'2020 DPE Ratio Data'!N962*'Trend Analysis'!$I962</f>
        <v>2.7105840512587815E-2</v>
      </c>
      <c r="O962" s="1">
        <f>'2020 DPE Ratio Data'!O962*'Trend Analysis'!$I962</f>
        <v>0</v>
      </c>
      <c r="P962" s="1">
        <f>'2020 DPE Ratio Data'!P962*'Trend Analysis'!$I962</f>
        <v>20.962853916420229</v>
      </c>
      <c r="Q962" s="1">
        <f>'2020 DPE Ratio Data'!Q962*'Trend Analysis'!$I962</f>
        <v>46.350987276525167</v>
      </c>
      <c r="R962" s="1">
        <f>'2020 DPE Ratio Data'!R962*'Trend Analysis'!$I962</f>
        <v>16.103881024534118</v>
      </c>
      <c r="S962" s="1">
        <f>'2020 DPE Ratio Data'!S962*'Trend Analysis'!$I962</f>
        <v>0</v>
      </c>
      <c r="T962" s="1">
        <f>'2020 DPE Ratio Data'!T962*'Trend Analysis'!$I962</f>
        <v>0</v>
      </c>
      <c r="U962" s="1">
        <f>'2020 DPE Ratio Data'!U962*'Trend Analysis'!$I962</f>
        <v>90.35280170862606</v>
      </c>
      <c r="V962" s="1">
        <f>'2020 DPE Ratio Data'!V962*'Trend Analysis'!$I962</f>
        <v>0</v>
      </c>
      <c r="W962" s="1">
        <f>'2020 DPE Ratio Data'!W962*'Trend Analysis'!$I962</f>
        <v>0</v>
      </c>
    </row>
    <row r="963" spans="1:23" x14ac:dyDescent="0.2">
      <c r="A963" t="s">
        <v>1937</v>
      </c>
      <c r="B963" t="s">
        <v>1938</v>
      </c>
      <c r="C963" s="1">
        <f>'2020 DPE Ratio Data'!C963*'Trend Analysis'!$I963</f>
        <v>126.68090133100061</v>
      </c>
      <c r="D963" s="1">
        <f>'2020 DPE Ratio Data'!D963*'Trend Analysis'!$I963</f>
        <v>0</v>
      </c>
      <c r="E963" s="1">
        <f>'2020 DPE Ratio Data'!E963*'Trend Analysis'!$I963</f>
        <v>0</v>
      </c>
      <c r="F963" s="1">
        <f>'2020 DPE Ratio Data'!F963*'Trend Analysis'!$I963</f>
        <v>0.16717997777776611</v>
      </c>
      <c r="G963" s="1">
        <f>'2020 DPE Ratio Data'!G963*'Trend Analysis'!$I963</f>
        <v>3.3883994188813902</v>
      </c>
      <c r="H963" s="1">
        <f>'2020 DPE Ratio Data'!H963*'Trend Analysis'!$I963</f>
        <v>0</v>
      </c>
      <c r="I963" s="1">
        <f>'2020 DPE Ratio Data'!I963*'Trend Analysis'!$I963</f>
        <v>0</v>
      </c>
      <c r="J963" s="1">
        <f>'2020 DPE Ratio Data'!J963*'Trend Analysis'!$I963</f>
        <v>0.88616315018149239</v>
      </c>
      <c r="K963" s="1">
        <f>'2020 DPE Ratio Data'!K963*'Trend Analysis'!$I963</f>
        <v>0</v>
      </c>
      <c r="L963" s="1">
        <f>'2020 DPE Ratio Data'!L963*'Trend Analysis'!$I963</f>
        <v>0</v>
      </c>
      <c r="M963" s="1">
        <f>'2020 DPE Ratio Data'!M963*'Trend Analysis'!$I963</f>
        <v>0</v>
      </c>
      <c r="N963" s="1">
        <f>'2020 DPE Ratio Data'!N963*'Trend Analysis'!$I963</f>
        <v>0</v>
      </c>
      <c r="O963" s="1">
        <f>'2020 DPE Ratio Data'!O963*'Trend Analysis'!$I963</f>
        <v>0</v>
      </c>
      <c r="P963" s="1">
        <f>'2020 DPE Ratio Data'!P963*'Trend Analysis'!$I963</f>
        <v>3.8833832746547761</v>
      </c>
      <c r="Q963" s="1">
        <f>'2020 DPE Ratio Data'!Q963*'Trend Analysis'!$I963</f>
        <v>4.3882012467680305</v>
      </c>
      <c r="R963" s="1">
        <f>'2020 DPE Ratio Data'!R963*'Trend Analysis'!$I963</f>
        <v>3.8626223623817206</v>
      </c>
      <c r="S963" s="1">
        <f>'2020 DPE Ratio Data'!S963*'Trend Analysis'!$I963</f>
        <v>0</v>
      </c>
      <c r="T963" s="1">
        <f>'2020 DPE Ratio Data'!T963*'Trend Analysis'!$I963</f>
        <v>0</v>
      </c>
      <c r="U963" s="1">
        <f>'2020 DPE Ratio Data'!U963*'Trend Analysis'!$I963</f>
        <v>31.687708206243251</v>
      </c>
      <c r="V963" s="1">
        <f>'2020 DPE Ratio Data'!V963*'Trend Analysis'!$I963</f>
        <v>0</v>
      </c>
      <c r="W963" s="1">
        <f>'2020 DPE Ratio Data'!W963*'Trend Analysis'!$I963</f>
        <v>0</v>
      </c>
    </row>
    <row r="964" spans="1:23" x14ac:dyDescent="0.2">
      <c r="A964" t="s">
        <v>1939</v>
      </c>
      <c r="B964" t="s">
        <v>1940</v>
      </c>
      <c r="C964" s="1">
        <f>'2020 DPE Ratio Data'!C964*'Trend Analysis'!$I964</f>
        <v>3182.2940313274007</v>
      </c>
      <c r="D964" s="1">
        <f>'2020 DPE Ratio Data'!D964*'Trend Analysis'!$I964</f>
        <v>0.22671960366502264</v>
      </c>
      <c r="E964" s="1">
        <f>'2020 DPE Ratio Data'!E964*'Trend Analysis'!$I964</f>
        <v>0</v>
      </c>
      <c r="F964" s="1">
        <f>'2020 DPE Ratio Data'!F964*'Trend Analysis'!$I964</f>
        <v>4.6000214322561179</v>
      </c>
      <c r="G964" s="1">
        <f>'2020 DPE Ratio Data'!G964*'Trend Analysis'!$I964</f>
        <v>65.193818664413214</v>
      </c>
      <c r="H964" s="1">
        <f>'2020 DPE Ratio Data'!H964*'Trend Analysis'!$I964</f>
        <v>36.313917571241056</v>
      </c>
      <c r="I964" s="1">
        <f>'2020 DPE Ratio Data'!I964*'Trend Analysis'!$I964</f>
        <v>0</v>
      </c>
      <c r="J964" s="1">
        <f>'2020 DPE Ratio Data'!J964*'Trend Analysis'!$I964</f>
        <v>0.69606895862068352</v>
      </c>
      <c r="K964" s="1">
        <f>'2020 DPE Ratio Data'!K964*'Trend Analysis'!$I964</f>
        <v>0</v>
      </c>
      <c r="L964" s="1">
        <f>'2020 DPE Ratio Data'!L964*'Trend Analysis'!$I964</f>
        <v>0</v>
      </c>
      <c r="M964" s="1">
        <f>'2020 DPE Ratio Data'!M964*'Trend Analysis'!$I964</f>
        <v>0</v>
      </c>
      <c r="N964" s="1">
        <f>'2020 DPE Ratio Data'!N964*'Trend Analysis'!$I964</f>
        <v>0.85019851374383482</v>
      </c>
      <c r="O964" s="1">
        <f>'2020 DPE Ratio Data'!O964*'Trend Analysis'!$I964</f>
        <v>0</v>
      </c>
      <c r="P964" s="1">
        <f>'2020 DPE Ratio Data'!P964*'Trend Analysis'!$I964</f>
        <v>77.689250855881085</v>
      </c>
      <c r="Q964" s="1">
        <f>'2020 DPE Ratio Data'!Q964*'Trend Analysis'!$I964</f>
        <v>270.55305475782029</v>
      </c>
      <c r="R964" s="1">
        <f>'2020 DPE Ratio Data'!R964*'Trend Analysis'!$I964</f>
        <v>365.53763046697213</v>
      </c>
      <c r="S964" s="1">
        <f>'2020 DPE Ratio Data'!S964*'Trend Analysis'!$I964</f>
        <v>54.691132463053705</v>
      </c>
      <c r="T964" s="1">
        <f>'2020 DPE Ratio Data'!T964*'Trend Analysis'!$I964</f>
        <v>0</v>
      </c>
      <c r="U964" s="1">
        <f>'2020 DPE Ratio Data'!U964*'Trend Analysis'!$I964</f>
        <v>899.91772507388373</v>
      </c>
      <c r="V964" s="1">
        <f>'2020 DPE Ratio Data'!V964*'Trend Analysis'!$I964</f>
        <v>0</v>
      </c>
      <c r="W964" s="1">
        <f>'2020 DPE Ratio Data'!W964*'Trend Analysis'!$I964</f>
        <v>0</v>
      </c>
    </row>
    <row r="965" spans="1:23" x14ac:dyDescent="0.2">
      <c r="A965" t="s">
        <v>1941</v>
      </c>
      <c r="B965" t="s">
        <v>1942</v>
      </c>
      <c r="C965" s="1">
        <f>'2020 DPE Ratio Data'!C965*'Trend Analysis'!$I965</f>
        <v>133.04999097811188</v>
      </c>
      <c r="D965" s="1">
        <f>'2020 DPE Ratio Data'!D965*'Trend Analysis'!$I965</f>
        <v>0</v>
      </c>
      <c r="E965" s="1">
        <f>'2020 DPE Ratio Data'!E965*'Trend Analysis'!$I965</f>
        <v>0</v>
      </c>
      <c r="F965" s="1">
        <f>'2020 DPE Ratio Data'!F965*'Trend Analysis'!$I965</f>
        <v>0.28369879553332084</v>
      </c>
      <c r="G965" s="1">
        <f>'2020 DPE Ratio Data'!G965*'Trend Analysis'!$I965</f>
        <v>1.8549536631024826</v>
      </c>
      <c r="H965" s="1">
        <f>'2020 DPE Ratio Data'!H965*'Trend Analysis'!$I965</f>
        <v>1.5930778518409556</v>
      </c>
      <c r="I965" s="1">
        <f>'2020 DPE Ratio Data'!I965*'Trend Analysis'!$I965</f>
        <v>0</v>
      </c>
      <c r="J965" s="1">
        <f>'2020 DPE Ratio Data'!J965*'Trend Analysis'!$I965</f>
        <v>0</v>
      </c>
      <c r="K965" s="1">
        <f>'2020 DPE Ratio Data'!K965*'Trend Analysis'!$I965</f>
        <v>0</v>
      </c>
      <c r="L965" s="1">
        <f>'2020 DPE Ratio Data'!L965*'Trend Analysis'!$I965</f>
        <v>0</v>
      </c>
      <c r="M965" s="1">
        <f>'2020 DPE Ratio Data'!M965*'Trend Analysis'!$I965</f>
        <v>0</v>
      </c>
      <c r="N965" s="1">
        <f>'2020 DPE Ratio Data'!N965*'Trend Analysis'!$I965</f>
        <v>0</v>
      </c>
      <c r="O965" s="1">
        <f>'2020 DPE Ratio Data'!O965*'Trend Analysis'!$I965</f>
        <v>0</v>
      </c>
      <c r="P965" s="1">
        <f>'2020 DPE Ratio Data'!P965*'Trend Analysis'!$I965</f>
        <v>7.1190369996204232</v>
      </c>
      <c r="Q965" s="1">
        <f>'2020 DPE Ratio Data'!Q965*'Trend Analysis'!$I965</f>
        <v>16.090181186133961</v>
      </c>
      <c r="R965" s="1">
        <f>'2020 DPE Ratio Data'!R965*'Trend Analysis'!$I965</f>
        <v>18.104537516960853</v>
      </c>
      <c r="S965" s="1">
        <f>'2020 DPE Ratio Data'!S965*'Trend Analysis'!$I965</f>
        <v>0</v>
      </c>
      <c r="T965" s="1">
        <f>'2020 DPE Ratio Data'!T965*'Trend Analysis'!$I965</f>
        <v>0</v>
      </c>
      <c r="U965" s="1">
        <f>'2020 DPE Ratio Data'!U965*'Trend Analysis'!$I965</f>
        <v>41.748317737344877</v>
      </c>
      <c r="V965" s="1">
        <f>'2020 DPE Ratio Data'!V965*'Trend Analysis'!$I965</f>
        <v>0</v>
      </c>
      <c r="W965" s="1">
        <f>'2020 DPE Ratio Data'!W965*'Trend Analysis'!$I965</f>
        <v>0</v>
      </c>
    </row>
    <row r="966" spans="1:23" x14ac:dyDescent="0.2">
      <c r="A966" t="s">
        <v>1943</v>
      </c>
      <c r="B966" t="s">
        <v>1944</v>
      </c>
      <c r="C966" s="1">
        <f>'2020 DPE Ratio Data'!C966*'Trend Analysis'!$I966</f>
        <v>201.21977566849012</v>
      </c>
      <c r="D966" s="1">
        <f>'2020 DPE Ratio Data'!D966*'Trend Analysis'!$I966</f>
        <v>2.3547365770795022E-2</v>
      </c>
      <c r="E966" s="1">
        <f>'2020 DPE Ratio Data'!E966*'Trend Analysis'!$I966</f>
        <v>0</v>
      </c>
      <c r="F966" s="1">
        <f>'2020 DPE Ratio Data'!F966*'Trend Analysis'!$I966</f>
        <v>0.35980374897774792</v>
      </c>
      <c r="G966" s="1">
        <f>'2020 DPE Ratio Data'!G966*'Trend Analysis'!$I966</f>
        <v>6.176003094364118</v>
      </c>
      <c r="H966" s="1">
        <f>'2020 DPE Ratio Data'!H966*'Trend Analysis'!$I966</f>
        <v>0.80626180399202152</v>
      </c>
      <c r="I966" s="1">
        <f>'2020 DPE Ratio Data'!I966*'Trend Analysis'!$I966</f>
        <v>0</v>
      </c>
      <c r="J966" s="1">
        <f>'2020 DPE Ratio Data'!J966*'Trend Analysis'!$I966</f>
        <v>0</v>
      </c>
      <c r="K966" s="1">
        <f>'2020 DPE Ratio Data'!K966*'Trend Analysis'!$I966</f>
        <v>0</v>
      </c>
      <c r="L966" s="1">
        <f>'2020 DPE Ratio Data'!L966*'Trend Analysis'!$I966</f>
        <v>0</v>
      </c>
      <c r="M966" s="1">
        <f>'2020 DPE Ratio Data'!M966*'Trend Analysis'!$I966</f>
        <v>0</v>
      </c>
      <c r="N966" s="1">
        <f>'2020 DPE Ratio Data'!N966*'Trend Analysis'!$I966</f>
        <v>0</v>
      </c>
      <c r="O966" s="1">
        <f>'2020 DPE Ratio Data'!O966*'Trend Analysis'!$I966</f>
        <v>0</v>
      </c>
      <c r="P966" s="1">
        <f>'2020 DPE Ratio Data'!P966*'Trend Analysis'!$I966</f>
        <v>0</v>
      </c>
      <c r="Q966" s="1">
        <f>'2020 DPE Ratio Data'!Q966*'Trend Analysis'!$I966</f>
        <v>5.5251539044593434</v>
      </c>
      <c r="R966" s="1">
        <f>'2020 DPE Ratio Data'!R966*'Trend Analysis'!$I966</f>
        <v>49.068000793182662</v>
      </c>
      <c r="S966" s="1">
        <f>'2020 DPE Ratio Data'!S966*'Trend Analysis'!$I966</f>
        <v>0</v>
      </c>
      <c r="T966" s="1">
        <f>'2020 DPE Ratio Data'!T966*'Trend Analysis'!$I966</f>
        <v>0</v>
      </c>
      <c r="U966" s="1">
        <f>'2020 DPE Ratio Data'!U966*'Trend Analysis'!$I966</f>
        <v>85.712411405693871</v>
      </c>
      <c r="V966" s="1">
        <f>'2020 DPE Ratio Data'!V966*'Trend Analysis'!$I966</f>
        <v>0</v>
      </c>
      <c r="W966" s="1">
        <f>'2020 DPE Ratio Data'!W966*'Trend Analysis'!$I966</f>
        <v>0</v>
      </c>
    </row>
    <row r="967" spans="1:23" x14ac:dyDescent="0.2">
      <c r="A967" t="s">
        <v>1945</v>
      </c>
      <c r="B967" t="s">
        <v>1946</v>
      </c>
      <c r="C967" s="1">
        <f>'2020 DPE Ratio Data'!C967*'Trend Analysis'!$I967</f>
        <v>383.55155815147731</v>
      </c>
      <c r="D967" s="1">
        <f>'2020 DPE Ratio Data'!D967*'Trend Analysis'!$I967</f>
        <v>0</v>
      </c>
      <c r="E967" s="1">
        <f>'2020 DPE Ratio Data'!E967*'Trend Analysis'!$I967</f>
        <v>0</v>
      </c>
      <c r="F967" s="1">
        <f>'2020 DPE Ratio Data'!F967*'Trend Analysis'!$I967</f>
        <v>0.68288171106370088</v>
      </c>
      <c r="G967" s="1">
        <f>'2020 DPE Ratio Data'!G967*'Trend Analysis'!$I967</f>
        <v>5.4277496118667274</v>
      </c>
      <c r="H967" s="1">
        <f>'2020 DPE Ratio Data'!H967*'Trend Analysis'!$I967</f>
        <v>1.2285818671722122</v>
      </c>
      <c r="I967" s="1">
        <f>'2020 DPE Ratio Data'!I967*'Trend Analysis'!$I967</f>
        <v>0</v>
      </c>
      <c r="J967" s="1">
        <f>'2020 DPE Ratio Data'!J967*'Trend Analysis'!$I967</f>
        <v>0</v>
      </c>
      <c r="K967" s="1">
        <f>'2020 DPE Ratio Data'!K967*'Trend Analysis'!$I967</f>
        <v>0</v>
      </c>
      <c r="L967" s="1">
        <f>'2020 DPE Ratio Data'!L967*'Trend Analysis'!$I967</f>
        <v>0</v>
      </c>
      <c r="M967" s="1">
        <f>'2020 DPE Ratio Data'!M967*'Trend Analysis'!$I967</f>
        <v>0</v>
      </c>
      <c r="N967" s="1">
        <f>'2020 DPE Ratio Data'!N967*'Trend Analysis'!$I967</f>
        <v>0</v>
      </c>
      <c r="O967" s="1">
        <f>'2020 DPE Ratio Data'!O967*'Trend Analysis'!$I967</f>
        <v>0</v>
      </c>
      <c r="P967" s="1">
        <f>'2020 DPE Ratio Data'!P967*'Trend Analysis'!$I967</f>
        <v>19.831812882161632</v>
      </c>
      <c r="Q967" s="1">
        <f>'2020 DPE Ratio Data'!Q967*'Trend Analysis'!$I967</f>
        <v>33.939321908656339</v>
      </c>
      <c r="R967" s="1">
        <f>'2020 DPE Ratio Data'!R967*'Trend Analysis'!$I967</f>
        <v>16.777505908600496</v>
      </c>
      <c r="S967" s="1">
        <f>'2020 DPE Ratio Data'!S967*'Trend Analysis'!$I967</f>
        <v>0</v>
      </c>
      <c r="T967" s="1">
        <f>'2020 DPE Ratio Data'!T967*'Trend Analysis'!$I967</f>
        <v>0</v>
      </c>
      <c r="U967" s="1">
        <f>'2020 DPE Ratio Data'!U967*'Trend Analysis'!$I967</f>
        <v>81.703720230664359</v>
      </c>
      <c r="V967" s="1">
        <f>'2020 DPE Ratio Data'!V967*'Trend Analysis'!$I967</f>
        <v>0</v>
      </c>
      <c r="W967" s="1">
        <f>'2020 DPE Ratio Data'!W967*'Trend Analysis'!$I967</f>
        <v>0</v>
      </c>
    </row>
    <row r="968" spans="1:23" x14ac:dyDescent="0.2">
      <c r="A968" t="s">
        <v>1947</v>
      </c>
      <c r="B968" t="s">
        <v>1948</v>
      </c>
      <c r="C968" s="1">
        <f>'2020 DPE Ratio Data'!C968*'Trend Analysis'!$I968</f>
        <v>455.84114644785569</v>
      </c>
      <c r="D968" s="1">
        <f>'2020 DPE Ratio Data'!D968*'Trend Analysis'!$I968</f>
        <v>0</v>
      </c>
      <c r="E968" s="1">
        <f>'2020 DPE Ratio Data'!E968*'Trend Analysis'!$I968</f>
        <v>0</v>
      </c>
      <c r="F968" s="1">
        <f>'2020 DPE Ratio Data'!F968*'Trend Analysis'!$I968</f>
        <v>1.1531238567032382</v>
      </c>
      <c r="G968" s="1">
        <f>'2020 DPE Ratio Data'!G968*'Trend Analysis'!$I968</f>
        <v>10.973813587792009</v>
      </c>
      <c r="H968" s="1">
        <f>'2020 DPE Ratio Data'!H968*'Trend Analysis'!$I968</f>
        <v>2.9716247132743878</v>
      </c>
      <c r="I968" s="1">
        <f>'2020 DPE Ratio Data'!I968*'Trend Analysis'!$I968</f>
        <v>0</v>
      </c>
      <c r="J968" s="1">
        <f>'2020 DPE Ratio Data'!J968*'Trend Analysis'!$I968</f>
        <v>0</v>
      </c>
      <c r="K968" s="1">
        <f>'2020 DPE Ratio Data'!K968*'Trend Analysis'!$I968</f>
        <v>0</v>
      </c>
      <c r="L968" s="1">
        <f>'2020 DPE Ratio Data'!L968*'Trend Analysis'!$I968</f>
        <v>0</v>
      </c>
      <c r="M968" s="1">
        <f>'2020 DPE Ratio Data'!M968*'Trend Analysis'!$I968</f>
        <v>0</v>
      </c>
      <c r="N968" s="1">
        <f>'2020 DPE Ratio Data'!N968*'Trend Analysis'!$I968</f>
        <v>0</v>
      </c>
      <c r="O968" s="1">
        <f>'2020 DPE Ratio Data'!O968*'Trend Analysis'!$I968</f>
        <v>0</v>
      </c>
      <c r="P968" s="1">
        <f>'2020 DPE Ratio Data'!P968*'Trend Analysis'!$I968</f>
        <v>3.6752756113647895</v>
      </c>
      <c r="Q968" s="1">
        <f>'2020 DPE Ratio Data'!Q968*'Trend Analysis'!$I968</f>
        <v>45.061136173945435</v>
      </c>
      <c r="R968" s="1">
        <f>'2020 DPE Ratio Data'!R968*'Trend Analysis'!$I968</f>
        <v>5.2121198322986366</v>
      </c>
      <c r="S968" s="1">
        <f>'2020 DPE Ratio Data'!S968*'Trend Analysis'!$I968</f>
        <v>0</v>
      </c>
      <c r="T968" s="1">
        <f>'2020 DPE Ratio Data'!T968*'Trend Analysis'!$I968</f>
        <v>0</v>
      </c>
      <c r="U968" s="1">
        <f>'2020 DPE Ratio Data'!U968*'Trend Analysis'!$I968</f>
        <v>108.93340263324208</v>
      </c>
      <c r="V968" s="1">
        <f>'2020 DPE Ratio Data'!V968*'Trend Analysis'!$I968</f>
        <v>0</v>
      </c>
      <c r="W968" s="1">
        <f>'2020 DPE Ratio Data'!W968*'Trend Analysis'!$I968</f>
        <v>0</v>
      </c>
    </row>
    <row r="969" spans="1:23" x14ac:dyDescent="0.2">
      <c r="A969" t="s">
        <v>1949</v>
      </c>
      <c r="B969" t="s">
        <v>1950</v>
      </c>
      <c r="C969" s="1">
        <f>'2020 DPE Ratio Data'!C969*'Trend Analysis'!$I969</f>
        <v>1352.4546655316778</v>
      </c>
      <c r="D969" s="1">
        <f>'2020 DPE Ratio Data'!D969*'Trend Analysis'!$I969</f>
        <v>0</v>
      </c>
      <c r="E969" s="1">
        <f>'2020 DPE Ratio Data'!E969*'Trend Analysis'!$I969</f>
        <v>0</v>
      </c>
      <c r="F969" s="1">
        <f>'2020 DPE Ratio Data'!F969*'Trend Analysis'!$I969</f>
        <v>2.0614097736933448</v>
      </c>
      <c r="G969" s="1">
        <f>'2020 DPE Ratio Data'!G969*'Trend Analysis'!$I969</f>
        <v>27.805870037290568</v>
      </c>
      <c r="H969" s="1">
        <f>'2020 DPE Ratio Data'!H969*'Trend Analysis'!$I969</f>
        <v>7.8354803148952561</v>
      </c>
      <c r="I969" s="1">
        <f>'2020 DPE Ratio Data'!I969*'Trend Analysis'!$I969</f>
        <v>0</v>
      </c>
      <c r="J969" s="1">
        <f>'2020 DPE Ratio Data'!J969*'Trend Analysis'!$I969</f>
        <v>0</v>
      </c>
      <c r="K969" s="1">
        <f>'2020 DPE Ratio Data'!K969*'Trend Analysis'!$I969</f>
        <v>0</v>
      </c>
      <c r="L969" s="1">
        <f>'2020 DPE Ratio Data'!L969*'Trend Analysis'!$I969</f>
        <v>0</v>
      </c>
      <c r="M969" s="1">
        <f>'2020 DPE Ratio Data'!M969*'Trend Analysis'!$I969</f>
        <v>0</v>
      </c>
      <c r="N969" s="1">
        <f>'2020 DPE Ratio Data'!N969*'Trend Analysis'!$I969</f>
        <v>0</v>
      </c>
      <c r="O969" s="1">
        <f>'2020 DPE Ratio Data'!O969*'Trend Analysis'!$I969</f>
        <v>0</v>
      </c>
      <c r="P969" s="1">
        <f>'2020 DPE Ratio Data'!P969*'Trend Analysis'!$I969</f>
        <v>11.075252136191398</v>
      </c>
      <c r="Q969" s="1">
        <f>'2020 DPE Ratio Data'!Q969*'Trend Analysis'!$I969</f>
        <v>91.006995158840084</v>
      </c>
      <c r="R969" s="1">
        <f>'2020 DPE Ratio Data'!R969*'Trend Analysis'!$I969</f>
        <v>170.54305559384164</v>
      </c>
      <c r="S969" s="1">
        <f>'2020 DPE Ratio Data'!S969*'Trend Analysis'!$I969</f>
        <v>0</v>
      </c>
      <c r="T969" s="1">
        <f>'2020 DPE Ratio Data'!T969*'Trend Analysis'!$I969</f>
        <v>0</v>
      </c>
      <c r="U969" s="1">
        <f>'2020 DPE Ratio Data'!U969*'Trend Analysis'!$I969</f>
        <v>319.44130856390314</v>
      </c>
      <c r="V969" s="1">
        <f>'2020 DPE Ratio Data'!V969*'Trend Analysis'!$I969</f>
        <v>0</v>
      </c>
      <c r="W969" s="1">
        <f>'2020 DPE Ratio Data'!W969*'Trend Analysis'!$I969</f>
        <v>0</v>
      </c>
    </row>
    <row r="970" spans="1:23" x14ac:dyDescent="0.2">
      <c r="A970" t="s">
        <v>1951</v>
      </c>
      <c r="B970" t="s">
        <v>1952</v>
      </c>
      <c r="C970" s="1">
        <f>'2020 DPE Ratio Data'!C970*'Trend Analysis'!$I970</f>
        <v>551.65440468519625</v>
      </c>
      <c r="D970" s="1">
        <f>'2020 DPE Ratio Data'!D970*'Trend Analysis'!$I970</f>
        <v>9.1447307027229377E-2</v>
      </c>
      <c r="E970" s="1">
        <f>'2020 DPE Ratio Data'!E970*'Trend Analysis'!$I970</f>
        <v>0</v>
      </c>
      <c r="F970" s="1">
        <f>'2020 DPE Ratio Data'!F970*'Trend Analysis'!$I970</f>
        <v>1.0727850749108307</v>
      </c>
      <c r="G970" s="1">
        <f>'2020 DPE Ratio Data'!G970*'Trend Analysis'!$I970</f>
        <v>9.7642124600041686</v>
      </c>
      <c r="H970" s="1">
        <f>'2020 DPE Ratio Data'!H970*'Trend Analysis'!$I970</f>
        <v>4.8486738811964312</v>
      </c>
      <c r="I970" s="1">
        <f>'2020 DPE Ratio Data'!I970*'Trend Analysis'!$I970</f>
        <v>0</v>
      </c>
      <c r="J970" s="1">
        <f>'2020 DPE Ratio Data'!J970*'Trend Analysis'!$I970</f>
        <v>0</v>
      </c>
      <c r="K970" s="1">
        <f>'2020 DPE Ratio Data'!K970*'Trend Analysis'!$I970</f>
        <v>0</v>
      </c>
      <c r="L970" s="1">
        <f>'2020 DPE Ratio Data'!L970*'Trend Analysis'!$I970</f>
        <v>0</v>
      </c>
      <c r="M970" s="1">
        <f>'2020 DPE Ratio Data'!M970*'Trend Analysis'!$I970</f>
        <v>0</v>
      </c>
      <c r="N970" s="1">
        <f>'2020 DPE Ratio Data'!N970*'Trend Analysis'!$I970</f>
        <v>0</v>
      </c>
      <c r="O970" s="1">
        <f>'2020 DPE Ratio Data'!O970*'Trend Analysis'!$I970</f>
        <v>0</v>
      </c>
      <c r="P970" s="1">
        <f>'2020 DPE Ratio Data'!P970*'Trend Analysis'!$I970</f>
        <v>2.6647548606859313</v>
      </c>
      <c r="Q970" s="1">
        <f>'2020 DPE Ratio Data'!Q970*'Trend Analysis'!$I970</f>
        <v>63.116341327567739</v>
      </c>
      <c r="R970" s="1">
        <f>'2020 DPE Ratio Data'!R970*'Trend Analysis'!$I970</f>
        <v>101.60877445539485</v>
      </c>
      <c r="S970" s="1">
        <f>'2020 DPE Ratio Data'!S970*'Trend Analysis'!$I970</f>
        <v>0</v>
      </c>
      <c r="T970" s="1">
        <f>'2020 DPE Ratio Data'!T970*'Trend Analysis'!$I970</f>
        <v>0</v>
      </c>
      <c r="U970" s="1">
        <f>'2020 DPE Ratio Data'!U970*'Trend Analysis'!$I970</f>
        <v>196.66087532737501</v>
      </c>
      <c r="V970" s="1">
        <f>'2020 DPE Ratio Data'!V970*'Trend Analysis'!$I970</f>
        <v>0</v>
      </c>
      <c r="W970" s="1">
        <f>'2020 DPE Ratio Data'!W970*'Trend Analysis'!$I970</f>
        <v>0</v>
      </c>
    </row>
    <row r="971" spans="1:23" x14ac:dyDescent="0.2">
      <c r="A971" t="s">
        <v>1953</v>
      </c>
      <c r="B971" t="s">
        <v>1954</v>
      </c>
      <c r="C971" s="1">
        <f>'2020 DPE Ratio Data'!C971*'Trend Analysis'!$I971</f>
        <v>950.5222959915468</v>
      </c>
      <c r="D971" s="1">
        <f>'2020 DPE Ratio Data'!D971*'Trend Analysis'!$I971</f>
        <v>0</v>
      </c>
      <c r="E971" s="1">
        <f>'2020 DPE Ratio Data'!E971*'Trend Analysis'!$I971</f>
        <v>0</v>
      </c>
      <c r="F971" s="1">
        <f>'2020 DPE Ratio Data'!F971*'Trend Analysis'!$I971</f>
        <v>1.7731339072777679</v>
      </c>
      <c r="G971" s="1">
        <f>'2020 DPE Ratio Data'!G971*'Trend Analysis'!$I971</f>
        <v>24.33770863333719</v>
      </c>
      <c r="H971" s="1">
        <f>'2020 DPE Ratio Data'!H971*'Trend Analysis'!$I971</f>
        <v>7.7002432148005218</v>
      </c>
      <c r="I971" s="1">
        <f>'2020 DPE Ratio Data'!I971*'Trend Analysis'!$I971</f>
        <v>0</v>
      </c>
      <c r="J971" s="1">
        <f>'2020 DPE Ratio Data'!J971*'Trend Analysis'!$I971</f>
        <v>0</v>
      </c>
      <c r="K971" s="1">
        <f>'2020 DPE Ratio Data'!K971*'Trend Analysis'!$I971</f>
        <v>0</v>
      </c>
      <c r="L971" s="1">
        <f>'2020 DPE Ratio Data'!L971*'Trend Analysis'!$I971</f>
        <v>0</v>
      </c>
      <c r="M971" s="1">
        <f>'2020 DPE Ratio Data'!M971*'Trend Analysis'!$I971</f>
        <v>0</v>
      </c>
      <c r="N971" s="1">
        <f>'2020 DPE Ratio Data'!N971*'Trend Analysis'!$I971</f>
        <v>0</v>
      </c>
      <c r="O971" s="1">
        <f>'2020 DPE Ratio Data'!O971*'Trend Analysis'!$I971</f>
        <v>0</v>
      </c>
      <c r="P971" s="1">
        <f>'2020 DPE Ratio Data'!P971*'Trend Analysis'!$I971</f>
        <v>15.45243562644224</v>
      </c>
      <c r="Q971" s="1">
        <f>'2020 DPE Ratio Data'!Q971*'Trend Analysis'!$I971</f>
        <v>61.859731355559539</v>
      </c>
      <c r="R971" s="1">
        <f>'2020 DPE Ratio Data'!R971*'Trend Analysis'!$I971</f>
        <v>113.16593436415405</v>
      </c>
      <c r="S971" s="1">
        <f>'2020 DPE Ratio Data'!S971*'Trend Analysis'!$I971</f>
        <v>0</v>
      </c>
      <c r="T971" s="1">
        <f>'2020 DPE Ratio Data'!T971*'Trend Analysis'!$I971</f>
        <v>0</v>
      </c>
      <c r="U971" s="1">
        <f>'2020 DPE Ratio Data'!U971*'Trend Analysis'!$I971</f>
        <v>267.58737240841936</v>
      </c>
      <c r="V971" s="1">
        <f>'2020 DPE Ratio Data'!V971*'Trend Analysis'!$I971</f>
        <v>0</v>
      </c>
      <c r="W971" s="1">
        <f>'2020 DPE Ratio Data'!W971*'Trend Analysis'!$I971</f>
        <v>0</v>
      </c>
    </row>
    <row r="972" spans="1:23" x14ac:dyDescent="0.2">
      <c r="A972" t="s">
        <v>1955</v>
      </c>
      <c r="B972" t="s">
        <v>1956</v>
      </c>
      <c r="C972" s="1">
        <f>'2020 DPE Ratio Data'!C972*'Trend Analysis'!$I972</f>
        <v>821.14608707141497</v>
      </c>
      <c r="D972" s="1">
        <f>'2020 DPE Ratio Data'!D972*'Trend Analysis'!$I972</f>
        <v>2.1962530913821492E-2</v>
      </c>
      <c r="E972" s="1">
        <f>'2020 DPE Ratio Data'!E972*'Trend Analysis'!$I972</f>
        <v>0</v>
      </c>
      <c r="F972" s="1">
        <f>'2020 DPE Ratio Data'!F972*'Trend Analysis'!$I972</f>
        <v>1.1600209509936625</v>
      </c>
      <c r="G972" s="1">
        <f>'2020 DPE Ratio Data'!G972*'Trend Analysis'!$I972</f>
        <v>4.8217738324435375</v>
      </c>
      <c r="H972" s="1">
        <f>'2020 DPE Ratio Data'!H972*'Trend Analysis'!$I972</f>
        <v>8.3237992163383456</v>
      </c>
      <c r="I972" s="1">
        <f>'2020 DPE Ratio Data'!I972*'Trend Analysis'!$I972</f>
        <v>0</v>
      </c>
      <c r="J972" s="1">
        <f>'2020 DPE Ratio Data'!J972*'Trend Analysis'!$I972</f>
        <v>0</v>
      </c>
      <c r="K972" s="1">
        <f>'2020 DPE Ratio Data'!K972*'Trend Analysis'!$I972</f>
        <v>0</v>
      </c>
      <c r="L972" s="1">
        <f>'2020 DPE Ratio Data'!L972*'Trend Analysis'!$I972</f>
        <v>0</v>
      </c>
      <c r="M972" s="1">
        <f>'2020 DPE Ratio Data'!M972*'Trend Analysis'!$I972</f>
        <v>0</v>
      </c>
      <c r="N972" s="1">
        <f>'2020 DPE Ratio Data'!N972*'Trend Analysis'!$I972</f>
        <v>0.43825232141671072</v>
      </c>
      <c r="O972" s="1">
        <f>'2020 DPE Ratio Data'!O972*'Trend Analysis'!$I972</f>
        <v>0</v>
      </c>
      <c r="P972" s="1">
        <f>'2020 DPE Ratio Data'!P972*'Trend Analysis'!$I972</f>
        <v>54.582879102004732</v>
      </c>
      <c r="Q972" s="1">
        <f>'2020 DPE Ratio Data'!Q972*'Trend Analysis'!$I972</f>
        <v>43.804267907616968</v>
      </c>
      <c r="R972" s="1">
        <f>'2020 DPE Ratio Data'!R972*'Trend Analysis'!$I972</f>
        <v>16.240293313911277</v>
      </c>
      <c r="S972" s="1">
        <f>'2020 DPE Ratio Data'!S972*'Trend Analysis'!$I972</f>
        <v>0</v>
      </c>
      <c r="T972" s="1">
        <f>'2020 DPE Ratio Data'!T972*'Trend Analysis'!$I972</f>
        <v>0</v>
      </c>
      <c r="U972" s="1">
        <f>'2020 DPE Ratio Data'!U972*'Trend Analysis'!$I972</f>
        <v>183.68662218832523</v>
      </c>
      <c r="V972" s="1">
        <f>'2020 DPE Ratio Data'!V972*'Trend Analysis'!$I972</f>
        <v>0</v>
      </c>
      <c r="W972" s="1">
        <f>'2020 DPE Ratio Data'!W972*'Trend Analysis'!$I972</f>
        <v>0</v>
      </c>
    </row>
    <row r="973" spans="1:23" x14ac:dyDescent="0.2">
      <c r="A973" t="s">
        <v>1957</v>
      </c>
      <c r="B973" t="s">
        <v>1958</v>
      </c>
      <c r="C973" s="1">
        <f>'2020 DPE Ratio Data'!C973*'Trend Analysis'!$I973</f>
        <v>488.7606856007518</v>
      </c>
      <c r="D973" s="1">
        <f>'2020 DPE Ratio Data'!D973*'Trend Analysis'!$I973</f>
        <v>0</v>
      </c>
      <c r="E973" s="1">
        <f>'2020 DPE Ratio Data'!E973*'Trend Analysis'!$I973</f>
        <v>0</v>
      </c>
      <c r="F973" s="1">
        <f>'2020 DPE Ratio Data'!F973*'Trend Analysis'!$I973</f>
        <v>0.81248162538430835</v>
      </c>
      <c r="G973" s="1">
        <f>'2020 DPE Ratio Data'!G973*'Trend Analysis'!$I973</f>
        <v>6.0034397445444663</v>
      </c>
      <c r="H973" s="1">
        <f>'2020 DPE Ratio Data'!H973*'Trend Analysis'!$I973</f>
        <v>1.1099577353648331</v>
      </c>
      <c r="I973" s="1">
        <f>'2020 DPE Ratio Data'!I973*'Trend Analysis'!$I973</f>
        <v>0</v>
      </c>
      <c r="J973" s="1">
        <f>'2020 DPE Ratio Data'!J973*'Trend Analysis'!$I973</f>
        <v>4.8219018202155697</v>
      </c>
      <c r="K973" s="1">
        <f>'2020 DPE Ratio Data'!K973*'Trend Analysis'!$I973</f>
        <v>0</v>
      </c>
      <c r="L973" s="1">
        <f>'2020 DPE Ratio Data'!L973*'Trend Analysis'!$I973</f>
        <v>0</v>
      </c>
      <c r="M973" s="1">
        <f>'2020 DPE Ratio Data'!M973*'Trend Analysis'!$I973</f>
        <v>0</v>
      </c>
      <c r="N973" s="1">
        <f>'2020 DPE Ratio Data'!N973*'Trend Analysis'!$I973</f>
        <v>0</v>
      </c>
      <c r="O973" s="1">
        <f>'2020 DPE Ratio Data'!O973*'Trend Analysis'!$I973</f>
        <v>0</v>
      </c>
      <c r="P973" s="1">
        <f>'2020 DPE Ratio Data'!P973*'Trend Analysis'!$I973</f>
        <v>21.230498124172581</v>
      </c>
      <c r="Q973" s="1">
        <f>'2020 DPE Ratio Data'!Q973*'Trend Analysis'!$I973</f>
        <v>49.631100111719498</v>
      </c>
      <c r="R973" s="1">
        <f>'2020 DPE Ratio Data'!R973*'Trend Analysis'!$I973</f>
        <v>2.5657314485820262</v>
      </c>
      <c r="S973" s="1">
        <f>'2020 DPE Ratio Data'!S973*'Trend Analysis'!$I973</f>
        <v>0</v>
      </c>
      <c r="T973" s="1">
        <f>'2020 DPE Ratio Data'!T973*'Trend Analysis'!$I973</f>
        <v>0</v>
      </c>
      <c r="U973" s="1">
        <f>'2020 DPE Ratio Data'!U973*'Trend Analysis'!$I973</f>
        <v>154.31573205239724</v>
      </c>
      <c r="V973" s="1">
        <f>'2020 DPE Ratio Data'!V973*'Trend Analysis'!$I973</f>
        <v>0</v>
      </c>
      <c r="W973" s="1">
        <f>'2020 DPE Ratio Data'!W973*'Trend Analysis'!$I973</f>
        <v>0</v>
      </c>
    </row>
    <row r="974" spans="1:23" x14ac:dyDescent="0.2">
      <c r="A974" t="s">
        <v>1959</v>
      </c>
      <c r="B974" t="s">
        <v>1960</v>
      </c>
      <c r="C974" s="1">
        <f>'2020 DPE Ratio Data'!C974*'Trend Analysis'!$I974</f>
        <v>652.21756013682295</v>
      </c>
      <c r="D974" s="1">
        <f>'2020 DPE Ratio Data'!D974*'Trend Analysis'!$I974</f>
        <v>0</v>
      </c>
      <c r="E974" s="1">
        <f>'2020 DPE Ratio Data'!E974*'Trend Analysis'!$I974</f>
        <v>0</v>
      </c>
      <c r="F974" s="1">
        <f>'2020 DPE Ratio Data'!F974*'Trend Analysis'!$I974</f>
        <v>1.3357919034882768</v>
      </c>
      <c r="G974" s="1">
        <f>'2020 DPE Ratio Data'!G974*'Trend Analysis'!$I974</f>
        <v>6.9182643812087399</v>
      </c>
      <c r="H974" s="1">
        <f>'2020 DPE Ratio Data'!H974*'Trend Analysis'!$I974</f>
        <v>8.3148632582772457</v>
      </c>
      <c r="I974" s="1">
        <f>'2020 DPE Ratio Data'!I974*'Trend Analysis'!$I974</f>
        <v>0</v>
      </c>
      <c r="J974" s="1">
        <f>'2020 DPE Ratio Data'!J974*'Trend Analysis'!$I974</f>
        <v>0</v>
      </c>
      <c r="K974" s="1">
        <f>'2020 DPE Ratio Data'!K974*'Trend Analysis'!$I974</f>
        <v>0</v>
      </c>
      <c r="L974" s="1">
        <f>'2020 DPE Ratio Data'!L974*'Trend Analysis'!$I974</f>
        <v>0</v>
      </c>
      <c r="M974" s="1">
        <f>'2020 DPE Ratio Data'!M974*'Trend Analysis'!$I974</f>
        <v>0</v>
      </c>
      <c r="N974" s="1">
        <f>'2020 DPE Ratio Data'!N974*'Trend Analysis'!$I974</f>
        <v>0.34914971926712662</v>
      </c>
      <c r="O974" s="1">
        <f>'2020 DPE Ratio Data'!O974*'Trend Analysis'!$I974</f>
        <v>0</v>
      </c>
      <c r="P974" s="1">
        <f>'2020 DPE Ratio Data'!P974*'Trend Analysis'!$I974</f>
        <v>45.76901671078371</v>
      </c>
      <c r="Q974" s="1">
        <f>'2020 DPE Ratio Data'!Q974*'Trend Analysis'!$I974</f>
        <v>65.796087686723951</v>
      </c>
      <c r="R974" s="1">
        <f>'2020 DPE Ratio Data'!R974*'Trend Analysis'!$I974</f>
        <v>72.618237819370393</v>
      </c>
      <c r="S974" s="1">
        <f>'2020 DPE Ratio Data'!S974*'Trend Analysis'!$I974</f>
        <v>0</v>
      </c>
      <c r="T974" s="1">
        <f>'2020 DPE Ratio Data'!T974*'Trend Analysis'!$I974</f>
        <v>0</v>
      </c>
      <c r="U974" s="1">
        <f>'2020 DPE Ratio Data'!U974*'Trend Analysis'!$I974</f>
        <v>226.555014468276</v>
      </c>
      <c r="V974" s="1">
        <f>'2020 DPE Ratio Data'!V974*'Trend Analysis'!$I974</f>
        <v>0</v>
      </c>
      <c r="W974" s="1">
        <f>'2020 DPE Ratio Data'!W974*'Trend Analysis'!$I974</f>
        <v>0</v>
      </c>
    </row>
    <row r="975" spans="1:23" x14ac:dyDescent="0.2">
      <c r="A975" t="s">
        <v>1961</v>
      </c>
      <c r="B975" t="s">
        <v>1962</v>
      </c>
      <c r="C975" s="1">
        <f>'2020 DPE Ratio Data'!C975*'Trend Analysis'!$I975</f>
        <v>338.06813286504251</v>
      </c>
      <c r="D975" s="1">
        <f>'2020 DPE Ratio Data'!D975*'Trend Analysis'!$I975</f>
        <v>0</v>
      </c>
      <c r="E975" s="1">
        <f>'2020 DPE Ratio Data'!E975*'Trend Analysis'!$I975</f>
        <v>0</v>
      </c>
      <c r="F975" s="1">
        <f>'2020 DPE Ratio Data'!F975*'Trend Analysis'!$I975</f>
        <v>0.69195912918338931</v>
      </c>
      <c r="G975" s="1">
        <f>'2020 DPE Ratio Data'!G975*'Trend Analysis'!$I975</f>
        <v>3.0706292913551807</v>
      </c>
      <c r="H975" s="1">
        <f>'2020 DPE Ratio Data'!H975*'Trend Analysis'!$I975</f>
        <v>4.8417729249592272</v>
      </c>
      <c r="I975" s="1">
        <f>'2020 DPE Ratio Data'!I975*'Trend Analysis'!$I975</f>
        <v>0</v>
      </c>
      <c r="J975" s="1">
        <f>'2020 DPE Ratio Data'!J975*'Trend Analysis'!$I975</f>
        <v>0</v>
      </c>
      <c r="K975" s="1">
        <f>'2020 DPE Ratio Data'!K975*'Trend Analysis'!$I975</f>
        <v>0</v>
      </c>
      <c r="L975" s="1">
        <f>'2020 DPE Ratio Data'!L975*'Trend Analysis'!$I975</f>
        <v>0</v>
      </c>
      <c r="M975" s="1">
        <f>'2020 DPE Ratio Data'!M975*'Trend Analysis'!$I975</f>
        <v>0</v>
      </c>
      <c r="N975" s="1">
        <f>'2020 DPE Ratio Data'!N975*'Trend Analysis'!$I975</f>
        <v>0</v>
      </c>
      <c r="O975" s="1">
        <f>'2020 DPE Ratio Data'!O975*'Trend Analysis'!$I975</f>
        <v>0</v>
      </c>
      <c r="P975" s="1">
        <f>'2020 DPE Ratio Data'!P975*'Trend Analysis'!$I975</f>
        <v>21.418706845830858</v>
      </c>
      <c r="Q975" s="1">
        <f>'2020 DPE Ratio Data'!Q975*'Trend Analysis'!$I975</f>
        <v>34.084567427839858</v>
      </c>
      <c r="R975" s="1">
        <f>'2020 DPE Ratio Data'!R975*'Trend Analysis'!$I975</f>
        <v>16.01696138575408</v>
      </c>
      <c r="S975" s="1">
        <f>'2020 DPE Ratio Data'!S975*'Trend Analysis'!$I975</f>
        <v>0</v>
      </c>
      <c r="T975" s="1">
        <f>'2020 DPE Ratio Data'!T975*'Trend Analysis'!$I975</f>
        <v>0</v>
      </c>
      <c r="U975" s="1">
        <f>'2020 DPE Ratio Data'!U975*'Trend Analysis'!$I975</f>
        <v>96.078476562630499</v>
      </c>
      <c r="V975" s="1">
        <f>'2020 DPE Ratio Data'!V975*'Trend Analysis'!$I975</f>
        <v>0</v>
      </c>
      <c r="W975" s="1">
        <f>'2020 DPE Ratio Data'!W975*'Trend Analysis'!$I975</f>
        <v>0</v>
      </c>
    </row>
    <row r="976" spans="1:23" x14ac:dyDescent="0.2">
      <c r="A976" t="s">
        <v>1963</v>
      </c>
      <c r="B976" t="s">
        <v>1964</v>
      </c>
      <c r="C976" s="1">
        <f>'2020 DPE Ratio Data'!C976*'Trend Analysis'!$I976</f>
        <v>1394.0889954061779</v>
      </c>
      <c r="D976" s="1">
        <f>'2020 DPE Ratio Data'!D976*'Trend Analysis'!$I976</f>
        <v>0.1701361923414243</v>
      </c>
      <c r="E976" s="1">
        <f>'2020 DPE Ratio Data'!E976*'Trend Analysis'!$I976</f>
        <v>0</v>
      </c>
      <c r="F976" s="1">
        <f>'2020 DPE Ratio Data'!F976*'Trend Analysis'!$I976</f>
        <v>1.9898969864494067</v>
      </c>
      <c r="G976" s="1">
        <f>'2020 DPE Ratio Data'!G976*'Trend Analysis'!$I976</f>
        <v>35.286843260707329</v>
      </c>
      <c r="H976" s="1">
        <f>'2020 DPE Ratio Data'!H976*'Trend Analysis'!$I976</f>
        <v>4.433490485809279</v>
      </c>
      <c r="I976" s="1">
        <f>'2020 DPE Ratio Data'!I976*'Trend Analysis'!$I976</f>
        <v>0</v>
      </c>
      <c r="J976" s="1">
        <f>'2020 DPE Ratio Data'!J976*'Trend Analysis'!$I976</f>
        <v>0.60592363237384428</v>
      </c>
      <c r="K976" s="1">
        <f>'2020 DPE Ratio Data'!K976*'Trend Analysis'!$I976</f>
        <v>0</v>
      </c>
      <c r="L976" s="1">
        <f>'2020 DPE Ratio Data'!L976*'Trend Analysis'!$I976</f>
        <v>0</v>
      </c>
      <c r="M976" s="1">
        <f>'2020 DPE Ratio Data'!M976*'Trend Analysis'!$I976</f>
        <v>0</v>
      </c>
      <c r="N976" s="1">
        <f>'2020 DPE Ratio Data'!N976*'Trend Analysis'!$I976</f>
        <v>0.28654516604871455</v>
      </c>
      <c r="O976" s="1">
        <f>'2020 DPE Ratio Data'!O976*'Trend Analysis'!$I976</f>
        <v>0</v>
      </c>
      <c r="P976" s="1">
        <f>'2020 DPE Ratio Data'!P976*'Trend Analysis'!$I976</f>
        <v>59.645172271834518</v>
      </c>
      <c r="Q976" s="1">
        <f>'2020 DPE Ratio Data'!Q976*'Trend Analysis'!$I976</f>
        <v>158.91317333784963</v>
      </c>
      <c r="R976" s="1">
        <f>'2020 DPE Ratio Data'!R976*'Trend Analysis'!$I976</f>
        <v>14.719268008766262</v>
      </c>
      <c r="S976" s="1">
        <f>'2020 DPE Ratio Data'!S976*'Trend Analysis'!$I976</f>
        <v>0</v>
      </c>
      <c r="T976" s="1">
        <f>'2020 DPE Ratio Data'!T976*'Trend Analysis'!$I976</f>
        <v>0</v>
      </c>
      <c r="U976" s="1">
        <f>'2020 DPE Ratio Data'!U976*'Trend Analysis'!$I976</f>
        <v>270.6259901571193</v>
      </c>
      <c r="V976" s="1">
        <f>'2020 DPE Ratio Data'!V976*'Trend Analysis'!$I976</f>
        <v>0</v>
      </c>
      <c r="W976" s="1">
        <f>'2020 DPE Ratio Data'!W976*'Trend Analysis'!$I976</f>
        <v>0</v>
      </c>
    </row>
    <row r="977" spans="1:23" x14ac:dyDescent="0.2">
      <c r="A977" t="s">
        <v>1965</v>
      </c>
      <c r="B977" t="s">
        <v>1966</v>
      </c>
      <c r="C977" s="1">
        <f>'2020 DPE Ratio Data'!C977*'Trend Analysis'!$I977</f>
        <v>1829.82151129408</v>
      </c>
      <c r="D977" s="1">
        <f>'2020 DPE Ratio Data'!D977*'Trend Analysis'!$I977</f>
        <v>0.17224413151647289</v>
      </c>
      <c r="E977" s="1">
        <f>'2020 DPE Ratio Data'!E977*'Trend Analysis'!$I977</f>
        <v>0</v>
      </c>
      <c r="F977" s="1">
        <f>'2020 DPE Ratio Data'!F977*'Trend Analysis'!$I977</f>
        <v>2.2842375813318299</v>
      </c>
      <c r="G977" s="1">
        <f>'2020 DPE Ratio Data'!G977*'Trend Analysis'!$I977</f>
        <v>17.428702702980782</v>
      </c>
      <c r="H977" s="1">
        <f>'2020 DPE Ratio Data'!H977*'Trend Analysis'!$I977</f>
        <v>3.689228956434222</v>
      </c>
      <c r="I977" s="1">
        <f>'2020 DPE Ratio Data'!I977*'Trend Analysis'!$I977</f>
        <v>0</v>
      </c>
      <c r="J977" s="1">
        <f>'2020 DPE Ratio Data'!J977*'Trend Analysis'!$I977</f>
        <v>0.61587291210831874</v>
      </c>
      <c r="K977" s="1">
        <f>'2020 DPE Ratio Data'!K977*'Trend Analysis'!$I977</f>
        <v>0</v>
      </c>
      <c r="L977" s="1">
        <f>'2020 DPE Ratio Data'!L977*'Trend Analysis'!$I977</f>
        <v>0</v>
      </c>
      <c r="M977" s="1">
        <f>'2020 DPE Ratio Data'!M977*'Trend Analysis'!$I977</f>
        <v>0.89627033550722823</v>
      </c>
      <c r="N977" s="1">
        <f>'2020 DPE Ratio Data'!N977*'Trend Analysis'!$I977</f>
        <v>0</v>
      </c>
      <c r="O977" s="1">
        <f>'2020 DPE Ratio Data'!O977*'Trend Analysis'!$I977</f>
        <v>0</v>
      </c>
      <c r="P977" s="1">
        <f>'2020 DPE Ratio Data'!P977*'Trend Analysis'!$I977</f>
        <v>89.276536771474184</v>
      </c>
      <c r="Q977" s="1">
        <f>'2020 DPE Ratio Data'!Q977*'Trend Analysis'!$I977</f>
        <v>256.52658989333867</v>
      </c>
      <c r="R977" s="1">
        <f>'2020 DPE Ratio Data'!R977*'Trend Analysis'!$I977</f>
        <v>299.32224663959721</v>
      </c>
      <c r="S977" s="1">
        <f>'2020 DPE Ratio Data'!S977*'Trend Analysis'!$I977</f>
        <v>0</v>
      </c>
      <c r="T977" s="1">
        <f>'2020 DPE Ratio Data'!T977*'Trend Analysis'!$I977</f>
        <v>0</v>
      </c>
      <c r="U977" s="1">
        <f>'2020 DPE Ratio Data'!U977*'Trend Analysis'!$I977</f>
        <v>448.63587743825497</v>
      </c>
      <c r="V977" s="1">
        <f>'2020 DPE Ratio Data'!V977*'Trend Analysis'!$I977</f>
        <v>0</v>
      </c>
      <c r="W977" s="1">
        <f>'2020 DPE Ratio Data'!W977*'Trend Analysis'!$I977</f>
        <v>0</v>
      </c>
    </row>
    <row r="978" spans="1:23" x14ac:dyDescent="0.2">
      <c r="A978" t="s">
        <v>1967</v>
      </c>
      <c r="B978" t="s">
        <v>1968</v>
      </c>
      <c r="C978" s="1">
        <f>'2020 DPE Ratio Data'!C978*'Trend Analysis'!$I978</f>
        <v>1415.1101022060177</v>
      </c>
      <c r="D978" s="1">
        <f>'2020 DPE Ratio Data'!D978*'Trend Analysis'!$I978</f>
        <v>0.25309386289199953</v>
      </c>
      <c r="E978" s="1">
        <f>'2020 DPE Ratio Data'!E978*'Trend Analysis'!$I978</f>
        <v>0</v>
      </c>
      <c r="F978" s="1">
        <f>'2020 DPE Ratio Data'!F978*'Trend Analysis'!$I978</f>
        <v>2.3133162543878591</v>
      </c>
      <c r="G978" s="1">
        <f>'2020 DPE Ratio Data'!G978*'Trend Analysis'!$I978</f>
        <v>12.844513541768976</v>
      </c>
      <c r="H978" s="1">
        <f>'2020 DPE Ratio Data'!H978*'Trend Analysis'!$I978</f>
        <v>12.41502092595225</v>
      </c>
      <c r="I978" s="1">
        <f>'2020 DPE Ratio Data'!I978*'Trend Analysis'!$I978</f>
        <v>0</v>
      </c>
      <c r="J978" s="1">
        <f>'2020 DPE Ratio Data'!J978*'Trend Analysis'!$I978</f>
        <v>0</v>
      </c>
      <c r="K978" s="1">
        <f>'2020 DPE Ratio Data'!K978*'Trend Analysis'!$I978</f>
        <v>0</v>
      </c>
      <c r="L978" s="1">
        <f>'2020 DPE Ratio Data'!L978*'Trend Analysis'!$I978</f>
        <v>0</v>
      </c>
      <c r="M978" s="1">
        <f>'2020 DPE Ratio Data'!M978*'Trend Analysis'!$I978</f>
        <v>0</v>
      </c>
      <c r="N978" s="1">
        <f>'2020 DPE Ratio Data'!N978*'Trend Analysis'!$I978</f>
        <v>0.44483163781018104</v>
      </c>
      <c r="O978" s="1">
        <f>'2020 DPE Ratio Data'!O978*'Trend Analysis'!$I978</f>
        <v>0</v>
      </c>
      <c r="P978" s="1">
        <f>'2020 DPE Ratio Data'!P978*'Trend Analysis'!$I978</f>
        <v>49.47218068438918</v>
      </c>
      <c r="Q978" s="1">
        <f>'2020 DPE Ratio Data'!Q978*'Trend Analysis'!$I978</f>
        <v>97.06053773020723</v>
      </c>
      <c r="R978" s="1">
        <f>'2020 DPE Ratio Data'!R978*'Trend Analysis'!$I978</f>
        <v>121.08144617195701</v>
      </c>
      <c r="S978" s="1">
        <f>'2020 DPE Ratio Data'!S978*'Trend Analysis'!$I978</f>
        <v>0</v>
      </c>
      <c r="T978" s="1">
        <f>'2020 DPE Ratio Data'!T978*'Trend Analysis'!$I978</f>
        <v>0</v>
      </c>
      <c r="U978" s="1">
        <f>'2020 DPE Ratio Data'!U978*'Trend Analysis'!$I978</f>
        <v>325.9542173609085</v>
      </c>
      <c r="V978" s="1">
        <f>'2020 DPE Ratio Data'!V978*'Trend Analysis'!$I978</f>
        <v>0</v>
      </c>
      <c r="W978" s="1">
        <f>'2020 DPE Ratio Data'!W978*'Trend Analysis'!$I978</f>
        <v>0</v>
      </c>
    </row>
    <row r="979" spans="1:23" x14ac:dyDescent="0.2">
      <c r="A979" t="s">
        <v>1969</v>
      </c>
      <c r="B979" t="s">
        <v>1970</v>
      </c>
      <c r="C979" s="1">
        <f>'2020 DPE Ratio Data'!C979*'Trend Analysis'!$I979</f>
        <v>4194.0979945800655</v>
      </c>
      <c r="D979" s="1">
        <f>'2020 DPE Ratio Data'!D979*'Trend Analysis'!$I979</f>
        <v>4.2962481287820639E-2</v>
      </c>
      <c r="E979" s="1">
        <f>'2020 DPE Ratio Data'!E979*'Trend Analysis'!$I979</f>
        <v>0</v>
      </c>
      <c r="F979" s="1">
        <f>'2020 DPE Ratio Data'!F979*'Trend Analysis'!$I979</f>
        <v>7.3680655408612399</v>
      </c>
      <c r="G979" s="1">
        <f>'2020 DPE Ratio Data'!G979*'Trend Analysis'!$I979</f>
        <v>63.645986767818478</v>
      </c>
      <c r="H979" s="1">
        <f>'2020 DPE Ratio Data'!H979*'Trend Analysis'!$I979</f>
        <v>21.297673678407815</v>
      </c>
      <c r="I979" s="1">
        <f>'2020 DPE Ratio Data'!I979*'Trend Analysis'!$I979</f>
        <v>0</v>
      </c>
      <c r="J979" s="1">
        <f>'2020 DPE Ratio Data'!J979*'Trend Analysis'!$I979</f>
        <v>0</v>
      </c>
      <c r="K979" s="1">
        <f>'2020 DPE Ratio Data'!K979*'Trend Analysis'!$I979</f>
        <v>0</v>
      </c>
      <c r="L979" s="1">
        <f>'2020 DPE Ratio Data'!L979*'Trend Analysis'!$I979</f>
        <v>0</v>
      </c>
      <c r="M979" s="1">
        <f>'2020 DPE Ratio Data'!M979*'Trend Analysis'!$I979</f>
        <v>0</v>
      </c>
      <c r="N979" s="1">
        <f>'2020 DPE Ratio Data'!N979*'Trend Analysis'!$I979</f>
        <v>0.57511139723923532</v>
      </c>
      <c r="O979" s="1">
        <f>'2020 DPE Ratio Data'!O979*'Trend Analysis'!$I979</f>
        <v>0.68837612063439879</v>
      </c>
      <c r="P979" s="1">
        <f>'2020 DPE Ratio Data'!P979*'Trend Analysis'!$I979</f>
        <v>141.75373058913493</v>
      </c>
      <c r="Q979" s="1">
        <f>'2020 DPE Ratio Data'!Q979*'Trend Analysis'!$I979</f>
        <v>162.31615998550345</v>
      </c>
      <c r="R979" s="1">
        <f>'2020 DPE Ratio Data'!R979*'Trend Analysis'!$I979</f>
        <v>157.92519911388234</v>
      </c>
      <c r="S979" s="1">
        <f>'2020 DPE Ratio Data'!S979*'Trend Analysis'!$I979</f>
        <v>0</v>
      </c>
      <c r="T979" s="1">
        <f>'2020 DPE Ratio Data'!T979*'Trend Analysis'!$I979</f>
        <v>0</v>
      </c>
      <c r="U979" s="1">
        <f>'2020 DPE Ratio Data'!U979*'Trend Analysis'!$I979</f>
        <v>919.78766757106916</v>
      </c>
      <c r="V979" s="1">
        <f>'2020 DPE Ratio Data'!V979*'Trend Analysis'!$I979</f>
        <v>0</v>
      </c>
      <c r="W979" s="1">
        <f>'2020 DPE Ratio Data'!W979*'Trend Analysis'!$I979</f>
        <v>0</v>
      </c>
    </row>
    <row r="980" spans="1:23" x14ac:dyDescent="0.2">
      <c r="A980" t="s">
        <v>1971</v>
      </c>
      <c r="B980" t="s">
        <v>1972</v>
      </c>
      <c r="C980" s="1">
        <f>'2020 DPE Ratio Data'!C980*'Trend Analysis'!$I980</f>
        <v>1975.3933285039323</v>
      </c>
      <c r="D980" s="1">
        <f>'2020 DPE Ratio Data'!D980*'Trend Analysis'!$I980</f>
        <v>0</v>
      </c>
      <c r="E980" s="1">
        <f>'2020 DPE Ratio Data'!E980*'Trend Analysis'!$I980</f>
        <v>0</v>
      </c>
      <c r="F980" s="1">
        <f>'2020 DPE Ratio Data'!F980*'Trend Analysis'!$I980</f>
        <v>4.7008242007836616</v>
      </c>
      <c r="G980" s="1">
        <f>'2020 DPE Ratio Data'!G980*'Trend Analysis'!$I980</f>
        <v>26.950333340303629</v>
      </c>
      <c r="H980" s="1">
        <f>'2020 DPE Ratio Data'!H980*'Trend Analysis'!$I980</f>
        <v>19.698597358267008</v>
      </c>
      <c r="I980" s="1">
        <f>'2020 DPE Ratio Data'!I980*'Trend Analysis'!$I980</f>
        <v>0</v>
      </c>
      <c r="J980" s="1">
        <f>'2020 DPE Ratio Data'!J980*'Trend Analysis'!$I980</f>
        <v>3.2218909112634639</v>
      </c>
      <c r="K980" s="1">
        <f>'2020 DPE Ratio Data'!K980*'Trend Analysis'!$I980</f>
        <v>0</v>
      </c>
      <c r="L980" s="1">
        <f>'2020 DPE Ratio Data'!L980*'Trend Analysis'!$I980</f>
        <v>0</v>
      </c>
      <c r="M980" s="1">
        <f>'2020 DPE Ratio Data'!M980*'Trend Analysis'!$I980</f>
        <v>1.5325322141068356</v>
      </c>
      <c r="N980" s="1">
        <f>'2020 DPE Ratio Data'!N980*'Trend Analysis'!$I980</f>
        <v>0</v>
      </c>
      <c r="O980" s="1">
        <f>'2020 DPE Ratio Data'!O980*'Trend Analysis'!$I980</f>
        <v>0</v>
      </c>
      <c r="P980" s="1">
        <f>'2020 DPE Ratio Data'!P980*'Trend Analysis'!$I980</f>
        <v>34.971313147426251</v>
      </c>
      <c r="Q980" s="1">
        <f>'2020 DPE Ratio Data'!Q980*'Trend Analysis'!$I980</f>
        <v>140.02818305526938</v>
      </c>
      <c r="R980" s="1">
        <f>'2020 DPE Ratio Data'!R980*'Trend Analysis'!$I980</f>
        <v>148.85612444922418</v>
      </c>
      <c r="S980" s="1">
        <f>'2020 DPE Ratio Data'!S980*'Trend Analysis'!$I980</f>
        <v>0</v>
      </c>
      <c r="T980" s="1">
        <f>'2020 DPE Ratio Data'!T980*'Trend Analysis'!$I980</f>
        <v>0</v>
      </c>
      <c r="U980" s="1">
        <f>'2020 DPE Ratio Data'!U980*'Trend Analysis'!$I980</f>
        <v>597.52875187326106</v>
      </c>
      <c r="V980" s="1">
        <f>'2020 DPE Ratio Data'!V980*'Trend Analysis'!$I980</f>
        <v>0</v>
      </c>
      <c r="W980" s="1">
        <f>'2020 DPE Ratio Data'!W980*'Trend Analysis'!$I980</f>
        <v>0</v>
      </c>
    </row>
    <row r="981" spans="1:23" x14ac:dyDescent="0.2">
      <c r="A981" t="s">
        <v>1973</v>
      </c>
      <c r="B981" t="s">
        <v>1974</v>
      </c>
      <c r="C981" s="1">
        <f>'2020 DPE Ratio Data'!C981*'Trend Analysis'!$I981</f>
        <v>1404.8191434289522</v>
      </c>
      <c r="D981" s="1">
        <f>'2020 DPE Ratio Data'!D981*'Trend Analysis'!$I981</f>
        <v>7.938176772497893E-2</v>
      </c>
      <c r="E981" s="1">
        <f>'2020 DPE Ratio Data'!E981*'Trend Analysis'!$I981</f>
        <v>0</v>
      </c>
      <c r="F981" s="1">
        <f>'2020 DPE Ratio Data'!F981*'Trend Analysis'!$I981</f>
        <v>2.7950222413782706</v>
      </c>
      <c r="G981" s="1">
        <f>'2020 DPE Ratio Data'!G981*'Trend Analysis'!$I981</f>
        <v>9.6032338510749202</v>
      </c>
      <c r="H981" s="1">
        <f>'2020 DPE Ratio Data'!H981*'Trend Analysis'!$I981</f>
        <v>16.488867184849017</v>
      </c>
      <c r="I981" s="1">
        <f>'2020 DPE Ratio Data'!I981*'Trend Analysis'!$I981</f>
        <v>0</v>
      </c>
      <c r="J981" s="1">
        <f>'2020 DPE Ratio Data'!J981*'Trend Analysis'!$I981</f>
        <v>0</v>
      </c>
      <c r="K981" s="1">
        <f>'2020 DPE Ratio Data'!K981*'Trend Analysis'!$I981</f>
        <v>0</v>
      </c>
      <c r="L981" s="1">
        <f>'2020 DPE Ratio Data'!L981*'Trend Analysis'!$I981</f>
        <v>0</v>
      </c>
      <c r="M981" s="1">
        <f>'2020 DPE Ratio Data'!M981*'Trend Analysis'!$I981</f>
        <v>0</v>
      </c>
      <c r="N981" s="1">
        <f>'2020 DPE Ratio Data'!N981*'Trend Analysis'!$I981</f>
        <v>0.37534835850206089</v>
      </c>
      <c r="O981" s="1">
        <f>'2020 DPE Ratio Data'!O981*'Trend Analysis'!$I981</f>
        <v>0</v>
      </c>
      <c r="P981" s="1">
        <f>'2020 DPE Ratio Data'!P981*'Trend Analysis'!$I981</f>
        <v>62.991882744330191</v>
      </c>
      <c r="Q981" s="1">
        <f>'2020 DPE Ratio Data'!Q981*'Trend Analysis'!$I981</f>
        <v>83.343995958461534</v>
      </c>
      <c r="R981" s="1">
        <f>'2020 DPE Ratio Data'!R981*'Trend Analysis'!$I981</f>
        <v>27.712077110607769</v>
      </c>
      <c r="S981" s="1">
        <f>'2020 DPE Ratio Data'!S981*'Trend Analysis'!$I981</f>
        <v>0</v>
      </c>
      <c r="T981" s="1">
        <f>'2020 DPE Ratio Data'!T981*'Trend Analysis'!$I981</f>
        <v>0</v>
      </c>
      <c r="U981" s="1">
        <f>'2020 DPE Ratio Data'!U981*'Trend Analysis'!$I981</f>
        <v>466.49038811222186</v>
      </c>
      <c r="V981" s="1">
        <f>'2020 DPE Ratio Data'!V981*'Trend Analysis'!$I981</f>
        <v>0</v>
      </c>
      <c r="W981" s="1">
        <f>'2020 DPE Ratio Data'!W981*'Trend Analysis'!$I981</f>
        <v>0</v>
      </c>
    </row>
    <row r="982" spans="1:23" x14ac:dyDescent="0.2">
      <c r="A982" t="s">
        <v>1975</v>
      </c>
      <c r="B982" t="s">
        <v>1976</v>
      </c>
      <c r="C982" s="1">
        <f>'2020 DPE Ratio Data'!C982*'Trend Analysis'!$I982</f>
        <v>719.62188585861816</v>
      </c>
      <c r="D982" s="1">
        <f>'2020 DPE Ratio Data'!D982*'Trend Analysis'!$I982</f>
        <v>9.2823775096048037E-4</v>
      </c>
      <c r="E982" s="1">
        <f>'2020 DPE Ratio Data'!E982*'Trend Analysis'!$I982</f>
        <v>0</v>
      </c>
      <c r="F982" s="1">
        <f>'2020 DPE Ratio Data'!F982*'Trend Analysis'!$I982</f>
        <v>1.0284874280642122</v>
      </c>
      <c r="G982" s="1">
        <f>'2020 DPE Ratio Data'!G982*'Trend Analysis'!$I982</f>
        <v>10.41668404127851</v>
      </c>
      <c r="H982" s="1">
        <f>'2020 DPE Ratio Data'!H982*'Trend Analysis'!$I982</f>
        <v>3.6804626825583044</v>
      </c>
      <c r="I982" s="1">
        <f>'2020 DPE Ratio Data'!I982*'Trend Analysis'!$I982</f>
        <v>0</v>
      </c>
      <c r="J982" s="1">
        <f>'2020 DPE Ratio Data'!J982*'Trend Analysis'!$I982</f>
        <v>0</v>
      </c>
      <c r="K982" s="1">
        <f>'2020 DPE Ratio Data'!K982*'Trend Analysis'!$I982</f>
        <v>0</v>
      </c>
      <c r="L982" s="1">
        <f>'2020 DPE Ratio Data'!L982*'Trend Analysis'!$I982</f>
        <v>0</v>
      </c>
      <c r="M982" s="1">
        <f>'2020 DPE Ratio Data'!M982*'Trend Analysis'!$I982</f>
        <v>0</v>
      </c>
      <c r="N982" s="1">
        <f>'2020 DPE Ratio Data'!N982*'Trend Analysis'!$I982</f>
        <v>0.15037451565559781</v>
      </c>
      <c r="O982" s="1">
        <f>'2020 DPE Ratio Data'!O982*'Trend Analysis'!$I982</f>
        <v>0</v>
      </c>
      <c r="P982" s="1">
        <f>'2020 DPE Ratio Data'!P982*'Trend Analysis'!$I982</f>
        <v>15.892358534194383</v>
      </c>
      <c r="Q982" s="1">
        <f>'2020 DPE Ratio Data'!Q982*'Trend Analysis'!$I982</f>
        <v>54.792946201446199</v>
      </c>
      <c r="R982" s="1">
        <f>'2020 DPE Ratio Data'!R982*'Trend Analysis'!$I982</f>
        <v>19.081783446494594</v>
      </c>
      <c r="S982" s="1">
        <f>'2020 DPE Ratio Data'!S982*'Trend Analysis'!$I982</f>
        <v>0</v>
      </c>
      <c r="T982" s="1">
        <f>'2020 DPE Ratio Data'!T982*'Trend Analysis'!$I982</f>
        <v>0</v>
      </c>
      <c r="U982" s="1">
        <f>'2020 DPE Ratio Data'!U982*'Trend Analysis'!$I982</f>
        <v>215.35115822283143</v>
      </c>
      <c r="V982" s="1">
        <f>'2020 DPE Ratio Data'!V982*'Trend Analysis'!$I982</f>
        <v>0</v>
      </c>
      <c r="W982" s="1">
        <f>'2020 DPE Ratio Data'!W982*'Trend Analysis'!$I982</f>
        <v>0</v>
      </c>
    </row>
    <row r="983" spans="1:23" x14ac:dyDescent="0.2">
      <c r="A983" t="s">
        <v>1977</v>
      </c>
      <c r="B983" t="s">
        <v>1978</v>
      </c>
      <c r="C983" s="1">
        <f>'2020 DPE Ratio Data'!C983*'Trend Analysis'!$I983</f>
        <v>1939.1804623311161</v>
      </c>
      <c r="D983" s="1">
        <f>'2020 DPE Ratio Data'!D983*'Trend Analysis'!$I983</f>
        <v>6.1189603888173988E-2</v>
      </c>
      <c r="E983" s="1">
        <f>'2020 DPE Ratio Data'!E983*'Trend Analysis'!$I983</f>
        <v>0</v>
      </c>
      <c r="F983" s="1">
        <f>'2020 DPE Ratio Data'!F983*'Trend Analysis'!$I983</f>
        <v>3.4730034852013589</v>
      </c>
      <c r="G983" s="1">
        <f>'2020 DPE Ratio Data'!G983*'Trend Analysis'!$I983</f>
        <v>61.649512846430262</v>
      </c>
      <c r="H983" s="1">
        <f>'2020 DPE Ratio Data'!H983*'Trend Analysis'!$I983</f>
        <v>21.73020481306153</v>
      </c>
      <c r="I983" s="1">
        <f>'2020 DPE Ratio Data'!I983*'Trend Analysis'!$I983</f>
        <v>0</v>
      </c>
      <c r="J983" s="1">
        <f>'2020 DPE Ratio Data'!J983*'Trend Analysis'!$I983</f>
        <v>0</v>
      </c>
      <c r="K983" s="1">
        <f>'2020 DPE Ratio Data'!K983*'Trend Analysis'!$I983</f>
        <v>0</v>
      </c>
      <c r="L983" s="1">
        <f>'2020 DPE Ratio Data'!L983*'Trend Analysis'!$I983</f>
        <v>0</v>
      </c>
      <c r="M983" s="1">
        <f>'2020 DPE Ratio Data'!M983*'Trend Analysis'!$I983</f>
        <v>0</v>
      </c>
      <c r="N983" s="1">
        <f>'2020 DPE Ratio Data'!N983*'Trend Analysis'!$I983</f>
        <v>0.49741226386515625</v>
      </c>
      <c r="O983" s="1">
        <f>'2020 DPE Ratio Data'!O983*'Trend Analysis'!$I983</f>
        <v>2.2817800675719071</v>
      </c>
      <c r="P983" s="1">
        <f>'2020 DPE Ratio Data'!P983*'Trend Analysis'!$I983</f>
        <v>42.317545734147167</v>
      </c>
      <c r="Q983" s="1">
        <f>'2020 DPE Ratio Data'!Q983*'Trend Analysis'!$I983</f>
        <v>114.44429785278476</v>
      </c>
      <c r="R983" s="1">
        <f>'2020 DPE Ratio Data'!R983*'Trend Analysis'!$I983</f>
        <v>20.771896661845126</v>
      </c>
      <c r="S983" s="1">
        <f>'2020 DPE Ratio Data'!S983*'Trend Analysis'!$I983</f>
        <v>0</v>
      </c>
      <c r="T983" s="1">
        <f>'2020 DPE Ratio Data'!T983*'Trend Analysis'!$I983</f>
        <v>0</v>
      </c>
      <c r="U983" s="1">
        <f>'2020 DPE Ratio Data'!U983*'Trend Analysis'!$I983</f>
        <v>447.07888002165834</v>
      </c>
      <c r="V983" s="1">
        <f>'2020 DPE Ratio Data'!V983*'Trend Analysis'!$I983</f>
        <v>0</v>
      </c>
      <c r="W983" s="1">
        <f>'2020 DPE Ratio Data'!W983*'Trend Analysis'!$I983</f>
        <v>0</v>
      </c>
    </row>
    <row r="984" spans="1:23" x14ac:dyDescent="0.2">
      <c r="A984" t="s">
        <v>1979</v>
      </c>
      <c r="B984" t="s">
        <v>1980</v>
      </c>
      <c r="C984" s="1">
        <f>'2020 DPE Ratio Data'!C984*'Trend Analysis'!$I984</f>
        <v>818.69130588703979</v>
      </c>
      <c r="D984" s="1">
        <f>'2020 DPE Ratio Data'!D984*'Trend Analysis'!$I984</f>
        <v>0</v>
      </c>
      <c r="E984" s="1">
        <f>'2020 DPE Ratio Data'!E984*'Trend Analysis'!$I984</f>
        <v>0</v>
      </c>
      <c r="F984" s="1">
        <f>'2020 DPE Ratio Data'!F984*'Trend Analysis'!$I984</f>
        <v>2.655850166558273</v>
      </c>
      <c r="G984" s="1">
        <f>'2020 DPE Ratio Data'!G984*'Trend Analysis'!$I984</f>
        <v>12.595409173138636</v>
      </c>
      <c r="H984" s="1">
        <f>'2020 DPE Ratio Data'!H984*'Trend Analysis'!$I984</f>
        <v>7.7795174304679815</v>
      </c>
      <c r="I984" s="1">
        <f>'2020 DPE Ratio Data'!I984*'Trend Analysis'!$I984</f>
        <v>0</v>
      </c>
      <c r="J984" s="1">
        <f>'2020 DPE Ratio Data'!J984*'Trend Analysis'!$I984</f>
        <v>0.1253553794712253</v>
      </c>
      <c r="K984" s="1">
        <f>'2020 DPE Ratio Data'!K984*'Trend Analysis'!$I984</f>
        <v>0</v>
      </c>
      <c r="L984" s="1">
        <f>'2020 DPE Ratio Data'!L984*'Trend Analysis'!$I984</f>
        <v>0</v>
      </c>
      <c r="M984" s="1">
        <f>'2020 DPE Ratio Data'!M984*'Trend Analysis'!$I984</f>
        <v>0</v>
      </c>
      <c r="N984" s="1">
        <f>'2020 DPE Ratio Data'!N984*'Trend Analysis'!$I984</f>
        <v>0.2834528356700094</v>
      </c>
      <c r="O984" s="1">
        <f>'2020 DPE Ratio Data'!O984*'Trend Analysis'!$I984</f>
        <v>0</v>
      </c>
      <c r="P984" s="1">
        <f>'2020 DPE Ratio Data'!P984*'Trend Analysis'!$I984</f>
        <v>28.126379396879546</v>
      </c>
      <c r="Q984" s="1">
        <f>'2020 DPE Ratio Data'!Q984*'Trend Analysis'!$I984</f>
        <v>43.937995992570968</v>
      </c>
      <c r="R984" s="1">
        <f>'2020 DPE Ratio Data'!R984*'Trend Analysis'!$I984</f>
        <v>18.858500707167391</v>
      </c>
      <c r="S984" s="1">
        <f>'2020 DPE Ratio Data'!S984*'Trend Analysis'!$I984</f>
        <v>0</v>
      </c>
      <c r="T984" s="1">
        <f>'2020 DPE Ratio Data'!T984*'Trend Analysis'!$I984</f>
        <v>0</v>
      </c>
      <c r="U984" s="1">
        <f>'2020 DPE Ratio Data'!U984*'Trend Analysis'!$I984</f>
        <v>305.90454542604976</v>
      </c>
      <c r="V984" s="1">
        <f>'2020 DPE Ratio Data'!V984*'Trend Analysis'!$I984</f>
        <v>0</v>
      </c>
      <c r="W984" s="1">
        <f>'2020 DPE Ratio Data'!W984*'Trend Analysis'!$I984</f>
        <v>0</v>
      </c>
    </row>
    <row r="985" spans="1:23" x14ac:dyDescent="0.2">
      <c r="A985" t="s">
        <v>1981</v>
      </c>
      <c r="B985" t="s">
        <v>1982</v>
      </c>
      <c r="C985" s="1">
        <f>'2020 DPE Ratio Data'!C985*'Trend Analysis'!$I985</f>
        <v>711.84637182312588</v>
      </c>
      <c r="D985" s="1">
        <f>'2020 DPE Ratio Data'!D985*'Trend Analysis'!$I985</f>
        <v>0.12316121424826909</v>
      </c>
      <c r="E985" s="1">
        <f>'2020 DPE Ratio Data'!E985*'Trend Analysis'!$I985</f>
        <v>0</v>
      </c>
      <c r="F985" s="1">
        <f>'2020 DPE Ratio Data'!F985*'Trend Analysis'!$I985</f>
        <v>1.441291565087182</v>
      </c>
      <c r="G985" s="1">
        <f>'2020 DPE Ratio Data'!G985*'Trend Analysis'!$I985</f>
        <v>10.531810610139175</v>
      </c>
      <c r="H985" s="1">
        <f>'2020 DPE Ratio Data'!H985*'Trend Analysis'!$I985</f>
        <v>3.3884601837395687</v>
      </c>
      <c r="I985" s="1">
        <f>'2020 DPE Ratio Data'!I985*'Trend Analysis'!$I985</f>
        <v>0</v>
      </c>
      <c r="J985" s="1">
        <f>'2020 DPE Ratio Data'!J985*'Trend Analysis'!$I985</f>
        <v>0</v>
      </c>
      <c r="K985" s="1">
        <f>'2020 DPE Ratio Data'!K985*'Trend Analysis'!$I985</f>
        <v>0</v>
      </c>
      <c r="L985" s="1">
        <f>'2020 DPE Ratio Data'!L985*'Trend Analysis'!$I985</f>
        <v>0</v>
      </c>
      <c r="M985" s="1">
        <f>'2020 DPE Ratio Data'!M985*'Trend Analysis'!$I985</f>
        <v>0</v>
      </c>
      <c r="N985" s="1">
        <f>'2020 DPE Ratio Data'!N985*'Trend Analysis'!$I985</f>
        <v>0</v>
      </c>
      <c r="O985" s="1">
        <f>'2020 DPE Ratio Data'!O985*'Trend Analysis'!$I985</f>
        <v>0</v>
      </c>
      <c r="P985" s="1">
        <f>'2020 DPE Ratio Data'!P985*'Trend Analysis'!$I985</f>
        <v>28.585616040895779</v>
      </c>
      <c r="Q985" s="1">
        <f>'2020 DPE Ratio Data'!Q985*'Trend Analysis'!$I985</f>
        <v>49.735755469530353</v>
      </c>
      <c r="R985" s="1">
        <f>'2020 DPE Ratio Data'!R985*'Trend Analysis'!$I985</f>
        <v>124.63304165159964</v>
      </c>
      <c r="S985" s="1">
        <f>'2020 DPE Ratio Data'!S985*'Trend Analysis'!$I985</f>
        <v>0</v>
      </c>
      <c r="T985" s="1">
        <f>'2020 DPE Ratio Data'!T985*'Trend Analysis'!$I985</f>
        <v>0</v>
      </c>
      <c r="U985" s="1">
        <f>'2020 DPE Ratio Data'!U985*'Trend Analysis'!$I985</f>
        <v>243.26884467220094</v>
      </c>
      <c r="V985" s="1">
        <f>'2020 DPE Ratio Data'!V985*'Trend Analysis'!$I985</f>
        <v>0</v>
      </c>
      <c r="W985" s="1">
        <f>'2020 DPE Ratio Data'!W985*'Trend Analysis'!$I985</f>
        <v>0</v>
      </c>
    </row>
    <row r="986" spans="1:23" x14ac:dyDescent="0.2">
      <c r="A986" t="s">
        <v>1983</v>
      </c>
      <c r="B986" t="s">
        <v>1984</v>
      </c>
      <c r="C986" s="1">
        <f>'2020 DPE Ratio Data'!C986*'Trend Analysis'!$I986</f>
        <v>105.22163594796704</v>
      </c>
      <c r="D986" s="1">
        <f>'2020 DPE Ratio Data'!D986*'Trend Analysis'!$I986</f>
        <v>0</v>
      </c>
      <c r="E986" s="1">
        <f>'2020 DPE Ratio Data'!E986*'Trend Analysis'!$I986</f>
        <v>0</v>
      </c>
      <c r="F986" s="1">
        <f>'2020 DPE Ratio Data'!F986*'Trend Analysis'!$I986</f>
        <v>6.6615525382700172E-2</v>
      </c>
      <c r="G986" s="1">
        <f>'2020 DPE Ratio Data'!G986*'Trend Analysis'!$I986</f>
        <v>8.1908132948815684</v>
      </c>
      <c r="H986" s="1">
        <f>'2020 DPE Ratio Data'!H986*'Trend Analysis'!$I986</f>
        <v>0</v>
      </c>
      <c r="I986" s="1">
        <f>'2020 DPE Ratio Data'!I986*'Trend Analysis'!$I986</f>
        <v>0</v>
      </c>
      <c r="J986" s="1">
        <f>'2020 DPE Ratio Data'!J986*'Trend Analysis'!$I986</f>
        <v>0</v>
      </c>
      <c r="K986" s="1">
        <f>'2020 DPE Ratio Data'!K986*'Trend Analysis'!$I986</f>
        <v>0</v>
      </c>
      <c r="L986" s="1">
        <f>'2020 DPE Ratio Data'!L986*'Trend Analysis'!$I986</f>
        <v>0</v>
      </c>
      <c r="M986" s="1">
        <f>'2020 DPE Ratio Data'!M986*'Trend Analysis'!$I986</f>
        <v>0</v>
      </c>
      <c r="N986" s="1">
        <f>'2020 DPE Ratio Data'!N986*'Trend Analysis'!$I986</f>
        <v>0</v>
      </c>
      <c r="O986" s="1">
        <f>'2020 DPE Ratio Data'!O986*'Trend Analysis'!$I986</f>
        <v>0</v>
      </c>
      <c r="P986" s="1">
        <f>'2020 DPE Ratio Data'!P986*'Trend Analysis'!$I986</f>
        <v>2.034187130164482</v>
      </c>
      <c r="Q986" s="1">
        <f>'2020 DPE Ratio Data'!Q986*'Trend Analysis'!$I986</f>
        <v>9.8677867382112812</v>
      </c>
      <c r="R986" s="1">
        <f>'2020 DPE Ratio Data'!R986*'Trend Analysis'!$I986</f>
        <v>0.91427394981763854</v>
      </c>
      <c r="S986" s="1">
        <f>'2020 DPE Ratio Data'!S986*'Trend Analysis'!$I986</f>
        <v>0</v>
      </c>
      <c r="T986" s="1">
        <f>'2020 DPE Ratio Data'!T986*'Trend Analysis'!$I986</f>
        <v>0</v>
      </c>
      <c r="U986" s="1">
        <f>'2020 DPE Ratio Data'!U986*'Trend Analysis'!$I986</f>
        <v>16.412520746462359</v>
      </c>
      <c r="V986" s="1">
        <f>'2020 DPE Ratio Data'!V986*'Trend Analysis'!$I986</f>
        <v>0</v>
      </c>
      <c r="W986" s="1">
        <f>'2020 DPE Ratio Data'!W986*'Trend Analysis'!$I986</f>
        <v>0</v>
      </c>
    </row>
    <row r="987" spans="1:23" x14ac:dyDescent="0.2">
      <c r="A987" t="s">
        <v>1985</v>
      </c>
      <c r="B987" t="s">
        <v>1986</v>
      </c>
      <c r="C987" s="1">
        <f>'2020 DPE Ratio Data'!C987*'Trend Analysis'!$I987</f>
        <v>90.371582685441524</v>
      </c>
      <c r="D987" s="1">
        <f>'2020 DPE Ratio Data'!D987*'Trend Analysis'!$I987</f>
        <v>0</v>
      </c>
      <c r="E987" s="1">
        <f>'2020 DPE Ratio Data'!E987*'Trend Analysis'!$I987</f>
        <v>0</v>
      </c>
      <c r="F987" s="1">
        <f>'2020 DPE Ratio Data'!F987*'Trend Analysis'!$I987</f>
        <v>8.3123064654192239E-2</v>
      </c>
      <c r="G987" s="1">
        <f>'2020 DPE Ratio Data'!G987*'Trend Analysis'!$I987</f>
        <v>1.0460430608168014</v>
      </c>
      <c r="H987" s="1">
        <f>'2020 DPE Ratio Data'!H987*'Trend Analysis'!$I987</f>
        <v>0.18585943669869953</v>
      </c>
      <c r="I987" s="1">
        <f>'2020 DPE Ratio Data'!I987*'Trend Analysis'!$I987</f>
        <v>0</v>
      </c>
      <c r="J987" s="1">
        <f>'2020 DPE Ratio Data'!J987*'Trend Analysis'!$I987</f>
        <v>0</v>
      </c>
      <c r="K987" s="1">
        <f>'2020 DPE Ratio Data'!K987*'Trend Analysis'!$I987</f>
        <v>0</v>
      </c>
      <c r="L987" s="1">
        <f>'2020 DPE Ratio Data'!L987*'Trend Analysis'!$I987</f>
        <v>0</v>
      </c>
      <c r="M987" s="1">
        <f>'2020 DPE Ratio Data'!M987*'Trend Analysis'!$I987</f>
        <v>0</v>
      </c>
      <c r="N987" s="1">
        <f>'2020 DPE Ratio Data'!N987*'Trend Analysis'!$I987</f>
        <v>0</v>
      </c>
      <c r="O987" s="1">
        <f>'2020 DPE Ratio Data'!O987*'Trend Analysis'!$I987</f>
        <v>5.273177786938982</v>
      </c>
      <c r="P987" s="1">
        <f>'2020 DPE Ratio Data'!P987*'Trend Analysis'!$I987</f>
        <v>1.7745373353142163E-2</v>
      </c>
      <c r="Q987" s="1">
        <f>'2020 DPE Ratio Data'!Q987*'Trend Analysis'!$I987</f>
        <v>9.8262670025478283</v>
      </c>
      <c r="R987" s="1">
        <f>'2020 DPE Ratio Data'!R987*'Trend Analysis'!$I987</f>
        <v>4.8566284966494344E-2</v>
      </c>
      <c r="S987" s="1">
        <f>'2020 DPE Ratio Data'!S987*'Trend Analysis'!$I987</f>
        <v>0</v>
      </c>
      <c r="T987" s="1">
        <f>'2020 DPE Ratio Data'!T987*'Trend Analysis'!$I987</f>
        <v>0</v>
      </c>
      <c r="U987" s="1">
        <f>'2020 DPE Ratio Data'!U987*'Trend Analysis'!$I987</f>
        <v>12.141571241623586</v>
      </c>
      <c r="V987" s="1">
        <f>'2020 DPE Ratio Data'!V987*'Trend Analysis'!$I987</f>
        <v>0</v>
      </c>
      <c r="W987" s="1">
        <f>'2020 DPE Ratio Data'!W987*'Trend Analysis'!$I987</f>
        <v>0</v>
      </c>
    </row>
    <row r="988" spans="1:23" x14ac:dyDescent="0.2">
      <c r="A988" t="s">
        <v>1987</v>
      </c>
      <c r="B988" t="s">
        <v>1988</v>
      </c>
      <c r="C988" s="1">
        <f>'2020 DPE Ratio Data'!C988*'Trend Analysis'!$I988</f>
        <v>458.1753319061375</v>
      </c>
      <c r="D988" s="1">
        <f>'2020 DPE Ratio Data'!D988*'Trend Analysis'!$I988</f>
        <v>0</v>
      </c>
      <c r="E988" s="1">
        <f>'2020 DPE Ratio Data'!E988*'Trend Analysis'!$I988</f>
        <v>0</v>
      </c>
      <c r="F988" s="1">
        <f>'2020 DPE Ratio Data'!F988*'Trend Analysis'!$I988</f>
        <v>0.36977409037829712</v>
      </c>
      <c r="G988" s="1">
        <f>'2020 DPE Ratio Data'!G988*'Trend Analysis'!$I988</f>
        <v>4.7963872825447362</v>
      </c>
      <c r="H988" s="1">
        <f>'2020 DPE Ratio Data'!H988*'Trend Analysis'!$I988</f>
        <v>2.111885618538516</v>
      </c>
      <c r="I988" s="1">
        <f>'2020 DPE Ratio Data'!I988*'Trend Analysis'!$I988</f>
        <v>0</v>
      </c>
      <c r="J988" s="1">
        <f>'2020 DPE Ratio Data'!J988*'Trend Analysis'!$I988</f>
        <v>0</v>
      </c>
      <c r="K988" s="1">
        <f>'2020 DPE Ratio Data'!K988*'Trend Analysis'!$I988</f>
        <v>0</v>
      </c>
      <c r="L988" s="1">
        <f>'2020 DPE Ratio Data'!L988*'Trend Analysis'!$I988</f>
        <v>0</v>
      </c>
      <c r="M988" s="1">
        <f>'2020 DPE Ratio Data'!M988*'Trend Analysis'!$I988</f>
        <v>0.24069284623049261</v>
      </c>
      <c r="N988" s="1">
        <f>'2020 DPE Ratio Data'!N988*'Trend Analysis'!$I988</f>
        <v>0</v>
      </c>
      <c r="O988" s="1">
        <f>'2020 DPE Ratio Data'!O988*'Trend Analysis'!$I988</f>
        <v>0</v>
      </c>
      <c r="P988" s="1">
        <f>'2020 DPE Ratio Data'!P988*'Trend Analysis'!$I988</f>
        <v>8.941545130328743</v>
      </c>
      <c r="Q988" s="1">
        <f>'2020 DPE Ratio Data'!Q988*'Trend Analysis'!$I988</f>
        <v>42.258093619846278</v>
      </c>
      <c r="R988" s="1">
        <f>'2020 DPE Ratio Data'!R988*'Trend Analysis'!$I988</f>
        <v>41.240001701718107</v>
      </c>
      <c r="S988" s="1">
        <f>'2020 DPE Ratio Data'!S988*'Trend Analysis'!$I988</f>
        <v>0</v>
      </c>
      <c r="T988" s="1">
        <f>'2020 DPE Ratio Data'!T988*'Trend Analysis'!$I988</f>
        <v>0</v>
      </c>
      <c r="U988" s="1">
        <f>'2020 DPE Ratio Data'!U988*'Trend Analysis'!$I988</f>
        <v>117.43481610439356</v>
      </c>
      <c r="V988" s="1">
        <f>'2020 DPE Ratio Data'!V988*'Trend Analysis'!$I988</f>
        <v>0</v>
      </c>
      <c r="W988" s="1">
        <f>'2020 DPE Ratio Data'!W988*'Trend Analysis'!$I988</f>
        <v>0</v>
      </c>
    </row>
    <row r="989" spans="1:23" x14ac:dyDescent="0.2">
      <c r="A989" t="s">
        <v>1989</v>
      </c>
      <c r="B989" t="s">
        <v>1990</v>
      </c>
      <c r="C989" s="1">
        <f>'2020 DPE Ratio Data'!C989*'Trend Analysis'!$I989</f>
        <v>210.55433367263498</v>
      </c>
      <c r="D989" s="1">
        <f>'2020 DPE Ratio Data'!D989*'Trend Analysis'!$I989</f>
        <v>0</v>
      </c>
      <c r="E989" s="1">
        <f>'2020 DPE Ratio Data'!E989*'Trend Analysis'!$I989</f>
        <v>0</v>
      </c>
      <c r="F989" s="1">
        <f>'2020 DPE Ratio Data'!F989*'Trend Analysis'!$I989</f>
        <v>0.24308717670548322</v>
      </c>
      <c r="G989" s="1">
        <f>'2020 DPE Ratio Data'!G989*'Trend Analysis'!$I989</f>
        <v>3.3964140329290116</v>
      </c>
      <c r="H989" s="1">
        <f>'2020 DPE Ratio Data'!H989*'Trend Analysis'!$I989</f>
        <v>0.3976906210901705</v>
      </c>
      <c r="I989" s="1">
        <f>'2020 DPE Ratio Data'!I989*'Trend Analysis'!$I989</f>
        <v>0</v>
      </c>
      <c r="J989" s="1">
        <f>'2020 DPE Ratio Data'!J989*'Trend Analysis'!$I989</f>
        <v>0</v>
      </c>
      <c r="K989" s="1">
        <f>'2020 DPE Ratio Data'!K989*'Trend Analysis'!$I989</f>
        <v>0</v>
      </c>
      <c r="L989" s="1">
        <f>'2020 DPE Ratio Data'!L989*'Trend Analysis'!$I989</f>
        <v>0</v>
      </c>
      <c r="M989" s="1">
        <f>'2020 DPE Ratio Data'!M989*'Trend Analysis'!$I989</f>
        <v>0</v>
      </c>
      <c r="N989" s="1">
        <f>'2020 DPE Ratio Data'!N989*'Trend Analysis'!$I989</f>
        <v>0</v>
      </c>
      <c r="O989" s="1">
        <f>'2020 DPE Ratio Data'!O989*'Trend Analysis'!$I989</f>
        <v>0</v>
      </c>
      <c r="P989" s="1">
        <f>'2020 DPE Ratio Data'!P989*'Trend Analysis'!$I989</f>
        <v>3.5403216415386574</v>
      </c>
      <c r="Q989" s="1">
        <f>'2020 DPE Ratio Data'!Q989*'Trend Analysis'!$I989</f>
        <v>17.468244518056025</v>
      </c>
      <c r="R989" s="1">
        <f>'2020 DPE Ratio Data'!R989*'Trend Analysis'!$I989</f>
        <v>11.327862434475518</v>
      </c>
      <c r="S989" s="1">
        <f>'2020 DPE Ratio Data'!S989*'Trend Analysis'!$I989</f>
        <v>0</v>
      </c>
      <c r="T989" s="1">
        <f>'2020 DPE Ratio Data'!T989*'Trend Analysis'!$I989</f>
        <v>0</v>
      </c>
      <c r="U989" s="1">
        <f>'2020 DPE Ratio Data'!U989*'Trend Analysis'!$I989</f>
        <v>48.617435341096645</v>
      </c>
      <c r="V989" s="1">
        <f>'2020 DPE Ratio Data'!V989*'Trend Analysis'!$I989</f>
        <v>0</v>
      </c>
      <c r="W989" s="1">
        <f>'2020 DPE Ratio Data'!W989*'Trend Analysis'!$I989</f>
        <v>0</v>
      </c>
    </row>
    <row r="990" spans="1:23" x14ac:dyDescent="0.2">
      <c r="A990" t="s">
        <v>1991</v>
      </c>
      <c r="B990" t="s">
        <v>1992</v>
      </c>
      <c r="C990" s="1">
        <f>'2020 DPE Ratio Data'!C990*'Trend Analysis'!$I990</f>
        <v>2424.729121066579</v>
      </c>
      <c r="D990" s="1">
        <f>'2020 DPE Ratio Data'!D990*'Trend Analysis'!$I990</f>
        <v>6.1520394849194922E-2</v>
      </c>
      <c r="E990" s="1">
        <f>'2020 DPE Ratio Data'!E990*'Trend Analysis'!$I990</f>
        <v>0</v>
      </c>
      <c r="F990" s="1">
        <f>'2020 DPE Ratio Data'!F990*'Trend Analysis'!$I990</f>
        <v>5.5626344116868829</v>
      </c>
      <c r="G990" s="1">
        <f>'2020 DPE Ratio Data'!G990*'Trend Analysis'!$I990</f>
        <v>36.583797382176897</v>
      </c>
      <c r="H990" s="1">
        <f>'2020 DPE Ratio Data'!H990*'Trend Analysis'!$I990</f>
        <v>18.063181739270071</v>
      </c>
      <c r="I990" s="1">
        <f>'2020 DPE Ratio Data'!I990*'Trend Analysis'!$I990</f>
        <v>0</v>
      </c>
      <c r="J990" s="1">
        <f>'2020 DPE Ratio Data'!J990*'Trend Analysis'!$I990</f>
        <v>0</v>
      </c>
      <c r="K990" s="1">
        <f>'2020 DPE Ratio Data'!K990*'Trend Analysis'!$I990</f>
        <v>0</v>
      </c>
      <c r="L990" s="1">
        <f>'2020 DPE Ratio Data'!L990*'Trend Analysis'!$I990</f>
        <v>0</v>
      </c>
      <c r="M990" s="1">
        <f>'2020 DPE Ratio Data'!M990*'Trend Analysis'!$I990</f>
        <v>0</v>
      </c>
      <c r="N990" s="1">
        <f>'2020 DPE Ratio Data'!N990*'Trend Analysis'!$I990</f>
        <v>1.5409866645290275</v>
      </c>
      <c r="O990" s="1">
        <f>'2020 DPE Ratio Data'!O990*'Trend Analysis'!$I990</f>
        <v>0</v>
      </c>
      <c r="P990" s="1">
        <f>'2020 DPE Ratio Data'!P990*'Trend Analysis'!$I990</f>
        <v>75.363475954696824</v>
      </c>
      <c r="Q990" s="1">
        <f>'2020 DPE Ratio Data'!Q990*'Trend Analysis'!$I990</f>
        <v>279.68759121536891</v>
      </c>
      <c r="R990" s="1">
        <f>'2020 DPE Ratio Data'!R990*'Trend Analysis'!$I990</f>
        <v>127.77488330847869</v>
      </c>
      <c r="S990" s="1">
        <f>'2020 DPE Ratio Data'!S990*'Trend Analysis'!$I990</f>
        <v>113.11814536787453</v>
      </c>
      <c r="T990" s="1">
        <f>'2020 DPE Ratio Data'!T990*'Trend Analysis'!$I990</f>
        <v>16.868495361876025</v>
      </c>
      <c r="U990" s="1">
        <f>'2020 DPE Ratio Data'!U990*'Trend Analysis'!$I990</f>
        <v>618.18074179110386</v>
      </c>
      <c r="V990" s="1">
        <f>'2020 DPE Ratio Data'!V990*'Trend Analysis'!$I990</f>
        <v>0</v>
      </c>
      <c r="W990" s="1">
        <f>'2020 DPE Ratio Data'!W990*'Trend Analysis'!$I990</f>
        <v>0</v>
      </c>
    </row>
    <row r="991" spans="1:23" x14ac:dyDescent="0.2">
      <c r="A991" t="s">
        <v>1993</v>
      </c>
      <c r="B991" t="s">
        <v>1994</v>
      </c>
      <c r="C991" s="1">
        <f>'2020 DPE Ratio Data'!C991*'Trend Analysis'!$I991</f>
        <v>264.18320613062934</v>
      </c>
      <c r="D991" s="1">
        <f>'2020 DPE Ratio Data'!D991*'Trend Analysis'!$I991</f>
        <v>0</v>
      </c>
      <c r="E991" s="1">
        <f>'2020 DPE Ratio Data'!E991*'Trend Analysis'!$I991</f>
        <v>0</v>
      </c>
      <c r="F991" s="1">
        <f>'2020 DPE Ratio Data'!F991*'Trend Analysis'!$I991</f>
        <v>0.24790289471692442</v>
      </c>
      <c r="G991" s="1">
        <f>'2020 DPE Ratio Data'!G991*'Trend Analysis'!$I991</f>
        <v>6.9433130430141867</v>
      </c>
      <c r="H991" s="1">
        <f>'2020 DPE Ratio Data'!H991*'Trend Analysis'!$I991</f>
        <v>0</v>
      </c>
      <c r="I991" s="1">
        <f>'2020 DPE Ratio Data'!I991*'Trend Analysis'!$I991</f>
        <v>0</v>
      </c>
      <c r="J991" s="1">
        <f>'2020 DPE Ratio Data'!J991*'Trend Analysis'!$I991</f>
        <v>0</v>
      </c>
      <c r="K991" s="1">
        <f>'2020 DPE Ratio Data'!K991*'Trend Analysis'!$I991</f>
        <v>0</v>
      </c>
      <c r="L991" s="1">
        <f>'2020 DPE Ratio Data'!L991*'Trend Analysis'!$I991</f>
        <v>0</v>
      </c>
      <c r="M991" s="1">
        <f>'2020 DPE Ratio Data'!M991*'Trend Analysis'!$I991</f>
        <v>0</v>
      </c>
      <c r="N991" s="1">
        <f>'2020 DPE Ratio Data'!N991*'Trend Analysis'!$I991</f>
        <v>0</v>
      </c>
      <c r="O991" s="1">
        <f>'2020 DPE Ratio Data'!O991*'Trend Analysis'!$I991</f>
        <v>0</v>
      </c>
      <c r="P991" s="1">
        <f>'2020 DPE Ratio Data'!P991*'Trend Analysis'!$I991</f>
        <v>1.0698432300693501</v>
      </c>
      <c r="Q991" s="1">
        <f>'2020 DPE Ratio Data'!Q991*'Trend Analysis'!$I991</f>
        <v>19.247018186546786</v>
      </c>
      <c r="R991" s="1">
        <f>'2020 DPE Ratio Data'!R991*'Trend Analysis'!$I991</f>
        <v>7.9359406173520357</v>
      </c>
      <c r="S991" s="1">
        <f>'2020 DPE Ratio Data'!S991*'Trend Analysis'!$I991</f>
        <v>0</v>
      </c>
      <c r="T991" s="1">
        <f>'2020 DPE Ratio Data'!T991*'Trend Analysis'!$I991</f>
        <v>0</v>
      </c>
      <c r="U991" s="1">
        <f>'2020 DPE Ratio Data'!U991*'Trend Analysis'!$I991</f>
        <v>25.399886753783242</v>
      </c>
      <c r="V991" s="1">
        <f>'2020 DPE Ratio Data'!V991*'Trend Analysis'!$I991</f>
        <v>0</v>
      </c>
      <c r="W991" s="1">
        <f>'2020 DPE Ratio Data'!W991*'Trend Analysis'!$I991</f>
        <v>0</v>
      </c>
    </row>
    <row r="992" spans="1:23" x14ac:dyDescent="0.2">
      <c r="A992" t="s">
        <v>1995</v>
      </c>
      <c r="B992" t="s">
        <v>1996</v>
      </c>
      <c r="C992" s="1">
        <f>'2020 DPE Ratio Data'!C992*'Trend Analysis'!$I992</f>
        <v>502.22215122958721</v>
      </c>
      <c r="D992" s="1">
        <f>'2020 DPE Ratio Data'!D992*'Trend Analysis'!$I992</f>
        <v>0</v>
      </c>
      <c r="E992" s="1">
        <f>'2020 DPE Ratio Data'!E992*'Trend Analysis'!$I992</f>
        <v>0</v>
      </c>
      <c r="F992" s="1">
        <f>'2020 DPE Ratio Data'!F992*'Trend Analysis'!$I992</f>
        <v>0.94801833292143722</v>
      </c>
      <c r="G992" s="1">
        <f>'2020 DPE Ratio Data'!G992*'Trend Analysis'!$I992</f>
        <v>11.56194586867587</v>
      </c>
      <c r="H992" s="1">
        <f>'2020 DPE Ratio Data'!H992*'Trend Analysis'!$I992</f>
        <v>1.0561883472267894</v>
      </c>
      <c r="I992" s="1">
        <f>'2020 DPE Ratio Data'!I992*'Trend Analysis'!$I992</f>
        <v>0</v>
      </c>
      <c r="J992" s="1">
        <f>'2020 DPE Ratio Data'!J992*'Trend Analysis'!$I992</f>
        <v>0</v>
      </c>
      <c r="K992" s="1">
        <f>'2020 DPE Ratio Data'!K992*'Trend Analysis'!$I992</f>
        <v>0</v>
      </c>
      <c r="L992" s="1">
        <f>'2020 DPE Ratio Data'!L992*'Trend Analysis'!$I992</f>
        <v>0</v>
      </c>
      <c r="M992" s="1">
        <f>'2020 DPE Ratio Data'!M992*'Trend Analysis'!$I992</f>
        <v>0.12347709180139278</v>
      </c>
      <c r="N992" s="1">
        <f>'2020 DPE Ratio Data'!N992*'Trend Analysis'!$I992</f>
        <v>4.5921232488121279E-2</v>
      </c>
      <c r="O992" s="1">
        <f>'2020 DPE Ratio Data'!O992*'Trend Analysis'!$I992</f>
        <v>1.432742453629384</v>
      </c>
      <c r="P992" s="1">
        <f>'2020 DPE Ratio Data'!P992*'Trend Analysis'!$I992</f>
        <v>5.3533952362818731</v>
      </c>
      <c r="Q992" s="1">
        <f>'2020 DPE Ratio Data'!Q992*'Trend Analysis'!$I992</f>
        <v>38.886099670941107</v>
      </c>
      <c r="R992" s="1">
        <f>'2020 DPE Ratio Data'!R992*'Trend Analysis'!$I992</f>
        <v>9.8097957312957753</v>
      </c>
      <c r="S992" s="1">
        <f>'2020 DPE Ratio Data'!S992*'Trend Analysis'!$I992</f>
        <v>0</v>
      </c>
      <c r="T992" s="1">
        <f>'2020 DPE Ratio Data'!T992*'Trend Analysis'!$I992</f>
        <v>0</v>
      </c>
      <c r="U992" s="1">
        <f>'2020 DPE Ratio Data'!U992*'Trend Analysis'!$I992</f>
        <v>76.535387480202132</v>
      </c>
      <c r="V992" s="1">
        <f>'2020 DPE Ratio Data'!V992*'Trend Analysis'!$I992</f>
        <v>0</v>
      </c>
      <c r="W992" s="1">
        <f>'2020 DPE Ratio Data'!W992*'Trend Analysis'!$I992</f>
        <v>0</v>
      </c>
    </row>
    <row r="993" spans="1:23" x14ac:dyDescent="0.2">
      <c r="A993" t="s">
        <v>1997</v>
      </c>
      <c r="B993" t="s">
        <v>1998</v>
      </c>
      <c r="C993" s="1">
        <f>'2020 DPE Ratio Data'!C993*'Trend Analysis'!$I993</f>
        <v>101.57962673058273</v>
      </c>
      <c r="D993" s="1">
        <f>'2020 DPE Ratio Data'!D993*'Trend Analysis'!$I993</f>
        <v>0</v>
      </c>
      <c r="E993" s="1">
        <f>'2020 DPE Ratio Data'!E993*'Trend Analysis'!$I993</f>
        <v>0</v>
      </c>
      <c r="F993" s="1">
        <f>'2020 DPE Ratio Data'!F993*'Trend Analysis'!$I993</f>
        <v>0.26955393757182955</v>
      </c>
      <c r="G993" s="1">
        <f>'2020 DPE Ratio Data'!G993*'Trend Analysis'!$I993</f>
        <v>1.8705700294130518</v>
      </c>
      <c r="H993" s="1">
        <f>'2020 DPE Ratio Data'!H993*'Trend Analysis'!$I993</f>
        <v>0.45948874055838557</v>
      </c>
      <c r="I993" s="1">
        <f>'2020 DPE Ratio Data'!I993*'Trend Analysis'!$I993</f>
        <v>0</v>
      </c>
      <c r="J993" s="1">
        <f>'2020 DPE Ratio Data'!J993*'Trend Analysis'!$I993</f>
        <v>0</v>
      </c>
      <c r="K993" s="1">
        <f>'2020 DPE Ratio Data'!K993*'Trend Analysis'!$I993</f>
        <v>0</v>
      </c>
      <c r="L993" s="1">
        <f>'2020 DPE Ratio Data'!L993*'Trend Analysis'!$I993</f>
        <v>0</v>
      </c>
      <c r="M993" s="1">
        <f>'2020 DPE Ratio Data'!M993*'Trend Analysis'!$I993</f>
        <v>0</v>
      </c>
      <c r="N993" s="1">
        <f>'2020 DPE Ratio Data'!N993*'Trend Analysis'!$I993</f>
        <v>0</v>
      </c>
      <c r="O993" s="1">
        <f>'2020 DPE Ratio Data'!O993*'Trend Analysis'!$I993</f>
        <v>0</v>
      </c>
      <c r="P993" s="1">
        <f>'2020 DPE Ratio Data'!P993*'Trend Analysis'!$I993</f>
        <v>10.19796409368726</v>
      </c>
      <c r="Q993" s="1">
        <f>'2020 DPE Ratio Data'!Q993*'Trend Analysis'!$I993</f>
        <v>14.789014432544114</v>
      </c>
      <c r="R993" s="1">
        <f>'2020 DPE Ratio Data'!R993*'Trend Analysis'!$I993</f>
        <v>0</v>
      </c>
      <c r="S993" s="1">
        <f>'2020 DPE Ratio Data'!S993*'Trend Analysis'!$I993</f>
        <v>0</v>
      </c>
      <c r="T993" s="1">
        <f>'2020 DPE Ratio Data'!T993*'Trend Analysis'!$I993</f>
        <v>0</v>
      </c>
      <c r="U993" s="1">
        <f>'2020 DPE Ratio Data'!U993*'Trend Analysis'!$I993</f>
        <v>20.144600316755945</v>
      </c>
      <c r="V993" s="1">
        <f>'2020 DPE Ratio Data'!V993*'Trend Analysis'!$I993</f>
        <v>0</v>
      </c>
      <c r="W993" s="1">
        <f>'2020 DPE Ratio Data'!W993*'Trend Analysis'!$I993</f>
        <v>0</v>
      </c>
    </row>
    <row r="994" spans="1:23" x14ac:dyDescent="0.2">
      <c r="A994" t="s">
        <v>1999</v>
      </c>
      <c r="B994" t="s">
        <v>2000</v>
      </c>
      <c r="C994" s="1">
        <f>'2020 DPE Ratio Data'!C994*'Trend Analysis'!$I994</f>
        <v>2430.1920143143748</v>
      </c>
      <c r="D994" s="1">
        <f>'2020 DPE Ratio Data'!D994*'Trend Analysis'!$I994</f>
        <v>3.5111945003064318E-2</v>
      </c>
      <c r="E994" s="1">
        <f>'2020 DPE Ratio Data'!E994*'Trend Analysis'!$I994</f>
        <v>0</v>
      </c>
      <c r="F994" s="1">
        <f>'2020 DPE Ratio Data'!F994*'Trend Analysis'!$I994</f>
        <v>4.6588535026923052</v>
      </c>
      <c r="G994" s="1">
        <f>'2020 DPE Ratio Data'!G994*'Trend Analysis'!$I994</f>
        <v>82.885257374233603</v>
      </c>
      <c r="H994" s="1">
        <f>'2020 DPE Ratio Data'!H994*'Trend Analysis'!$I994</f>
        <v>21.07619578769652</v>
      </c>
      <c r="I994" s="1">
        <f>'2020 DPE Ratio Data'!I994*'Trend Analysis'!$I994</f>
        <v>0</v>
      </c>
      <c r="J994" s="1">
        <f>'2020 DPE Ratio Data'!J994*'Trend Analysis'!$I994</f>
        <v>0</v>
      </c>
      <c r="K994" s="1">
        <f>'2020 DPE Ratio Data'!K994*'Trend Analysis'!$I994</f>
        <v>0</v>
      </c>
      <c r="L994" s="1">
        <f>'2020 DPE Ratio Data'!L994*'Trend Analysis'!$I994</f>
        <v>0</v>
      </c>
      <c r="M994" s="1">
        <f>'2020 DPE Ratio Data'!M994*'Trend Analysis'!$I994</f>
        <v>0</v>
      </c>
      <c r="N994" s="1">
        <f>'2020 DPE Ratio Data'!N994*'Trend Analysis'!$I994</f>
        <v>6.0191905719538821E-2</v>
      </c>
      <c r="O994" s="1">
        <f>'2020 DPE Ratio Data'!O994*'Trend Analysis'!$I994</f>
        <v>0</v>
      </c>
      <c r="P994" s="1">
        <f>'2020 DPE Ratio Data'!P994*'Trend Analysis'!$I994</f>
        <v>15.30880802133604</v>
      </c>
      <c r="Q994" s="1">
        <f>'2020 DPE Ratio Data'!Q994*'Trend Analysis'!$I994</f>
        <v>176.69434243813487</v>
      </c>
      <c r="R994" s="1">
        <f>'2020 DPE Ratio Data'!R994*'Trend Analysis'!$I994</f>
        <v>719.99049625640691</v>
      </c>
      <c r="S994" s="1">
        <f>'2020 DPE Ratio Data'!S994*'Trend Analysis'!$I994</f>
        <v>0</v>
      </c>
      <c r="T994" s="1">
        <f>'2020 DPE Ratio Data'!T994*'Trend Analysis'!$I994</f>
        <v>0</v>
      </c>
      <c r="U994" s="1">
        <f>'2020 DPE Ratio Data'!U994*'Trend Analysis'!$I994</f>
        <v>935.98413393882868</v>
      </c>
      <c r="V994" s="1">
        <f>'2020 DPE Ratio Data'!V994*'Trend Analysis'!$I994</f>
        <v>41.423066317757957</v>
      </c>
      <c r="W994" s="1">
        <f>'2020 DPE Ratio Data'!W994*'Trend Analysis'!$I994</f>
        <v>0</v>
      </c>
    </row>
    <row r="995" spans="1:23" x14ac:dyDescent="0.2">
      <c r="A995" t="s">
        <v>2001</v>
      </c>
      <c r="B995" t="s">
        <v>2002</v>
      </c>
      <c r="C995" s="1">
        <f>'2020 DPE Ratio Data'!C995*'Trend Analysis'!$I995</f>
        <v>572.6440634533792</v>
      </c>
      <c r="D995" s="1">
        <f>'2020 DPE Ratio Data'!D995*'Trend Analysis'!$I995</f>
        <v>0</v>
      </c>
      <c r="E995" s="1">
        <f>'2020 DPE Ratio Data'!E995*'Trend Analysis'!$I995</f>
        <v>0</v>
      </c>
      <c r="F995" s="1">
        <f>'2020 DPE Ratio Data'!F995*'Trend Analysis'!$I995</f>
        <v>1.6379183813928613</v>
      </c>
      <c r="G995" s="1">
        <f>'2020 DPE Ratio Data'!G995*'Trend Analysis'!$I995</f>
        <v>27.612968163387372</v>
      </c>
      <c r="H995" s="1">
        <f>'2020 DPE Ratio Data'!H995*'Trend Analysis'!$I995</f>
        <v>6.5227179855350359</v>
      </c>
      <c r="I995" s="1">
        <f>'2020 DPE Ratio Data'!I995*'Trend Analysis'!$I995</f>
        <v>0</v>
      </c>
      <c r="J995" s="1">
        <f>'2020 DPE Ratio Data'!J995*'Trend Analysis'!$I995</f>
        <v>0</v>
      </c>
      <c r="K995" s="1">
        <f>'2020 DPE Ratio Data'!K995*'Trend Analysis'!$I995</f>
        <v>0</v>
      </c>
      <c r="L995" s="1">
        <f>'2020 DPE Ratio Data'!L995*'Trend Analysis'!$I995</f>
        <v>0</v>
      </c>
      <c r="M995" s="1">
        <f>'2020 DPE Ratio Data'!M995*'Trend Analysis'!$I995</f>
        <v>0</v>
      </c>
      <c r="N995" s="1">
        <f>'2020 DPE Ratio Data'!N995*'Trend Analysis'!$I995</f>
        <v>0.22585321228398911</v>
      </c>
      <c r="O995" s="1">
        <f>'2020 DPE Ratio Data'!O995*'Trend Analysis'!$I995</f>
        <v>0</v>
      </c>
      <c r="P995" s="1">
        <f>'2020 DPE Ratio Data'!P995*'Trend Analysis'!$I995</f>
        <v>10.987662259149282</v>
      </c>
      <c r="Q995" s="1">
        <f>'2020 DPE Ratio Data'!Q995*'Trend Analysis'!$I995</f>
        <v>60.801808153119204</v>
      </c>
      <c r="R995" s="1">
        <f>'2020 DPE Ratio Data'!R995*'Trend Analysis'!$I995</f>
        <v>39.679706881226821</v>
      </c>
      <c r="S995" s="1">
        <f>'2020 DPE Ratio Data'!S995*'Trend Analysis'!$I995</f>
        <v>0</v>
      </c>
      <c r="T995" s="1">
        <f>'2020 DPE Ratio Data'!T995*'Trend Analysis'!$I995</f>
        <v>0</v>
      </c>
      <c r="U995" s="1">
        <f>'2020 DPE Ratio Data'!U995*'Trend Analysis'!$I995</f>
        <v>159.25547020024874</v>
      </c>
      <c r="V995" s="1">
        <f>'2020 DPE Ratio Data'!V995*'Trend Analysis'!$I995</f>
        <v>0</v>
      </c>
      <c r="W995" s="1">
        <f>'2020 DPE Ratio Data'!W995*'Trend Analysis'!$I995</f>
        <v>0</v>
      </c>
    </row>
    <row r="996" spans="1:23" x14ac:dyDescent="0.2">
      <c r="A996" t="s">
        <v>2003</v>
      </c>
      <c r="B996" t="s">
        <v>2004</v>
      </c>
      <c r="C996" s="1">
        <f>'2020 DPE Ratio Data'!C996*'Trend Analysis'!$I996</f>
        <v>691.44883840851628</v>
      </c>
      <c r="D996" s="1">
        <f>'2020 DPE Ratio Data'!D996*'Trend Analysis'!$I996</f>
        <v>0.17447462125020832</v>
      </c>
      <c r="E996" s="1">
        <f>'2020 DPE Ratio Data'!E996*'Trend Analysis'!$I996</f>
        <v>0</v>
      </c>
      <c r="F996" s="1">
        <f>'2020 DPE Ratio Data'!F996*'Trend Analysis'!$I996</f>
        <v>1.2430084598673035</v>
      </c>
      <c r="G996" s="1">
        <f>'2020 DPE Ratio Data'!G996*'Trend Analysis'!$I996</f>
        <v>24.911427278165338</v>
      </c>
      <c r="H996" s="1">
        <f>'2020 DPE Ratio Data'!H996*'Trend Analysis'!$I996</f>
        <v>1.697431060976603</v>
      </c>
      <c r="I996" s="1">
        <f>'2020 DPE Ratio Data'!I996*'Trend Analysis'!$I996</f>
        <v>0</v>
      </c>
      <c r="J996" s="1">
        <f>'2020 DPE Ratio Data'!J996*'Trend Analysis'!$I996</f>
        <v>0</v>
      </c>
      <c r="K996" s="1">
        <f>'2020 DPE Ratio Data'!K996*'Trend Analysis'!$I996</f>
        <v>0</v>
      </c>
      <c r="L996" s="1">
        <f>'2020 DPE Ratio Data'!L996*'Trend Analysis'!$I996</f>
        <v>0</v>
      </c>
      <c r="M996" s="1">
        <f>'2020 DPE Ratio Data'!M996*'Trend Analysis'!$I996</f>
        <v>0</v>
      </c>
      <c r="N996" s="1">
        <f>'2020 DPE Ratio Data'!N996*'Trend Analysis'!$I996</f>
        <v>5.3229545466165255E-2</v>
      </c>
      <c r="O996" s="1">
        <f>'2020 DPE Ratio Data'!O996*'Trend Analysis'!$I996</f>
        <v>0</v>
      </c>
      <c r="P996" s="1">
        <f>'2020 DPE Ratio Data'!P996*'Trend Analysis'!$I996</f>
        <v>4.8458601020679337</v>
      </c>
      <c r="Q996" s="1">
        <f>'2020 DPE Ratio Data'!Q996*'Trend Analysis'!$I996</f>
        <v>47.062804050677663</v>
      </c>
      <c r="R996" s="1">
        <f>'2020 DPE Ratio Data'!R996*'Trend Analysis'!$I996</f>
        <v>35.016169325825715</v>
      </c>
      <c r="S996" s="1">
        <f>'2020 DPE Ratio Data'!S996*'Trend Analysis'!$I996</f>
        <v>0</v>
      </c>
      <c r="T996" s="1">
        <f>'2020 DPE Ratio Data'!T996*'Trend Analysis'!$I996</f>
        <v>0</v>
      </c>
      <c r="U996" s="1">
        <f>'2020 DPE Ratio Data'!U996*'Trend Analysis'!$I996</f>
        <v>169.54595963297081</v>
      </c>
      <c r="V996" s="1">
        <f>'2020 DPE Ratio Data'!V996*'Trend Analysis'!$I996</f>
        <v>0</v>
      </c>
      <c r="W996" s="1">
        <f>'2020 DPE Ratio Data'!W996*'Trend Analysis'!$I996</f>
        <v>0</v>
      </c>
    </row>
    <row r="997" spans="1:23" x14ac:dyDescent="0.2">
      <c r="A997" t="s">
        <v>2005</v>
      </c>
      <c r="B997" t="s">
        <v>2006</v>
      </c>
      <c r="C997" s="1">
        <f>'2020 DPE Ratio Data'!C997*'Trend Analysis'!$I997</f>
        <v>450.43957458022828</v>
      </c>
      <c r="D997" s="1">
        <f>'2020 DPE Ratio Data'!D997*'Trend Analysis'!$I997</f>
        <v>0</v>
      </c>
      <c r="E997" s="1">
        <f>'2020 DPE Ratio Data'!E997*'Trend Analysis'!$I997</f>
        <v>0</v>
      </c>
      <c r="F997" s="1">
        <f>'2020 DPE Ratio Data'!F997*'Trend Analysis'!$I997</f>
        <v>0.8486114928011711</v>
      </c>
      <c r="G997" s="1">
        <f>'2020 DPE Ratio Data'!G997*'Trend Analysis'!$I997</f>
        <v>22.618287145920178</v>
      </c>
      <c r="H997" s="1">
        <f>'2020 DPE Ratio Data'!H997*'Trend Analysis'!$I997</f>
        <v>2.619626782125354</v>
      </c>
      <c r="I997" s="1">
        <f>'2020 DPE Ratio Data'!I997*'Trend Analysis'!$I997</f>
        <v>0</v>
      </c>
      <c r="J997" s="1">
        <f>'2020 DPE Ratio Data'!J997*'Trend Analysis'!$I997</f>
        <v>0</v>
      </c>
      <c r="K997" s="1">
        <f>'2020 DPE Ratio Data'!K997*'Trend Analysis'!$I997</f>
        <v>0</v>
      </c>
      <c r="L997" s="1">
        <f>'2020 DPE Ratio Data'!L997*'Trend Analysis'!$I997</f>
        <v>0</v>
      </c>
      <c r="M997" s="1">
        <f>'2020 DPE Ratio Data'!M997*'Trend Analysis'!$I997</f>
        <v>7.809685477228169</v>
      </c>
      <c r="N997" s="1">
        <f>'2020 DPE Ratio Data'!N997*'Trend Analysis'!$I997</f>
        <v>0</v>
      </c>
      <c r="O997" s="1">
        <f>'2020 DPE Ratio Data'!O997*'Trend Analysis'!$I997</f>
        <v>0</v>
      </c>
      <c r="P997" s="1">
        <f>'2020 DPE Ratio Data'!P997*'Trend Analysis'!$I997</f>
        <v>3.8863946626836237</v>
      </c>
      <c r="Q997" s="1">
        <f>'2020 DPE Ratio Data'!Q997*'Trend Analysis'!$I997</f>
        <v>53.25817612847483</v>
      </c>
      <c r="R997" s="1">
        <f>'2020 DPE Ratio Data'!R997*'Trend Analysis'!$I997</f>
        <v>90.767371743392147</v>
      </c>
      <c r="S997" s="1">
        <f>'2020 DPE Ratio Data'!S997*'Trend Analysis'!$I997</f>
        <v>0</v>
      </c>
      <c r="T997" s="1">
        <f>'2020 DPE Ratio Data'!T997*'Trend Analysis'!$I997</f>
        <v>0</v>
      </c>
      <c r="U997" s="1">
        <f>'2020 DPE Ratio Data'!U997*'Trend Analysis'!$I997</f>
        <v>188.26498000828656</v>
      </c>
      <c r="V997" s="1">
        <f>'2020 DPE Ratio Data'!V997*'Trend Analysis'!$I997</f>
        <v>0</v>
      </c>
      <c r="W997" s="1">
        <f>'2020 DPE Ratio Data'!W997*'Trend Analysis'!$I997</f>
        <v>0</v>
      </c>
    </row>
    <row r="998" spans="1:23" x14ac:dyDescent="0.2">
      <c r="A998" t="s">
        <v>2007</v>
      </c>
      <c r="B998" t="s">
        <v>2008</v>
      </c>
      <c r="C998" s="1">
        <f>'2020 DPE Ratio Data'!C998*'Trend Analysis'!$I998</f>
        <v>692.8321714363841</v>
      </c>
      <c r="D998" s="1">
        <f>'2020 DPE Ratio Data'!D998*'Trend Analysis'!$I998</f>
        <v>0.13103468727071785</v>
      </c>
      <c r="E998" s="1">
        <f>'2020 DPE Ratio Data'!E998*'Trend Analysis'!$I998</f>
        <v>0</v>
      </c>
      <c r="F998" s="1">
        <f>'2020 DPE Ratio Data'!F998*'Trend Analysis'!$I998</f>
        <v>0.99649766206682999</v>
      </c>
      <c r="G998" s="1">
        <f>'2020 DPE Ratio Data'!G998*'Trend Analysis'!$I998</f>
        <v>28.532803153198813</v>
      </c>
      <c r="H998" s="1">
        <f>'2020 DPE Ratio Data'!H998*'Trend Analysis'!$I998</f>
        <v>4.3716975906367717</v>
      </c>
      <c r="I998" s="1">
        <f>'2020 DPE Ratio Data'!I998*'Trend Analysis'!$I998</f>
        <v>0</v>
      </c>
      <c r="J998" s="1">
        <f>'2020 DPE Ratio Data'!J998*'Trend Analysis'!$I998</f>
        <v>0</v>
      </c>
      <c r="K998" s="1">
        <f>'2020 DPE Ratio Data'!K998*'Trend Analysis'!$I998</f>
        <v>0</v>
      </c>
      <c r="L998" s="1">
        <f>'2020 DPE Ratio Data'!L998*'Trend Analysis'!$I998</f>
        <v>0</v>
      </c>
      <c r="M998" s="1">
        <f>'2020 DPE Ratio Data'!M998*'Trend Analysis'!$I998</f>
        <v>0</v>
      </c>
      <c r="N998" s="1">
        <f>'2020 DPE Ratio Data'!N998*'Trend Analysis'!$I998</f>
        <v>0</v>
      </c>
      <c r="O998" s="1">
        <f>'2020 DPE Ratio Data'!O998*'Trend Analysis'!$I998</f>
        <v>0</v>
      </c>
      <c r="P998" s="1">
        <f>'2020 DPE Ratio Data'!P998*'Trend Analysis'!$I998</f>
        <v>0</v>
      </c>
      <c r="Q998" s="1">
        <f>'2020 DPE Ratio Data'!Q998*'Trend Analysis'!$I998</f>
        <v>86.998578496964996</v>
      </c>
      <c r="R998" s="1">
        <f>'2020 DPE Ratio Data'!R998*'Trend Analysis'!$I998</f>
        <v>25.039249313545639</v>
      </c>
      <c r="S998" s="1">
        <f>'2020 DPE Ratio Data'!S998*'Trend Analysis'!$I998</f>
        <v>0</v>
      </c>
      <c r="T998" s="1">
        <f>'2020 DPE Ratio Data'!T998*'Trend Analysis'!$I998</f>
        <v>0</v>
      </c>
      <c r="U998" s="1">
        <f>'2020 DPE Ratio Data'!U998*'Trend Analysis'!$I998</f>
        <v>162.73662773943991</v>
      </c>
      <c r="V998" s="1">
        <f>'2020 DPE Ratio Data'!V998*'Trend Analysis'!$I998</f>
        <v>0</v>
      </c>
      <c r="W998" s="1">
        <f>'2020 DPE Ratio Data'!W998*'Trend Analysis'!$I998</f>
        <v>0</v>
      </c>
    </row>
    <row r="999" spans="1:23" x14ac:dyDescent="0.2">
      <c r="A999" t="s">
        <v>2009</v>
      </c>
      <c r="B999" t="s">
        <v>2010</v>
      </c>
      <c r="C999" s="1">
        <f>'2020 DPE Ratio Data'!C999*'Trend Analysis'!$I999</f>
        <v>59.336827165653126</v>
      </c>
      <c r="D999" s="1">
        <f>'2020 DPE Ratio Data'!D999*'Trend Analysis'!$I999</f>
        <v>0</v>
      </c>
      <c r="E999" s="1">
        <f>'2020 DPE Ratio Data'!E999*'Trend Analysis'!$I999</f>
        <v>0</v>
      </c>
      <c r="F999" s="1">
        <f>'2020 DPE Ratio Data'!F999*'Trend Analysis'!$I999</f>
        <v>0.24085090966507863</v>
      </c>
      <c r="G999" s="1">
        <f>'2020 DPE Ratio Data'!G999*'Trend Analysis'!$I999</f>
        <v>3.3147323035201106</v>
      </c>
      <c r="H999" s="1">
        <f>'2020 DPE Ratio Data'!H999*'Trend Analysis'!$I999</f>
        <v>0</v>
      </c>
      <c r="I999" s="1">
        <f>'2020 DPE Ratio Data'!I999*'Trend Analysis'!$I999</f>
        <v>0</v>
      </c>
      <c r="J999" s="1">
        <f>'2020 DPE Ratio Data'!J999*'Trend Analysis'!$I999</f>
        <v>0.52502032826272527</v>
      </c>
      <c r="K999" s="1">
        <f>'2020 DPE Ratio Data'!K999*'Trend Analysis'!$I999</f>
        <v>0</v>
      </c>
      <c r="L999" s="1">
        <f>'2020 DPE Ratio Data'!L999*'Trend Analysis'!$I999</f>
        <v>0</v>
      </c>
      <c r="M999" s="1">
        <f>'2020 DPE Ratio Data'!M999*'Trend Analysis'!$I999</f>
        <v>0</v>
      </c>
      <c r="N999" s="1">
        <f>'2020 DPE Ratio Data'!N999*'Trend Analysis'!$I999</f>
        <v>0</v>
      </c>
      <c r="O999" s="1">
        <f>'2020 DPE Ratio Data'!O999*'Trend Analysis'!$I999</f>
        <v>0</v>
      </c>
      <c r="P999" s="1">
        <f>'2020 DPE Ratio Data'!P999*'Trend Analysis'!$I999</f>
        <v>4.5605726204207695</v>
      </c>
      <c r="Q999" s="1">
        <f>'2020 DPE Ratio Data'!Q999*'Trend Analysis'!$I999</f>
        <v>0</v>
      </c>
      <c r="R999" s="1">
        <f>'2020 DPE Ratio Data'!R999*'Trend Analysis'!$I999</f>
        <v>1.6192458638993954</v>
      </c>
      <c r="S999" s="1">
        <f>'2020 DPE Ratio Data'!S999*'Trend Analysis'!$I999</f>
        <v>0</v>
      </c>
      <c r="T999" s="1">
        <f>'2020 DPE Ratio Data'!T999*'Trend Analysis'!$I999</f>
        <v>0</v>
      </c>
      <c r="U999" s="1">
        <f>'2020 DPE Ratio Data'!U999*'Trend Analysis'!$I999</f>
        <v>19.060143930329961</v>
      </c>
      <c r="V999" s="1">
        <f>'2020 DPE Ratio Data'!V999*'Trend Analysis'!$I999</f>
        <v>0</v>
      </c>
      <c r="W999" s="1">
        <f>'2020 DPE Ratio Data'!W999*'Trend Analysis'!$I999</f>
        <v>0</v>
      </c>
    </row>
    <row r="1000" spans="1:23" x14ac:dyDescent="0.2">
      <c r="A1000" t="s">
        <v>2011</v>
      </c>
      <c r="B1000" t="s">
        <v>2012</v>
      </c>
      <c r="C1000" s="1">
        <f>'2020 DPE Ratio Data'!C1000*'Trend Analysis'!$I1000</f>
        <v>76.231649136550274</v>
      </c>
      <c r="D1000" s="1">
        <f>'2020 DPE Ratio Data'!D1000*'Trend Analysis'!$I1000</f>
        <v>0</v>
      </c>
      <c r="E1000" s="1">
        <f>'2020 DPE Ratio Data'!E1000*'Trend Analysis'!$I1000</f>
        <v>0</v>
      </c>
      <c r="F1000" s="1">
        <f>'2020 DPE Ratio Data'!F1000*'Trend Analysis'!$I1000</f>
        <v>8.7272533744068057E-2</v>
      </c>
      <c r="G1000" s="1">
        <f>'2020 DPE Ratio Data'!G1000*'Trend Analysis'!$I1000</f>
        <v>2.8854481469132498</v>
      </c>
      <c r="H1000" s="1">
        <f>'2020 DPE Ratio Data'!H1000*'Trend Analysis'!$I1000</f>
        <v>0</v>
      </c>
      <c r="I1000" s="1">
        <f>'2020 DPE Ratio Data'!I1000*'Trend Analysis'!$I1000</f>
        <v>0</v>
      </c>
      <c r="J1000" s="1">
        <f>'2020 DPE Ratio Data'!J1000*'Trend Analysis'!$I1000</f>
        <v>0</v>
      </c>
      <c r="K1000" s="1">
        <f>'2020 DPE Ratio Data'!K1000*'Trend Analysis'!$I1000</f>
        <v>0</v>
      </c>
      <c r="L1000" s="1">
        <f>'2020 DPE Ratio Data'!L1000*'Trend Analysis'!$I1000</f>
        <v>0</v>
      </c>
      <c r="M1000" s="1">
        <f>'2020 DPE Ratio Data'!M1000*'Trend Analysis'!$I1000</f>
        <v>0</v>
      </c>
      <c r="N1000" s="1">
        <f>'2020 DPE Ratio Data'!N1000*'Trend Analysis'!$I1000</f>
        <v>0</v>
      </c>
      <c r="O1000" s="1">
        <f>'2020 DPE Ratio Data'!O1000*'Trend Analysis'!$I1000</f>
        <v>0</v>
      </c>
      <c r="P1000" s="1">
        <f>'2020 DPE Ratio Data'!P1000*'Trend Analysis'!$I1000</f>
        <v>0.91181615984687758</v>
      </c>
      <c r="Q1000" s="1">
        <f>'2020 DPE Ratio Data'!Q1000*'Trend Analysis'!$I1000</f>
        <v>0</v>
      </c>
      <c r="R1000" s="1">
        <f>'2020 DPE Ratio Data'!R1000*'Trend Analysis'!$I1000</f>
        <v>24.405400425971361</v>
      </c>
      <c r="S1000" s="1">
        <f>'2020 DPE Ratio Data'!S1000*'Trend Analysis'!$I1000</f>
        <v>0</v>
      </c>
      <c r="T1000" s="1">
        <f>'2020 DPE Ratio Data'!T1000*'Trend Analysis'!$I1000</f>
        <v>0</v>
      </c>
      <c r="U1000" s="1">
        <f>'2020 DPE Ratio Data'!U1000*'Trend Analysis'!$I1000</f>
        <v>29.999933474523392</v>
      </c>
      <c r="V1000" s="1">
        <f>'2020 DPE Ratio Data'!V1000*'Trend Analysis'!$I1000</f>
        <v>0</v>
      </c>
      <c r="W1000" s="1">
        <f>'2020 DPE Ratio Data'!W1000*'Trend Analysis'!$I1000</f>
        <v>0</v>
      </c>
    </row>
    <row r="1001" spans="1:23" x14ac:dyDescent="0.2">
      <c r="A1001" t="s">
        <v>2013</v>
      </c>
      <c r="B1001" t="s">
        <v>2014</v>
      </c>
      <c r="C1001" s="1">
        <f>'2020 DPE Ratio Data'!C1001*'Trend Analysis'!$I1001</f>
        <v>515.38928316426995</v>
      </c>
      <c r="D1001" s="1">
        <f>'2020 DPE Ratio Data'!D1001*'Trend Analysis'!$I1001</f>
        <v>0</v>
      </c>
      <c r="E1001" s="1">
        <f>'2020 DPE Ratio Data'!E1001*'Trend Analysis'!$I1001</f>
        <v>0</v>
      </c>
      <c r="F1001" s="1">
        <f>'2020 DPE Ratio Data'!F1001*'Trend Analysis'!$I1001</f>
        <v>0.68224567381020429</v>
      </c>
      <c r="G1001" s="1">
        <f>'2020 DPE Ratio Data'!G1001*'Trend Analysis'!$I1001</f>
        <v>10.012842576902363</v>
      </c>
      <c r="H1001" s="1">
        <f>'2020 DPE Ratio Data'!H1001*'Trend Analysis'!$I1001</f>
        <v>3.7316472187451204</v>
      </c>
      <c r="I1001" s="1">
        <f>'2020 DPE Ratio Data'!I1001*'Trend Analysis'!$I1001</f>
        <v>0</v>
      </c>
      <c r="J1001" s="1">
        <f>'2020 DPE Ratio Data'!J1001*'Trend Analysis'!$I1001</f>
        <v>0</v>
      </c>
      <c r="K1001" s="1">
        <f>'2020 DPE Ratio Data'!K1001*'Trend Analysis'!$I1001</f>
        <v>0</v>
      </c>
      <c r="L1001" s="1">
        <f>'2020 DPE Ratio Data'!L1001*'Trend Analysis'!$I1001</f>
        <v>0</v>
      </c>
      <c r="M1001" s="1">
        <f>'2020 DPE Ratio Data'!M1001*'Trend Analysis'!$I1001</f>
        <v>0</v>
      </c>
      <c r="N1001" s="1">
        <f>'2020 DPE Ratio Data'!N1001*'Trend Analysis'!$I1001</f>
        <v>0</v>
      </c>
      <c r="O1001" s="1">
        <f>'2020 DPE Ratio Data'!O1001*'Trend Analysis'!$I1001</f>
        <v>0</v>
      </c>
      <c r="P1001" s="1">
        <f>'2020 DPE Ratio Data'!P1001*'Trend Analysis'!$I1001</f>
        <v>8.9510238042237642</v>
      </c>
      <c r="Q1001" s="1">
        <f>'2020 DPE Ratio Data'!Q1001*'Trend Analysis'!$I1001</f>
        <v>36.889575689243372</v>
      </c>
      <c r="R1001" s="1">
        <f>'2020 DPE Ratio Data'!R1001*'Trend Analysis'!$I1001</f>
        <v>90.101780533980588</v>
      </c>
      <c r="S1001" s="1">
        <f>'2020 DPE Ratio Data'!S1001*'Trend Analysis'!$I1001</f>
        <v>0</v>
      </c>
      <c r="T1001" s="1">
        <f>'2020 DPE Ratio Data'!T1001*'Trend Analysis'!$I1001</f>
        <v>0</v>
      </c>
      <c r="U1001" s="1">
        <f>'2020 DPE Ratio Data'!U1001*'Trend Analysis'!$I1001</f>
        <v>154.78695200607237</v>
      </c>
      <c r="V1001" s="1">
        <f>'2020 DPE Ratio Data'!V1001*'Trend Analysis'!$I1001</f>
        <v>0</v>
      </c>
      <c r="W1001" s="1">
        <f>'2020 DPE Ratio Data'!W1001*'Trend Analysis'!$I1001</f>
        <v>0</v>
      </c>
    </row>
    <row r="1002" spans="1:23" x14ac:dyDescent="0.2">
      <c r="A1002" t="s">
        <v>2015</v>
      </c>
      <c r="B1002" t="s">
        <v>2016</v>
      </c>
      <c r="C1002" s="1">
        <f>'2020 DPE Ratio Data'!C1002*'Trend Analysis'!$I1002</f>
        <v>2000.9834878454376</v>
      </c>
      <c r="D1002" s="1">
        <f>'2020 DPE Ratio Data'!D1002*'Trend Analysis'!$I1002</f>
        <v>9.5465605490438459E-3</v>
      </c>
      <c r="E1002" s="1">
        <f>'2020 DPE Ratio Data'!E1002*'Trend Analysis'!$I1002</f>
        <v>0</v>
      </c>
      <c r="F1002" s="1">
        <f>'2020 DPE Ratio Data'!F1002*'Trend Analysis'!$I1002</f>
        <v>3.062324478343287</v>
      </c>
      <c r="G1002" s="1">
        <f>'2020 DPE Ratio Data'!G1002*'Trend Analysis'!$I1002</f>
        <v>44.85610583310735</v>
      </c>
      <c r="H1002" s="1">
        <f>'2020 DPE Ratio Data'!H1002*'Trend Analysis'!$I1002</f>
        <v>8.0498720007437505</v>
      </c>
      <c r="I1002" s="1">
        <f>'2020 DPE Ratio Data'!I1002*'Trend Analysis'!$I1002</f>
        <v>0</v>
      </c>
      <c r="J1002" s="1">
        <f>'2020 DPE Ratio Data'!J1002*'Trend Analysis'!$I1002</f>
        <v>0</v>
      </c>
      <c r="K1002" s="1">
        <f>'2020 DPE Ratio Data'!K1002*'Trend Analysis'!$I1002</f>
        <v>0</v>
      </c>
      <c r="L1002" s="1">
        <f>'2020 DPE Ratio Data'!L1002*'Trend Analysis'!$I1002</f>
        <v>0</v>
      </c>
      <c r="M1002" s="1">
        <f>'2020 DPE Ratio Data'!M1002*'Trend Analysis'!$I1002</f>
        <v>0</v>
      </c>
      <c r="N1002" s="1">
        <f>'2020 DPE Ratio Data'!N1002*'Trend Analysis'!$I1002</f>
        <v>0</v>
      </c>
      <c r="O1002" s="1">
        <f>'2020 DPE Ratio Data'!O1002*'Trend Analysis'!$I1002</f>
        <v>0</v>
      </c>
      <c r="P1002" s="1">
        <f>'2020 DPE Ratio Data'!P1002*'Trend Analysis'!$I1002</f>
        <v>35.336063507810849</v>
      </c>
      <c r="Q1002" s="1">
        <f>'2020 DPE Ratio Data'!Q1002*'Trend Analysis'!$I1002</f>
        <v>234.31290357363193</v>
      </c>
      <c r="R1002" s="1">
        <f>'2020 DPE Ratio Data'!R1002*'Trend Analysis'!$I1002</f>
        <v>128.76506941445328</v>
      </c>
      <c r="S1002" s="1">
        <f>'2020 DPE Ratio Data'!S1002*'Trend Analysis'!$I1002</f>
        <v>0</v>
      </c>
      <c r="T1002" s="1">
        <f>'2020 DPE Ratio Data'!T1002*'Trend Analysis'!$I1002</f>
        <v>0</v>
      </c>
      <c r="U1002" s="1">
        <f>'2020 DPE Ratio Data'!U1002*'Trend Analysis'!$I1002</f>
        <v>193.05266888066444</v>
      </c>
      <c r="V1002" s="1">
        <f>'2020 DPE Ratio Data'!V1002*'Trend Analysis'!$I1002</f>
        <v>0</v>
      </c>
      <c r="W1002" s="1">
        <f>'2020 DPE Ratio Data'!W1002*'Trend Analysis'!$I1002</f>
        <v>0</v>
      </c>
    </row>
    <row r="1003" spans="1:23" x14ac:dyDescent="0.2">
      <c r="A1003" t="s">
        <v>2017</v>
      </c>
      <c r="B1003" t="s">
        <v>2018</v>
      </c>
      <c r="C1003" s="1">
        <f>'2020 DPE Ratio Data'!C1003*'Trend Analysis'!$I1003</f>
        <v>871.67709467951863</v>
      </c>
      <c r="D1003" s="1">
        <f>'2020 DPE Ratio Data'!D1003*'Trend Analysis'!$I1003</f>
        <v>0</v>
      </c>
      <c r="E1003" s="1">
        <f>'2020 DPE Ratio Data'!E1003*'Trend Analysis'!$I1003</f>
        <v>0</v>
      </c>
      <c r="F1003" s="1">
        <f>'2020 DPE Ratio Data'!F1003*'Trend Analysis'!$I1003</f>
        <v>1.4887682504387829</v>
      </c>
      <c r="G1003" s="1">
        <f>'2020 DPE Ratio Data'!G1003*'Trend Analysis'!$I1003</f>
        <v>8.6534654556754251</v>
      </c>
      <c r="H1003" s="1">
        <f>'2020 DPE Ratio Data'!H1003*'Trend Analysis'!$I1003</f>
        <v>0</v>
      </c>
      <c r="I1003" s="1">
        <f>'2020 DPE Ratio Data'!I1003*'Trend Analysis'!$I1003</f>
        <v>0</v>
      </c>
      <c r="J1003" s="1">
        <f>'2020 DPE Ratio Data'!J1003*'Trend Analysis'!$I1003</f>
        <v>0</v>
      </c>
      <c r="K1003" s="1">
        <f>'2020 DPE Ratio Data'!K1003*'Trend Analysis'!$I1003</f>
        <v>0</v>
      </c>
      <c r="L1003" s="1">
        <f>'2020 DPE Ratio Data'!L1003*'Trend Analysis'!$I1003</f>
        <v>0</v>
      </c>
      <c r="M1003" s="1">
        <f>'2020 DPE Ratio Data'!M1003*'Trend Analysis'!$I1003</f>
        <v>0</v>
      </c>
      <c r="N1003" s="1">
        <f>'2020 DPE Ratio Data'!N1003*'Trend Analysis'!$I1003</f>
        <v>0</v>
      </c>
      <c r="O1003" s="1">
        <f>'2020 DPE Ratio Data'!O1003*'Trend Analysis'!$I1003</f>
        <v>0</v>
      </c>
      <c r="P1003" s="1">
        <f>'2020 DPE Ratio Data'!P1003*'Trend Analysis'!$I1003</f>
        <v>15.708694407203334</v>
      </c>
      <c r="Q1003" s="1">
        <f>'2020 DPE Ratio Data'!Q1003*'Trend Analysis'!$I1003</f>
        <v>92.938547398715201</v>
      </c>
      <c r="R1003" s="1">
        <f>'2020 DPE Ratio Data'!R1003*'Trend Analysis'!$I1003</f>
        <v>16.073223692053418</v>
      </c>
      <c r="S1003" s="1">
        <f>'2020 DPE Ratio Data'!S1003*'Trend Analysis'!$I1003</f>
        <v>0</v>
      </c>
      <c r="T1003" s="1">
        <f>'2020 DPE Ratio Data'!T1003*'Trend Analysis'!$I1003</f>
        <v>0</v>
      </c>
      <c r="U1003" s="1">
        <f>'2020 DPE Ratio Data'!U1003*'Trend Analysis'!$I1003</f>
        <v>27.367063427183506</v>
      </c>
      <c r="V1003" s="1">
        <f>'2020 DPE Ratio Data'!V1003*'Trend Analysis'!$I1003</f>
        <v>0</v>
      </c>
      <c r="W1003" s="1">
        <f>'2020 DPE Ratio Data'!W1003*'Trend Analysis'!$I1003</f>
        <v>0</v>
      </c>
    </row>
    <row r="1004" spans="1:23" x14ac:dyDescent="0.2">
      <c r="A1004" t="s">
        <v>2019</v>
      </c>
      <c r="B1004" t="s">
        <v>2020</v>
      </c>
      <c r="C1004" s="1">
        <f>'2020 DPE Ratio Data'!C1004*'Trend Analysis'!$I1004</f>
        <v>826.38885491623978</v>
      </c>
      <c r="D1004" s="1">
        <f>'2020 DPE Ratio Data'!D1004*'Trend Analysis'!$I1004</f>
        <v>1.6958707840256201E-2</v>
      </c>
      <c r="E1004" s="1">
        <f>'2020 DPE Ratio Data'!E1004*'Trend Analysis'!$I1004</f>
        <v>0</v>
      </c>
      <c r="F1004" s="1">
        <f>'2020 DPE Ratio Data'!F1004*'Trend Analysis'!$I1004</f>
        <v>1.3926091849998621</v>
      </c>
      <c r="G1004" s="1">
        <f>'2020 DPE Ratio Data'!G1004*'Trend Analysis'!$I1004</f>
        <v>11.058075082896471</v>
      </c>
      <c r="H1004" s="1">
        <f>'2020 DPE Ratio Data'!H1004*'Trend Analysis'!$I1004</f>
        <v>1.9213218411960848</v>
      </c>
      <c r="I1004" s="1">
        <f>'2020 DPE Ratio Data'!I1004*'Trend Analysis'!$I1004</f>
        <v>0</v>
      </c>
      <c r="J1004" s="1">
        <f>'2020 DPE Ratio Data'!J1004*'Trend Analysis'!$I1004</f>
        <v>4.2895555125353917E-2</v>
      </c>
      <c r="K1004" s="1">
        <f>'2020 DPE Ratio Data'!K1004*'Trend Analysis'!$I1004</f>
        <v>0</v>
      </c>
      <c r="L1004" s="1">
        <f>'2020 DPE Ratio Data'!L1004*'Trend Analysis'!$I1004</f>
        <v>0</v>
      </c>
      <c r="M1004" s="1">
        <f>'2020 DPE Ratio Data'!M1004*'Trend Analysis'!$I1004</f>
        <v>0</v>
      </c>
      <c r="N1004" s="1">
        <f>'2020 DPE Ratio Data'!N1004*'Trend Analysis'!$I1004</f>
        <v>0</v>
      </c>
      <c r="O1004" s="1">
        <f>'2020 DPE Ratio Data'!O1004*'Trend Analysis'!$I1004</f>
        <v>0</v>
      </c>
      <c r="P1004" s="1">
        <f>'2020 DPE Ratio Data'!P1004*'Trend Analysis'!$I1004</f>
        <v>24.655966057633666</v>
      </c>
      <c r="Q1004" s="1">
        <f>'2020 DPE Ratio Data'!Q1004*'Trend Analysis'!$I1004</f>
        <v>70.731777688560328</v>
      </c>
      <c r="R1004" s="1">
        <f>'2020 DPE Ratio Data'!R1004*'Trend Analysis'!$I1004</f>
        <v>24.799616288751128</v>
      </c>
      <c r="S1004" s="1">
        <f>'2020 DPE Ratio Data'!S1004*'Trend Analysis'!$I1004</f>
        <v>0</v>
      </c>
      <c r="T1004" s="1">
        <f>'2020 DPE Ratio Data'!T1004*'Trend Analysis'!$I1004</f>
        <v>0</v>
      </c>
      <c r="U1004" s="1">
        <f>'2020 DPE Ratio Data'!U1004*'Trend Analysis'!$I1004</f>
        <v>169.58707840256201</v>
      </c>
      <c r="V1004" s="1">
        <f>'2020 DPE Ratio Data'!V1004*'Trend Analysis'!$I1004</f>
        <v>0</v>
      </c>
      <c r="W1004" s="1">
        <f>'2020 DPE Ratio Data'!W1004*'Trend Analysis'!$I1004</f>
        <v>0</v>
      </c>
    </row>
    <row r="1005" spans="1:23" x14ac:dyDescent="0.2">
      <c r="A1005" t="s">
        <v>2021</v>
      </c>
      <c r="B1005" t="s">
        <v>2022</v>
      </c>
      <c r="C1005" s="1">
        <f>'2020 DPE Ratio Data'!C1005*'Trend Analysis'!$I1005</f>
        <v>2545.3063606960063</v>
      </c>
      <c r="D1005" s="1">
        <f>'2020 DPE Ratio Data'!D1005*'Trend Analysis'!$I1005</f>
        <v>4.9946301993328342E-2</v>
      </c>
      <c r="E1005" s="1">
        <f>'2020 DPE Ratio Data'!E1005*'Trend Analysis'!$I1005</f>
        <v>0</v>
      </c>
      <c r="F1005" s="1">
        <f>'2020 DPE Ratio Data'!F1005*'Trend Analysis'!$I1005</f>
        <v>4.0609401457432677</v>
      </c>
      <c r="G1005" s="1">
        <f>'2020 DPE Ratio Data'!G1005*'Trend Analysis'!$I1005</f>
        <v>62.479765856797016</v>
      </c>
      <c r="H1005" s="1">
        <f>'2020 DPE Ratio Data'!H1005*'Trend Analysis'!$I1005</f>
        <v>11.465224588182798</v>
      </c>
      <c r="I1005" s="1">
        <f>'2020 DPE Ratio Data'!I1005*'Trend Analysis'!$I1005</f>
        <v>0</v>
      </c>
      <c r="J1005" s="1">
        <f>'2020 DPE Ratio Data'!J1005*'Trend Analysis'!$I1005</f>
        <v>0</v>
      </c>
      <c r="K1005" s="1">
        <f>'2020 DPE Ratio Data'!K1005*'Trend Analysis'!$I1005</f>
        <v>0</v>
      </c>
      <c r="L1005" s="1">
        <f>'2020 DPE Ratio Data'!L1005*'Trend Analysis'!$I1005</f>
        <v>0</v>
      </c>
      <c r="M1005" s="1">
        <f>'2020 DPE Ratio Data'!M1005*'Trend Analysis'!$I1005</f>
        <v>0</v>
      </c>
      <c r="N1005" s="1">
        <f>'2020 DPE Ratio Data'!N1005*'Trend Analysis'!$I1005</f>
        <v>0</v>
      </c>
      <c r="O1005" s="1">
        <f>'2020 DPE Ratio Data'!O1005*'Trend Analysis'!$I1005</f>
        <v>0</v>
      </c>
      <c r="P1005" s="1">
        <f>'2020 DPE Ratio Data'!P1005*'Trend Analysis'!$I1005</f>
        <v>72.214198184068152</v>
      </c>
      <c r="Q1005" s="1">
        <f>'2020 DPE Ratio Data'!Q1005*'Trend Analysis'!$I1005</f>
        <v>261.40569357336796</v>
      </c>
      <c r="R1005" s="1">
        <f>'2020 DPE Ratio Data'!R1005*'Trend Analysis'!$I1005</f>
        <v>63.690708852063835</v>
      </c>
      <c r="S1005" s="1">
        <f>'2020 DPE Ratio Data'!S1005*'Trend Analysis'!$I1005</f>
        <v>0</v>
      </c>
      <c r="T1005" s="1">
        <f>'2020 DPE Ratio Data'!T1005*'Trend Analysis'!$I1005</f>
        <v>0</v>
      </c>
      <c r="U1005" s="1">
        <f>'2020 DPE Ratio Data'!U1005*'Trend Analysis'!$I1005</f>
        <v>281.33019081956371</v>
      </c>
      <c r="V1005" s="1">
        <f>'2020 DPE Ratio Data'!V1005*'Trend Analysis'!$I1005</f>
        <v>0</v>
      </c>
      <c r="W1005" s="1">
        <f>'2020 DPE Ratio Data'!W1005*'Trend Analysis'!$I1005</f>
        <v>0</v>
      </c>
    </row>
    <row r="1006" spans="1:23" x14ac:dyDescent="0.2">
      <c r="A1006" t="s">
        <v>2023</v>
      </c>
      <c r="B1006" t="s">
        <v>2024</v>
      </c>
      <c r="C1006" s="1">
        <f>'2020 DPE Ratio Data'!C1006*'Trend Analysis'!$I1006</f>
        <v>4045.819608053504</v>
      </c>
      <c r="D1006" s="1">
        <f>'2020 DPE Ratio Data'!D1006*'Trend Analysis'!$I1006</f>
        <v>0.457823588515269</v>
      </c>
      <c r="E1006" s="1">
        <f>'2020 DPE Ratio Data'!E1006*'Trend Analysis'!$I1006</f>
        <v>0</v>
      </c>
      <c r="F1006" s="1">
        <f>'2020 DPE Ratio Data'!F1006*'Trend Analysis'!$I1006</f>
        <v>9.9062850697181659</v>
      </c>
      <c r="G1006" s="1">
        <f>'2020 DPE Ratio Data'!G1006*'Trend Analysis'!$I1006</f>
        <v>74.905026009859284</v>
      </c>
      <c r="H1006" s="1">
        <f>'2020 DPE Ratio Data'!H1006*'Trend Analysis'!$I1006</f>
        <v>46.485372406335905</v>
      </c>
      <c r="I1006" s="1">
        <f>'2020 DPE Ratio Data'!I1006*'Trend Analysis'!$I1006</f>
        <v>0</v>
      </c>
      <c r="J1006" s="1">
        <f>'2020 DPE Ratio Data'!J1006*'Trend Analysis'!$I1006</f>
        <v>0.5229362766596628</v>
      </c>
      <c r="K1006" s="1">
        <f>'2020 DPE Ratio Data'!K1006*'Trend Analysis'!$I1006</f>
        <v>0</v>
      </c>
      <c r="L1006" s="1">
        <f>'2020 DPE Ratio Data'!L1006*'Trend Analysis'!$I1006</f>
        <v>0</v>
      </c>
      <c r="M1006" s="1">
        <f>'2020 DPE Ratio Data'!M1006*'Trend Analysis'!$I1006</f>
        <v>1.3226014779329992E-2</v>
      </c>
      <c r="N1006" s="1">
        <f>'2020 DPE Ratio Data'!N1006*'Trend Analysis'!$I1006</f>
        <v>0</v>
      </c>
      <c r="O1006" s="1">
        <f>'2020 DPE Ratio Data'!O1006*'Trend Analysis'!$I1006</f>
        <v>2.9850097971195542</v>
      </c>
      <c r="P1006" s="1">
        <f>'2020 DPE Ratio Data'!P1006*'Trend Analysis'!$I1006</f>
        <v>76.903171627290376</v>
      </c>
      <c r="Q1006" s="1">
        <f>'2020 DPE Ratio Data'!Q1006*'Trend Analysis'!$I1006</f>
        <v>313.91640863014067</v>
      </c>
      <c r="R1006" s="1">
        <f>'2020 DPE Ratio Data'!R1006*'Trend Analysis'!$I1006</f>
        <v>148.70313632126388</v>
      </c>
      <c r="S1006" s="1">
        <f>'2020 DPE Ratio Data'!S1006*'Trend Analysis'!$I1006</f>
        <v>0</v>
      </c>
      <c r="T1006" s="1">
        <f>'2020 DPE Ratio Data'!T1006*'Trend Analysis'!$I1006</f>
        <v>0</v>
      </c>
      <c r="U1006" s="1">
        <f>'2020 DPE Ratio Data'!U1006*'Trend Analysis'!$I1006</f>
        <v>633.83132365558356</v>
      </c>
      <c r="V1006" s="1">
        <f>'2020 DPE Ratio Data'!V1006*'Trend Analysis'!$I1006</f>
        <v>0</v>
      </c>
      <c r="W1006" s="1">
        <f>'2020 DPE Ratio Data'!W1006*'Trend Analysis'!$I1006</f>
        <v>0</v>
      </c>
    </row>
    <row r="1007" spans="1:23" x14ac:dyDescent="0.2">
      <c r="A1007" t="s">
        <v>2025</v>
      </c>
      <c r="B1007" t="s">
        <v>2026</v>
      </c>
      <c r="C1007" s="1">
        <f>'2020 DPE Ratio Data'!C1007*'Trend Analysis'!$I1007</f>
        <v>1031.8900721246941</v>
      </c>
      <c r="D1007" s="1">
        <f>'2020 DPE Ratio Data'!D1007*'Trend Analysis'!$I1007</f>
        <v>0.15891370827013379</v>
      </c>
      <c r="E1007" s="1">
        <f>'2020 DPE Ratio Data'!E1007*'Trend Analysis'!$I1007</f>
        <v>0</v>
      </c>
      <c r="F1007" s="1">
        <f>'2020 DPE Ratio Data'!F1007*'Trend Analysis'!$I1007</f>
        <v>1.3608243499334873</v>
      </c>
      <c r="G1007" s="1">
        <f>'2020 DPE Ratio Data'!G1007*'Trend Analysis'!$I1007</f>
        <v>15.503138603011658</v>
      </c>
      <c r="H1007" s="1">
        <f>'2020 DPE Ratio Data'!H1007*'Trend Analysis'!$I1007</f>
        <v>1.7842589776659326</v>
      </c>
      <c r="I1007" s="1">
        <f>'2020 DPE Ratio Data'!I1007*'Trend Analysis'!$I1007</f>
        <v>0</v>
      </c>
      <c r="J1007" s="1">
        <f>'2020 DPE Ratio Data'!J1007*'Trend Analysis'!$I1007</f>
        <v>0</v>
      </c>
      <c r="K1007" s="1">
        <f>'2020 DPE Ratio Data'!K1007*'Trend Analysis'!$I1007</f>
        <v>0</v>
      </c>
      <c r="L1007" s="1">
        <f>'2020 DPE Ratio Data'!L1007*'Trend Analysis'!$I1007</f>
        <v>0</v>
      </c>
      <c r="M1007" s="1">
        <f>'2020 DPE Ratio Data'!M1007*'Trend Analysis'!$I1007</f>
        <v>0</v>
      </c>
      <c r="N1007" s="1">
        <f>'2020 DPE Ratio Data'!N1007*'Trend Analysis'!$I1007</f>
        <v>0</v>
      </c>
      <c r="O1007" s="1">
        <f>'2020 DPE Ratio Data'!O1007*'Trend Analysis'!$I1007</f>
        <v>0</v>
      </c>
      <c r="P1007" s="1">
        <f>'2020 DPE Ratio Data'!P1007*'Trend Analysis'!$I1007</f>
        <v>21.971328842791596</v>
      </c>
      <c r="Q1007" s="1">
        <f>'2020 DPE Ratio Data'!Q1007*'Trend Analysis'!$I1007</f>
        <v>73.895880128575953</v>
      </c>
      <c r="R1007" s="1">
        <f>'2020 DPE Ratio Data'!R1007*'Trend Analysis'!$I1007</f>
        <v>49.851632597526461</v>
      </c>
      <c r="S1007" s="1">
        <f>'2020 DPE Ratio Data'!S1007*'Trend Analysis'!$I1007</f>
        <v>0</v>
      </c>
      <c r="T1007" s="1">
        <f>'2020 DPE Ratio Data'!T1007*'Trend Analysis'!$I1007</f>
        <v>0</v>
      </c>
      <c r="U1007" s="1">
        <f>'2020 DPE Ratio Data'!U1007*'Trend Analysis'!$I1007</f>
        <v>205.17972460194488</v>
      </c>
      <c r="V1007" s="1">
        <f>'2020 DPE Ratio Data'!V1007*'Trend Analysis'!$I1007</f>
        <v>0</v>
      </c>
      <c r="W1007" s="1">
        <f>'2020 DPE Ratio Data'!W1007*'Trend Analysis'!$I1007</f>
        <v>0</v>
      </c>
    </row>
    <row r="1008" spans="1:23" x14ac:dyDescent="0.2">
      <c r="A1008" t="s">
        <v>2027</v>
      </c>
      <c r="B1008" t="s">
        <v>2028</v>
      </c>
      <c r="C1008" s="1">
        <f>'2020 DPE Ratio Data'!C1008*'Trend Analysis'!$I1008</f>
        <v>16979.620898593512</v>
      </c>
      <c r="D1008" s="1">
        <f>'2020 DPE Ratio Data'!D1008*'Trend Analysis'!$I1008</f>
        <v>0.95173814424033254</v>
      </c>
      <c r="E1008" s="1">
        <f>'2020 DPE Ratio Data'!E1008*'Trend Analysis'!$I1008</f>
        <v>0</v>
      </c>
      <c r="F1008" s="1">
        <f>'2020 DPE Ratio Data'!F1008*'Trend Analysis'!$I1008</f>
        <v>32.425357154719684</v>
      </c>
      <c r="G1008" s="1">
        <f>'2020 DPE Ratio Data'!G1008*'Trend Analysis'!$I1008</f>
        <v>189.9852053564307</v>
      </c>
      <c r="H1008" s="1">
        <f>'2020 DPE Ratio Data'!H1008*'Trend Analysis'!$I1008</f>
        <v>120.66593990773634</v>
      </c>
      <c r="I1008" s="1">
        <f>'2020 DPE Ratio Data'!I1008*'Trend Analysis'!$I1008</f>
        <v>0</v>
      </c>
      <c r="J1008" s="1">
        <f>'2020 DPE Ratio Data'!J1008*'Trend Analysis'!$I1008</f>
        <v>46.308887530985047</v>
      </c>
      <c r="K1008" s="1">
        <f>'2020 DPE Ratio Data'!K1008*'Trend Analysis'!$I1008</f>
        <v>0</v>
      </c>
      <c r="L1008" s="1">
        <f>'2020 DPE Ratio Data'!L1008*'Trend Analysis'!$I1008</f>
        <v>0</v>
      </c>
      <c r="M1008" s="1">
        <f>'2020 DPE Ratio Data'!M1008*'Trend Analysis'!$I1008</f>
        <v>12.324406601998231</v>
      </c>
      <c r="N1008" s="1">
        <f>'2020 DPE Ratio Data'!N1008*'Trend Analysis'!$I1008</f>
        <v>0.36041560525556898</v>
      </c>
      <c r="O1008" s="1">
        <f>'2020 DPE Ratio Data'!O1008*'Trend Analysis'!$I1008</f>
        <v>1.6243800816253779</v>
      </c>
      <c r="P1008" s="1">
        <f>'2020 DPE Ratio Data'!P1008*'Trend Analysis'!$I1008</f>
        <v>265.56405659556651</v>
      </c>
      <c r="Q1008" s="1">
        <f>'2020 DPE Ratio Data'!Q1008*'Trend Analysis'!$I1008</f>
        <v>1065.4537854428202</v>
      </c>
      <c r="R1008" s="1">
        <f>'2020 DPE Ratio Data'!R1008*'Trend Analysis'!$I1008</f>
        <v>2923.8289300502229</v>
      </c>
      <c r="S1008" s="1">
        <f>'2020 DPE Ratio Data'!S1008*'Trend Analysis'!$I1008</f>
        <v>616.42111873793692</v>
      </c>
      <c r="T1008" s="1">
        <f>'2020 DPE Ratio Data'!T1008*'Trend Analysis'!$I1008</f>
        <v>17.067034232157862</v>
      </c>
      <c r="U1008" s="1">
        <f>'2020 DPE Ratio Data'!U1008*'Trend Analysis'!$I1008</f>
        <v>5827.8902186868463</v>
      </c>
      <c r="V1008" s="1">
        <f>'2020 DPE Ratio Data'!V1008*'Trend Analysis'!$I1008</f>
        <v>101.97352165076298</v>
      </c>
      <c r="W1008" s="1">
        <f>'2020 DPE Ratio Data'!W1008*'Trend Analysis'!$I1008</f>
        <v>0</v>
      </c>
    </row>
    <row r="1009" spans="1:23" x14ac:dyDescent="0.2">
      <c r="A1009" t="s">
        <v>2029</v>
      </c>
      <c r="B1009" t="s">
        <v>2030</v>
      </c>
      <c r="C1009" s="1">
        <f>'2020 DPE Ratio Data'!C1009*'Trend Analysis'!$I1009</f>
        <v>4679.1484329726954</v>
      </c>
      <c r="D1009" s="1">
        <f>'2020 DPE Ratio Data'!D1009*'Trend Analysis'!$I1009</f>
        <v>0.14116833699888345</v>
      </c>
      <c r="E1009" s="1">
        <f>'2020 DPE Ratio Data'!E1009*'Trend Analysis'!$I1009</f>
        <v>0</v>
      </c>
      <c r="F1009" s="1">
        <f>'2020 DPE Ratio Data'!F1009*'Trend Analysis'!$I1009</f>
        <v>8.8753244390880752</v>
      </c>
      <c r="G1009" s="1">
        <f>'2020 DPE Ratio Data'!G1009*'Trend Analysis'!$I1009</f>
        <v>81.608501579462441</v>
      </c>
      <c r="H1009" s="1">
        <f>'2020 DPE Ratio Data'!H1009*'Trend Analysis'!$I1009</f>
        <v>48.009421774181419</v>
      </c>
      <c r="I1009" s="1">
        <f>'2020 DPE Ratio Data'!I1009*'Trend Analysis'!$I1009</f>
        <v>0</v>
      </c>
      <c r="J1009" s="1">
        <f>'2020 DPE Ratio Data'!J1009*'Trend Analysis'!$I1009</f>
        <v>1.029817940409121</v>
      </c>
      <c r="K1009" s="1">
        <f>'2020 DPE Ratio Data'!K1009*'Trend Analysis'!$I1009</f>
        <v>0</v>
      </c>
      <c r="L1009" s="1">
        <f>'2020 DPE Ratio Data'!L1009*'Trend Analysis'!$I1009</f>
        <v>0</v>
      </c>
      <c r="M1009" s="1">
        <f>'2020 DPE Ratio Data'!M1009*'Trend Analysis'!$I1009</f>
        <v>0</v>
      </c>
      <c r="N1009" s="1">
        <f>'2020 DPE Ratio Data'!N1009*'Trend Analysis'!$I1009</f>
        <v>0.43467660601095043</v>
      </c>
      <c r="O1009" s="1">
        <f>'2020 DPE Ratio Data'!O1009*'Trend Analysis'!$I1009</f>
        <v>0</v>
      </c>
      <c r="P1009" s="1">
        <f>'2020 DPE Ratio Data'!P1009*'Trend Analysis'!$I1009</f>
        <v>111.93227284645999</v>
      </c>
      <c r="Q1009" s="1">
        <f>'2020 DPE Ratio Data'!Q1009*'Trend Analysis'!$I1009</f>
        <v>324.34390245062889</v>
      </c>
      <c r="R1009" s="1">
        <f>'2020 DPE Ratio Data'!R1009*'Trend Analysis'!$I1009</f>
        <v>166.758398778458</v>
      </c>
      <c r="S1009" s="1">
        <f>'2020 DPE Ratio Data'!S1009*'Trend Analysis'!$I1009</f>
        <v>0</v>
      </c>
      <c r="T1009" s="1">
        <f>'2020 DPE Ratio Data'!T1009*'Trend Analysis'!$I1009</f>
        <v>0</v>
      </c>
      <c r="U1009" s="1">
        <f>'2020 DPE Ratio Data'!U1009*'Trend Analysis'!$I1009</f>
        <v>703.81048590090802</v>
      </c>
      <c r="V1009" s="1">
        <f>'2020 DPE Ratio Data'!V1009*'Trend Analysis'!$I1009</f>
        <v>0</v>
      </c>
      <c r="W1009" s="1">
        <f>'2020 DPE Ratio Data'!W1009*'Trend Analysis'!$I1009</f>
        <v>0</v>
      </c>
    </row>
    <row r="1010" spans="1:23" x14ac:dyDescent="0.2">
      <c r="A1010" t="s">
        <v>2031</v>
      </c>
      <c r="B1010" t="s">
        <v>2032</v>
      </c>
      <c r="C1010" s="1">
        <f>'2020 DPE Ratio Data'!C1010*'Trend Analysis'!$I1010</f>
        <v>3237.4338460928739</v>
      </c>
      <c r="D1010" s="1">
        <f>'2020 DPE Ratio Data'!D1010*'Trend Analysis'!$I1010</f>
        <v>0.31408786638024433</v>
      </c>
      <c r="E1010" s="1">
        <f>'2020 DPE Ratio Data'!E1010*'Trend Analysis'!$I1010</f>
        <v>0</v>
      </c>
      <c r="F1010" s="1">
        <f>'2020 DPE Ratio Data'!F1010*'Trend Analysis'!$I1010</f>
        <v>6.957642609688957</v>
      </c>
      <c r="G1010" s="1">
        <f>'2020 DPE Ratio Data'!G1010*'Trend Analysis'!$I1010</f>
        <v>53.971427672301473</v>
      </c>
      <c r="H1010" s="1">
        <f>'2020 DPE Ratio Data'!H1010*'Trend Analysis'!$I1010</f>
        <v>41.394991680816567</v>
      </c>
      <c r="I1010" s="1">
        <f>'2020 DPE Ratio Data'!I1010*'Trend Analysis'!$I1010</f>
        <v>0</v>
      </c>
      <c r="J1010" s="1">
        <f>'2020 DPE Ratio Data'!J1010*'Trend Analysis'!$I1010</f>
        <v>0</v>
      </c>
      <c r="K1010" s="1">
        <f>'2020 DPE Ratio Data'!K1010*'Trend Analysis'!$I1010</f>
        <v>0</v>
      </c>
      <c r="L1010" s="1">
        <f>'2020 DPE Ratio Data'!L1010*'Trend Analysis'!$I1010</f>
        <v>0</v>
      </c>
      <c r="M1010" s="1">
        <f>'2020 DPE Ratio Data'!M1010*'Trend Analysis'!$I1010</f>
        <v>0.21171112512339255</v>
      </c>
      <c r="N1010" s="1">
        <f>'2020 DPE Ratio Data'!N1010*'Trend Analysis'!$I1010</f>
        <v>1.4710444374770937</v>
      </c>
      <c r="O1010" s="1">
        <f>'2020 DPE Ratio Data'!O1010*'Trend Analysis'!$I1010</f>
        <v>0</v>
      </c>
      <c r="P1010" s="1">
        <f>'2020 DPE Ratio Data'!P1010*'Trend Analysis'!$I1010</f>
        <v>84.58008541021168</v>
      </c>
      <c r="Q1010" s="1">
        <f>'2020 DPE Ratio Data'!Q1010*'Trend Analysis'!$I1010</f>
        <v>366.62204387917291</v>
      </c>
      <c r="R1010" s="1">
        <f>'2020 DPE Ratio Data'!R1010*'Trend Analysis'!$I1010</f>
        <v>208.50961557399137</v>
      </c>
      <c r="S1010" s="1">
        <f>'2020 DPE Ratio Data'!S1010*'Trend Analysis'!$I1010</f>
        <v>492.99867634367467</v>
      </c>
      <c r="T1010" s="1">
        <f>'2020 DPE Ratio Data'!T1010*'Trend Analysis'!$I1010</f>
        <v>0</v>
      </c>
      <c r="U1010" s="1">
        <f>'2020 DPE Ratio Data'!U1010*'Trend Analysis'!$I1010</f>
        <v>1060.5435235054454</v>
      </c>
      <c r="V1010" s="1">
        <f>'2020 DPE Ratio Data'!V1010*'Trend Analysis'!$I1010</f>
        <v>0</v>
      </c>
      <c r="W1010" s="1">
        <f>'2020 DPE Ratio Data'!W1010*'Trend Analysis'!$I1010</f>
        <v>0</v>
      </c>
    </row>
    <row r="1011" spans="1:23" x14ac:dyDescent="0.2">
      <c r="A1011" t="s">
        <v>2033</v>
      </c>
      <c r="B1011" t="s">
        <v>2034</v>
      </c>
      <c r="C1011" s="1">
        <f>'2020 DPE Ratio Data'!C1011*'Trend Analysis'!$I1011</f>
        <v>981.85922186951791</v>
      </c>
      <c r="D1011" s="1">
        <f>'2020 DPE Ratio Data'!D1011*'Trend Analysis'!$I1011</f>
        <v>4.6056580876209854E-2</v>
      </c>
      <c r="E1011" s="1">
        <f>'2020 DPE Ratio Data'!E1011*'Trend Analysis'!$I1011</f>
        <v>6.9084871314314789E-2</v>
      </c>
      <c r="F1011" s="1">
        <f>'2020 DPE Ratio Data'!F1011*'Trend Analysis'!$I1011</f>
        <v>1.960408377296063</v>
      </c>
      <c r="G1011" s="1">
        <f>'2020 DPE Ratio Data'!G1011*'Trend Analysis'!$I1011</f>
        <v>32.431842777004128</v>
      </c>
      <c r="H1011" s="1">
        <f>'2020 DPE Ratio Data'!H1011*'Trend Analysis'!$I1011</f>
        <v>6.888462531050517</v>
      </c>
      <c r="I1011" s="1">
        <f>'2020 DPE Ratio Data'!I1011*'Trend Analysis'!$I1011</f>
        <v>0</v>
      </c>
      <c r="J1011" s="1">
        <f>'2020 DPE Ratio Data'!J1011*'Trend Analysis'!$I1011</f>
        <v>0.23829274453343358</v>
      </c>
      <c r="K1011" s="1">
        <f>'2020 DPE Ratio Data'!K1011*'Trend Analysis'!$I1011</f>
        <v>0</v>
      </c>
      <c r="L1011" s="1">
        <f>'2020 DPE Ratio Data'!L1011*'Trend Analysis'!$I1011</f>
        <v>0</v>
      </c>
      <c r="M1011" s="1">
        <f>'2020 DPE Ratio Data'!M1011*'Trend Analysis'!$I1011</f>
        <v>0</v>
      </c>
      <c r="N1011" s="1">
        <f>'2020 DPE Ratio Data'!N1011*'Trend Analysis'!$I1011</f>
        <v>0.14117343268577368</v>
      </c>
      <c r="O1011" s="1">
        <f>'2020 DPE Ratio Data'!O1011*'Trend Analysis'!$I1011</f>
        <v>0</v>
      </c>
      <c r="P1011" s="1">
        <f>'2020 DPE Ratio Data'!P1011*'Trend Analysis'!$I1011</f>
        <v>13.336383853719898</v>
      </c>
      <c r="Q1011" s="1">
        <f>'2020 DPE Ratio Data'!Q1011*'Trend Analysis'!$I1011</f>
        <v>97.618925627164884</v>
      </c>
      <c r="R1011" s="1">
        <f>'2020 DPE Ratio Data'!R1011*'Trend Analysis'!$I1011</f>
        <v>125.79654205323388</v>
      </c>
      <c r="S1011" s="1">
        <f>'2020 DPE Ratio Data'!S1011*'Trend Analysis'!$I1011</f>
        <v>0</v>
      </c>
      <c r="T1011" s="1">
        <f>'2020 DPE Ratio Data'!T1011*'Trend Analysis'!$I1011</f>
        <v>0</v>
      </c>
      <c r="U1011" s="1">
        <f>'2020 DPE Ratio Data'!U1011*'Trend Analysis'!$I1011</f>
        <v>289.35547550488366</v>
      </c>
      <c r="V1011" s="1">
        <f>'2020 DPE Ratio Data'!V1011*'Trend Analysis'!$I1011</f>
        <v>0</v>
      </c>
      <c r="W1011" s="1">
        <f>'2020 DPE Ratio Data'!W1011*'Trend Analysis'!$I1011</f>
        <v>0</v>
      </c>
    </row>
    <row r="1012" spans="1:23" x14ac:dyDescent="0.2">
      <c r="A1012" t="s">
        <v>2035</v>
      </c>
      <c r="B1012" t="s">
        <v>2036</v>
      </c>
      <c r="C1012" s="1">
        <f>'2020 DPE Ratio Data'!C1012*'Trend Analysis'!$I1012</f>
        <v>188.00085850941272</v>
      </c>
      <c r="D1012" s="1">
        <f>'2020 DPE Ratio Data'!D1012*'Trend Analysis'!$I1012</f>
        <v>0</v>
      </c>
      <c r="E1012" s="1">
        <f>'2020 DPE Ratio Data'!E1012*'Trend Analysis'!$I1012</f>
        <v>9.4443372510944172</v>
      </c>
      <c r="F1012" s="1">
        <f>'2020 DPE Ratio Data'!F1012*'Trend Analysis'!$I1012</f>
        <v>0.11229547341240313</v>
      </c>
      <c r="G1012" s="1">
        <f>'2020 DPE Ratio Data'!G1012*'Trend Analysis'!$I1012</f>
        <v>0</v>
      </c>
      <c r="H1012" s="1">
        <f>'2020 DPE Ratio Data'!H1012*'Trend Analysis'!$I1012</f>
        <v>0</v>
      </c>
      <c r="I1012" s="1">
        <f>'2020 DPE Ratio Data'!I1012*'Trend Analysis'!$I1012</f>
        <v>0</v>
      </c>
      <c r="J1012" s="1">
        <f>'2020 DPE Ratio Data'!J1012*'Trend Analysis'!$I1012</f>
        <v>0</v>
      </c>
      <c r="K1012" s="1">
        <f>'2020 DPE Ratio Data'!K1012*'Trend Analysis'!$I1012</f>
        <v>0</v>
      </c>
      <c r="L1012" s="1">
        <f>'2020 DPE Ratio Data'!L1012*'Trend Analysis'!$I1012</f>
        <v>0</v>
      </c>
      <c r="M1012" s="1">
        <f>'2020 DPE Ratio Data'!M1012*'Trend Analysis'!$I1012</f>
        <v>0</v>
      </c>
      <c r="N1012" s="1">
        <f>'2020 DPE Ratio Data'!N1012*'Trend Analysis'!$I1012</f>
        <v>0</v>
      </c>
      <c r="O1012" s="1">
        <f>'2020 DPE Ratio Data'!O1012*'Trend Analysis'!$I1012</f>
        <v>0</v>
      </c>
      <c r="P1012" s="1">
        <f>'2020 DPE Ratio Data'!P1012*'Trend Analysis'!$I1012</f>
        <v>25.028453505771253</v>
      </c>
      <c r="Q1012" s="1">
        <f>'2020 DPE Ratio Data'!Q1012*'Trend Analysis'!$I1012</f>
        <v>16.882712626702318</v>
      </c>
      <c r="R1012" s="1">
        <f>'2020 DPE Ratio Data'!R1012*'Trend Analysis'!$I1012</f>
        <v>1.5836541122261978</v>
      </c>
      <c r="S1012" s="1">
        <f>'2020 DPE Ratio Data'!S1012*'Trend Analysis'!$I1012</f>
        <v>0</v>
      </c>
      <c r="T1012" s="1">
        <f>'2020 DPE Ratio Data'!T1012*'Trend Analysis'!$I1012</f>
        <v>0</v>
      </c>
      <c r="U1012" s="1">
        <f>'2020 DPE Ratio Data'!U1012*'Trend Analysis'!$I1012</f>
        <v>11.517484452554168</v>
      </c>
      <c r="V1012" s="1">
        <f>'2020 DPE Ratio Data'!V1012*'Trend Analysis'!$I1012</f>
        <v>0</v>
      </c>
      <c r="W1012" s="1">
        <f>'2020 DPE Ratio Data'!W1012*'Trend Analysis'!$I1012</f>
        <v>0</v>
      </c>
    </row>
    <row r="1013" spans="1:23" x14ac:dyDescent="0.2">
      <c r="A1013" t="s">
        <v>2037</v>
      </c>
      <c r="B1013" t="s">
        <v>2038</v>
      </c>
      <c r="C1013" s="1">
        <f>'2020 DPE Ratio Data'!C1013*'Trend Analysis'!$I1013</f>
        <v>1902.2060180880865</v>
      </c>
      <c r="D1013" s="1">
        <f>'2020 DPE Ratio Data'!D1013*'Trend Analysis'!$I1013</f>
        <v>7.2638651898752262E-3</v>
      </c>
      <c r="E1013" s="1">
        <f>'2020 DPE Ratio Data'!E1013*'Trend Analysis'!$I1013</f>
        <v>0</v>
      </c>
      <c r="F1013" s="1">
        <f>'2020 DPE Ratio Data'!F1013*'Trend Analysis'!$I1013</f>
        <v>3.3527926326409792</v>
      </c>
      <c r="G1013" s="1">
        <f>'2020 DPE Ratio Data'!G1013*'Trend Analysis'!$I1013</f>
        <v>18.700302083820208</v>
      </c>
      <c r="H1013" s="1">
        <f>'2020 DPE Ratio Data'!H1013*'Trend Analysis'!$I1013</f>
        <v>12.119240221793252</v>
      </c>
      <c r="I1013" s="1">
        <f>'2020 DPE Ratio Data'!I1013*'Trend Analysis'!$I1013</f>
        <v>0</v>
      </c>
      <c r="J1013" s="1">
        <f>'2020 DPE Ratio Data'!J1013*'Trend Analysis'!$I1013</f>
        <v>0</v>
      </c>
      <c r="K1013" s="1">
        <f>'2020 DPE Ratio Data'!K1013*'Trend Analysis'!$I1013</f>
        <v>0</v>
      </c>
      <c r="L1013" s="1">
        <f>'2020 DPE Ratio Data'!L1013*'Trend Analysis'!$I1013</f>
        <v>0</v>
      </c>
      <c r="M1013" s="1">
        <f>'2020 DPE Ratio Data'!M1013*'Trend Analysis'!$I1013</f>
        <v>0.70355722839077195</v>
      </c>
      <c r="N1013" s="1">
        <f>'2020 DPE Ratio Data'!N1013*'Trend Analysis'!$I1013</f>
        <v>0</v>
      </c>
      <c r="O1013" s="1">
        <f>'2020 DPE Ratio Data'!O1013*'Trend Analysis'!$I1013</f>
        <v>0</v>
      </c>
      <c r="P1013" s="1">
        <f>'2020 DPE Ratio Data'!P1013*'Trend Analysis'!$I1013</f>
        <v>24.964866962574025</v>
      </c>
      <c r="Q1013" s="1">
        <f>'2020 DPE Ratio Data'!Q1013*'Trend Analysis'!$I1013</f>
        <v>183.25901718033495</v>
      </c>
      <c r="R1013" s="1">
        <f>'2020 DPE Ratio Data'!R1013*'Trend Analysis'!$I1013</f>
        <v>179.88858373223286</v>
      </c>
      <c r="S1013" s="1">
        <f>'2020 DPE Ratio Data'!S1013*'Trend Analysis'!$I1013</f>
        <v>0</v>
      </c>
      <c r="T1013" s="1">
        <f>'2020 DPE Ratio Data'!T1013*'Trend Analysis'!$I1013</f>
        <v>0</v>
      </c>
      <c r="U1013" s="1">
        <f>'2020 DPE Ratio Data'!U1013*'Trend Analysis'!$I1013</f>
        <v>316.49698327313484</v>
      </c>
      <c r="V1013" s="1">
        <f>'2020 DPE Ratio Data'!V1013*'Trend Analysis'!$I1013</f>
        <v>0</v>
      </c>
      <c r="W1013" s="1">
        <f>'2020 DPE Ratio Data'!W1013*'Trend Analysis'!$I1013</f>
        <v>0</v>
      </c>
    </row>
    <row r="1014" spans="1:23" x14ac:dyDescent="0.2">
      <c r="A1014" t="s">
        <v>2039</v>
      </c>
      <c r="B1014" t="s">
        <v>2040</v>
      </c>
      <c r="C1014" s="1">
        <f>'2020 DPE Ratio Data'!C1014*'Trend Analysis'!$I1014</f>
        <v>9366.6507563762461</v>
      </c>
      <c r="D1014" s="1">
        <f>'2020 DPE Ratio Data'!D1014*'Trend Analysis'!$I1014</f>
        <v>1.9174357145240746</v>
      </c>
      <c r="E1014" s="1">
        <f>'2020 DPE Ratio Data'!E1014*'Trend Analysis'!$I1014</f>
        <v>0</v>
      </c>
      <c r="F1014" s="1">
        <f>'2020 DPE Ratio Data'!F1014*'Trend Analysis'!$I1014</f>
        <v>14.556516343577979</v>
      </c>
      <c r="G1014" s="1">
        <f>'2020 DPE Ratio Data'!G1014*'Trend Analysis'!$I1014</f>
        <v>169.40179217936381</v>
      </c>
      <c r="H1014" s="1">
        <f>'2020 DPE Ratio Data'!H1014*'Trend Analysis'!$I1014</f>
        <v>77.046950848183144</v>
      </c>
      <c r="I1014" s="1">
        <f>'2020 DPE Ratio Data'!I1014*'Trend Analysis'!$I1014</f>
        <v>0</v>
      </c>
      <c r="J1014" s="1">
        <f>'2020 DPE Ratio Data'!J1014*'Trend Analysis'!$I1014</f>
        <v>0</v>
      </c>
      <c r="K1014" s="1">
        <f>'2020 DPE Ratio Data'!K1014*'Trend Analysis'!$I1014</f>
        <v>0</v>
      </c>
      <c r="L1014" s="1">
        <f>'2020 DPE Ratio Data'!L1014*'Trend Analysis'!$I1014</f>
        <v>0</v>
      </c>
      <c r="M1014" s="1">
        <f>'2020 DPE Ratio Data'!M1014*'Trend Analysis'!$I1014</f>
        <v>14.83889874025866</v>
      </c>
      <c r="N1014" s="1">
        <f>'2020 DPE Ratio Data'!N1014*'Trend Analysis'!$I1014</f>
        <v>1.244062307054755</v>
      </c>
      <c r="O1014" s="1">
        <f>'2020 DPE Ratio Data'!O1014*'Trend Analysis'!$I1014</f>
        <v>0</v>
      </c>
      <c r="P1014" s="1">
        <f>'2020 DPE Ratio Data'!P1014*'Trend Analysis'!$I1014</f>
        <v>253.93780064580909</v>
      </c>
      <c r="Q1014" s="1">
        <f>'2020 DPE Ratio Data'!Q1014*'Trend Analysis'!$I1014</f>
        <v>650.06402417967797</v>
      </c>
      <c r="R1014" s="1">
        <f>'2020 DPE Ratio Data'!R1014*'Trend Analysis'!$I1014</f>
        <v>5042.8865370804742</v>
      </c>
      <c r="S1014" s="1">
        <f>'2020 DPE Ratio Data'!S1014*'Trend Analysis'!$I1014</f>
        <v>1641.9647751048076</v>
      </c>
      <c r="T1014" s="1">
        <f>'2020 DPE Ratio Data'!T1014*'Trend Analysis'!$I1014</f>
        <v>0</v>
      </c>
      <c r="U1014" s="1">
        <f>'2020 DPE Ratio Data'!U1014*'Trend Analysis'!$I1014</f>
        <v>5328.7335485512003</v>
      </c>
      <c r="V1014" s="1">
        <f>'2020 DPE Ratio Data'!V1014*'Trend Analysis'!$I1014</f>
        <v>0</v>
      </c>
      <c r="W1014" s="1">
        <f>'2020 DPE Ratio Data'!W1014*'Trend Analysis'!$I1014</f>
        <v>0</v>
      </c>
    </row>
    <row r="1015" spans="1:23" x14ac:dyDescent="0.2">
      <c r="A1015" t="s">
        <v>2041</v>
      </c>
      <c r="B1015" t="s">
        <v>2042</v>
      </c>
      <c r="C1015" s="1">
        <f>'2020 DPE Ratio Data'!C1015*'Trend Analysis'!$I1015</f>
        <v>170.36007325883989</v>
      </c>
      <c r="D1015" s="1">
        <f>'2020 DPE Ratio Data'!D1015*'Trend Analysis'!$I1015</f>
        <v>0</v>
      </c>
      <c r="E1015" s="1">
        <f>'2020 DPE Ratio Data'!E1015*'Trend Analysis'!$I1015</f>
        <v>0</v>
      </c>
      <c r="F1015" s="1">
        <f>'2020 DPE Ratio Data'!F1015*'Trend Analysis'!$I1015</f>
        <v>0.30196872144709686</v>
      </c>
      <c r="G1015" s="1">
        <f>'2020 DPE Ratio Data'!G1015*'Trend Analysis'!$I1015</f>
        <v>4.3067368260046317</v>
      </c>
      <c r="H1015" s="1">
        <f>'2020 DPE Ratio Data'!H1015*'Trend Analysis'!$I1015</f>
        <v>3.497497477980247</v>
      </c>
      <c r="I1015" s="1">
        <f>'2020 DPE Ratio Data'!I1015*'Trend Analysis'!$I1015</f>
        <v>0</v>
      </c>
      <c r="J1015" s="1">
        <f>'2020 DPE Ratio Data'!J1015*'Trend Analysis'!$I1015</f>
        <v>0</v>
      </c>
      <c r="K1015" s="1">
        <f>'2020 DPE Ratio Data'!K1015*'Trend Analysis'!$I1015</f>
        <v>0</v>
      </c>
      <c r="L1015" s="1">
        <f>'2020 DPE Ratio Data'!L1015*'Trend Analysis'!$I1015</f>
        <v>0</v>
      </c>
      <c r="M1015" s="1">
        <f>'2020 DPE Ratio Data'!M1015*'Trend Analysis'!$I1015</f>
        <v>0</v>
      </c>
      <c r="N1015" s="1">
        <f>'2020 DPE Ratio Data'!N1015*'Trend Analysis'!$I1015</f>
        <v>8.2857271128776565E-3</v>
      </c>
      <c r="O1015" s="1">
        <f>'2020 DPE Ratio Data'!O1015*'Trend Analysis'!$I1015</f>
        <v>0</v>
      </c>
      <c r="P1015" s="1">
        <f>'2020 DPE Ratio Data'!P1015*'Trend Analysis'!$I1015</f>
        <v>9.5690941790278199</v>
      </c>
      <c r="Q1015" s="1">
        <f>'2020 DPE Ratio Data'!Q1015*'Trend Analysis'!$I1015</f>
        <v>19.330601354343575</v>
      </c>
      <c r="R1015" s="1">
        <f>'2020 DPE Ratio Data'!R1015*'Trend Analysis'!$I1015</f>
        <v>24.266132804581034</v>
      </c>
      <c r="S1015" s="1">
        <f>'2020 DPE Ratio Data'!S1015*'Trend Analysis'!$I1015</f>
        <v>0</v>
      </c>
      <c r="T1015" s="1">
        <f>'2020 DPE Ratio Data'!T1015*'Trend Analysis'!$I1015</f>
        <v>0</v>
      </c>
      <c r="U1015" s="1">
        <f>'2020 DPE Ratio Data'!U1015*'Trend Analysis'!$I1015</f>
        <v>60.761998827769489</v>
      </c>
      <c r="V1015" s="1">
        <f>'2020 DPE Ratio Data'!V1015*'Trend Analysis'!$I1015</f>
        <v>0</v>
      </c>
      <c r="W1015" s="1">
        <f>'2020 DPE Ratio Data'!W1015*'Trend Analysis'!$I1015</f>
        <v>0</v>
      </c>
    </row>
    <row r="1016" spans="1:23" x14ac:dyDescent="0.2">
      <c r="A1016" t="s">
        <v>2043</v>
      </c>
      <c r="B1016" t="s">
        <v>2044</v>
      </c>
      <c r="C1016" s="1">
        <f>'2020 DPE Ratio Data'!C1016*'Trend Analysis'!$I1016</f>
        <v>5563.7340188784628</v>
      </c>
      <c r="D1016" s="1">
        <f>'2020 DPE Ratio Data'!D1016*'Trend Analysis'!$I1016</f>
        <v>1.1391128394035872</v>
      </c>
      <c r="E1016" s="1">
        <f>'2020 DPE Ratio Data'!E1016*'Trend Analysis'!$I1016</f>
        <v>0</v>
      </c>
      <c r="F1016" s="1">
        <f>'2020 DPE Ratio Data'!F1016*'Trend Analysis'!$I1016</f>
        <v>9.9510064623546537</v>
      </c>
      <c r="G1016" s="1">
        <f>'2020 DPE Ratio Data'!G1016*'Trend Analysis'!$I1016</f>
        <v>99.379233874288616</v>
      </c>
      <c r="H1016" s="1">
        <f>'2020 DPE Ratio Data'!H1016*'Trend Analysis'!$I1016</f>
        <v>21.872343682330538</v>
      </c>
      <c r="I1016" s="1">
        <f>'2020 DPE Ratio Data'!I1016*'Trend Analysis'!$I1016</f>
        <v>0</v>
      </c>
      <c r="J1016" s="1">
        <f>'2020 DPE Ratio Data'!J1016*'Trend Analysis'!$I1016</f>
        <v>0</v>
      </c>
      <c r="K1016" s="1">
        <f>'2020 DPE Ratio Data'!K1016*'Trend Analysis'!$I1016</f>
        <v>0</v>
      </c>
      <c r="L1016" s="1">
        <f>'2020 DPE Ratio Data'!L1016*'Trend Analysis'!$I1016</f>
        <v>0</v>
      </c>
      <c r="M1016" s="1">
        <f>'2020 DPE Ratio Data'!M1016*'Trend Analysis'!$I1016</f>
        <v>3.7281845089288392</v>
      </c>
      <c r="N1016" s="1">
        <f>'2020 DPE Ratio Data'!N1016*'Trend Analysis'!$I1016</f>
        <v>0</v>
      </c>
      <c r="O1016" s="1">
        <f>'2020 DPE Ratio Data'!O1016*'Trend Analysis'!$I1016</f>
        <v>0</v>
      </c>
      <c r="P1016" s="1">
        <f>'2020 DPE Ratio Data'!P1016*'Trend Analysis'!$I1016</f>
        <v>45.338264912013251</v>
      </c>
      <c r="Q1016" s="1">
        <f>'2020 DPE Ratio Data'!Q1016*'Trend Analysis'!$I1016</f>
        <v>343.92846386313954</v>
      </c>
      <c r="R1016" s="1">
        <f>'2020 DPE Ratio Data'!R1016*'Trend Analysis'!$I1016</f>
        <v>4080.0700399404554</v>
      </c>
      <c r="S1016" s="1">
        <f>'2020 DPE Ratio Data'!S1016*'Trend Analysis'!$I1016</f>
        <v>0</v>
      </c>
      <c r="T1016" s="1">
        <f>'2020 DPE Ratio Data'!T1016*'Trend Analysis'!$I1016</f>
        <v>0</v>
      </c>
      <c r="U1016" s="1">
        <f>'2020 DPE Ratio Data'!U1016*'Trend Analysis'!$I1016</f>
        <v>3386.8441330453811</v>
      </c>
      <c r="V1016" s="1">
        <f>'2020 DPE Ratio Data'!V1016*'Trend Analysis'!$I1016</f>
        <v>0</v>
      </c>
      <c r="W1016" s="1">
        <f>'2020 DPE Ratio Data'!W1016*'Trend Analysis'!$I1016</f>
        <v>0</v>
      </c>
    </row>
    <row r="1017" spans="1:23" x14ac:dyDescent="0.2">
      <c r="A1017" t="s">
        <v>2045</v>
      </c>
      <c r="B1017" t="s">
        <v>2046</v>
      </c>
      <c r="C1017" s="1">
        <f>'2020 DPE Ratio Data'!C1017*'Trend Analysis'!$I1017</f>
        <v>1299.0521083489202</v>
      </c>
      <c r="D1017" s="1">
        <f>'2020 DPE Ratio Data'!D1017*'Trend Analysis'!$I1017</f>
        <v>2.2667970450978063E-2</v>
      </c>
      <c r="E1017" s="1">
        <f>'2020 DPE Ratio Data'!E1017*'Trend Analysis'!$I1017</f>
        <v>0</v>
      </c>
      <c r="F1017" s="1">
        <f>'2020 DPE Ratio Data'!F1017*'Trend Analysis'!$I1017</f>
        <v>2.4796788545504702</v>
      </c>
      <c r="G1017" s="1">
        <f>'2020 DPE Ratio Data'!G1017*'Trend Analysis'!$I1017</f>
        <v>29.338267147161524</v>
      </c>
      <c r="H1017" s="1">
        <f>'2020 DPE Ratio Data'!H1017*'Trend Analysis'!$I1017</f>
        <v>8.6364967418226435</v>
      </c>
      <c r="I1017" s="1">
        <f>'2020 DPE Ratio Data'!I1017*'Trend Analysis'!$I1017</f>
        <v>0</v>
      </c>
      <c r="J1017" s="1">
        <f>'2020 DPE Ratio Data'!J1017*'Trend Analysis'!$I1017</f>
        <v>0</v>
      </c>
      <c r="K1017" s="1">
        <f>'2020 DPE Ratio Data'!K1017*'Trend Analysis'!$I1017</f>
        <v>0</v>
      </c>
      <c r="L1017" s="1">
        <f>'2020 DPE Ratio Data'!L1017*'Trend Analysis'!$I1017</f>
        <v>0</v>
      </c>
      <c r="M1017" s="1">
        <f>'2020 DPE Ratio Data'!M1017*'Trend Analysis'!$I1017</f>
        <v>0</v>
      </c>
      <c r="N1017" s="1">
        <f>'2020 DPE Ratio Data'!N1017*'Trend Analysis'!$I1017</f>
        <v>0.28187128473824896</v>
      </c>
      <c r="O1017" s="1">
        <f>'2020 DPE Ratio Data'!O1017*'Trend Analysis'!$I1017</f>
        <v>0</v>
      </c>
      <c r="P1017" s="1">
        <f>'2020 DPE Ratio Data'!P1017*'Trend Analysis'!$I1017</f>
        <v>21.69620441338396</v>
      </c>
      <c r="Q1017" s="1">
        <f>'2020 DPE Ratio Data'!Q1017*'Trend Analysis'!$I1017</f>
        <v>59.039221821538696</v>
      </c>
      <c r="R1017" s="1">
        <f>'2020 DPE Ratio Data'!R1017*'Trend Analysis'!$I1017</f>
        <v>103.91983218660995</v>
      </c>
      <c r="S1017" s="1">
        <f>'2020 DPE Ratio Data'!S1017*'Trend Analysis'!$I1017</f>
        <v>0</v>
      </c>
      <c r="T1017" s="1">
        <f>'2020 DPE Ratio Data'!T1017*'Trend Analysis'!$I1017</f>
        <v>0</v>
      </c>
      <c r="U1017" s="1">
        <f>'2020 DPE Ratio Data'!U1017*'Trend Analysis'!$I1017</f>
        <v>321.29384204429778</v>
      </c>
      <c r="V1017" s="1">
        <f>'2020 DPE Ratio Data'!V1017*'Trend Analysis'!$I1017</f>
        <v>0</v>
      </c>
      <c r="W1017" s="1">
        <f>'2020 DPE Ratio Data'!W1017*'Trend Analysis'!$I1017</f>
        <v>0</v>
      </c>
    </row>
    <row r="1018" spans="1:23" x14ac:dyDescent="0.2">
      <c r="A1018" t="s">
        <v>2047</v>
      </c>
      <c r="B1018" t="s">
        <v>2048</v>
      </c>
      <c r="C1018" s="1">
        <f>'2020 DPE Ratio Data'!C1018*'Trend Analysis'!$I1018</f>
        <v>330.16121138127136</v>
      </c>
      <c r="D1018" s="1">
        <f>'2020 DPE Ratio Data'!D1018*'Trend Analysis'!$I1018</f>
        <v>0</v>
      </c>
      <c r="E1018" s="1">
        <f>'2020 DPE Ratio Data'!E1018*'Trend Analysis'!$I1018</f>
        <v>0</v>
      </c>
      <c r="F1018" s="1">
        <f>'2020 DPE Ratio Data'!F1018*'Trend Analysis'!$I1018</f>
        <v>0.68994082021238645</v>
      </c>
      <c r="G1018" s="1">
        <f>'2020 DPE Ratio Data'!G1018*'Trend Analysis'!$I1018</f>
        <v>5.3159888008194915</v>
      </c>
      <c r="H1018" s="1">
        <f>'2020 DPE Ratio Data'!H1018*'Trend Analysis'!$I1018</f>
        <v>4.8014035899802986E-2</v>
      </c>
      <c r="I1018" s="1">
        <f>'2020 DPE Ratio Data'!I1018*'Trend Analysis'!$I1018</f>
        <v>0</v>
      </c>
      <c r="J1018" s="1">
        <f>'2020 DPE Ratio Data'!J1018*'Trend Analysis'!$I1018</f>
        <v>4.8849062611103902</v>
      </c>
      <c r="K1018" s="1">
        <f>'2020 DPE Ratio Data'!K1018*'Trend Analysis'!$I1018</f>
        <v>0</v>
      </c>
      <c r="L1018" s="1">
        <f>'2020 DPE Ratio Data'!L1018*'Trend Analysis'!$I1018</f>
        <v>0</v>
      </c>
      <c r="M1018" s="1">
        <f>'2020 DPE Ratio Data'!M1018*'Trend Analysis'!$I1018</f>
        <v>0.11064103924737209</v>
      </c>
      <c r="N1018" s="1">
        <f>'2020 DPE Ratio Data'!N1018*'Trend Analysis'!$I1018</f>
        <v>0</v>
      </c>
      <c r="O1018" s="1">
        <f>'2020 DPE Ratio Data'!O1018*'Trend Analysis'!$I1018</f>
        <v>0</v>
      </c>
      <c r="P1018" s="1">
        <f>'2020 DPE Ratio Data'!P1018*'Trend Analysis'!$I1018</f>
        <v>19.041740367828385</v>
      </c>
      <c r="Q1018" s="1">
        <f>'2020 DPE Ratio Data'!Q1018*'Trend Analysis'!$I1018</f>
        <v>39.444574275077279</v>
      </c>
      <c r="R1018" s="1">
        <f>'2020 DPE Ratio Data'!R1018*'Trend Analysis'!$I1018</f>
        <v>22.676194128765651</v>
      </c>
      <c r="S1018" s="1">
        <f>'2020 DPE Ratio Data'!S1018*'Trend Analysis'!$I1018</f>
        <v>0</v>
      </c>
      <c r="T1018" s="1">
        <f>'2020 DPE Ratio Data'!T1018*'Trend Analysis'!$I1018</f>
        <v>0</v>
      </c>
      <c r="U1018" s="1">
        <f>'2020 DPE Ratio Data'!U1018*'Trend Analysis'!$I1018</f>
        <v>50.101602678055286</v>
      </c>
      <c r="V1018" s="1">
        <f>'2020 DPE Ratio Data'!V1018*'Trend Analysis'!$I1018</f>
        <v>0</v>
      </c>
      <c r="W1018" s="1">
        <f>'2020 DPE Ratio Data'!W1018*'Trend Analysis'!$I1018</f>
        <v>0</v>
      </c>
    </row>
    <row r="1019" spans="1:23" x14ac:dyDescent="0.2">
      <c r="A1019" t="s">
        <v>2049</v>
      </c>
      <c r="B1019" t="s">
        <v>2050</v>
      </c>
      <c r="C1019" s="1">
        <f>'2020 DPE Ratio Data'!C1019*'Trend Analysis'!$I1019</f>
        <v>199.63512433461588</v>
      </c>
      <c r="D1019" s="1">
        <f>'2020 DPE Ratio Data'!D1019*'Trend Analysis'!$I1019</f>
        <v>0</v>
      </c>
      <c r="E1019" s="1">
        <f>'2020 DPE Ratio Data'!E1019*'Trend Analysis'!$I1019</f>
        <v>0</v>
      </c>
      <c r="F1019" s="1">
        <f>'2020 DPE Ratio Data'!F1019*'Trend Analysis'!$I1019</f>
        <v>0.34283351128294803</v>
      </c>
      <c r="G1019" s="1">
        <f>'2020 DPE Ratio Data'!G1019*'Trend Analysis'!$I1019</f>
        <v>5.3882330472736166</v>
      </c>
      <c r="H1019" s="1">
        <f>'2020 DPE Ratio Data'!H1019*'Trend Analysis'!$I1019</f>
        <v>0.40922034728282525</v>
      </c>
      <c r="I1019" s="1">
        <f>'2020 DPE Ratio Data'!I1019*'Trend Analysis'!$I1019</f>
        <v>0</v>
      </c>
      <c r="J1019" s="1">
        <f>'2020 DPE Ratio Data'!J1019*'Trend Analysis'!$I1019</f>
        <v>0</v>
      </c>
      <c r="K1019" s="1">
        <f>'2020 DPE Ratio Data'!K1019*'Trend Analysis'!$I1019</f>
        <v>0</v>
      </c>
      <c r="L1019" s="1">
        <f>'2020 DPE Ratio Data'!L1019*'Trend Analysis'!$I1019</f>
        <v>0</v>
      </c>
      <c r="M1019" s="1">
        <f>'2020 DPE Ratio Data'!M1019*'Trend Analysis'!$I1019</f>
        <v>0</v>
      </c>
      <c r="N1019" s="1">
        <f>'2020 DPE Ratio Data'!N1019*'Trend Analysis'!$I1019</f>
        <v>0</v>
      </c>
      <c r="O1019" s="1">
        <f>'2020 DPE Ratio Data'!O1019*'Trend Analysis'!$I1019</f>
        <v>0</v>
      </c>
      <c r="P1019" s="1">
        <f>'2020 DPE Ratio Data'!P1019*'Trend Analysis'!$I1019</f>
        <v>4.5123231513946402</v>
      </c>
      <c r="Q1019" s="1">
        <f>'2020 DPE Ratio Data'!Q1019*'Trend Analysis'!$I1019</f>
        <v>14.555561505047706</v>
      </c>
      <c r="R1019" s="1">
        <f>'2020 DPE Ratio Data'!R1019*'Trend Analysis'!$I1019</f>
        <v>3.5244473977845265</v>
      </c>
      <c r="S1019" s="1">
        <f>'2020 DPE Ratio Data'!S1019*'Trend Analysis'!$I1019</f>
        <v>0</v>
      </c>
      <c r="T1019" s="1">
        <f>'2020 DPE Ratio Data'!T1019*'Trend Analysis'!$I1019</f>
        <v>0</v>
      </c>
      <c r="U1019" s="1">
        <f>'2020 DPE Ratio Data'!U1019*'Trend Analysis'!$I1019</f>
        <v>31.707145552180165</v>
      </c>
      <c r="V1019" s="1">
        <f>'2020 DPE Ratio Data'!V1019*'Trend Analysis'!$I1019</f>
        <v>0</v>
      </c>
      <c r="W1019" s="1">
        <f>'2020 DPE Ratio Data'!W1019*'Trend Analysis'!$I1019</f>
        <v>0</v>
      </c>
    </row>
    <row r="1020" spans="1:23" x14ac:dyDescent="0.2">
      <c r="A1020" t="s">
        <v>2051</v>
      </c>
      <c r="B1020" t="s">
        <v>2052</v>
      </c>
      <c r="C1020" s="1">
        <f>'2020 DPE Ratio Data'!C1020*'Trend Analysis'!$I1020</f>
        <v>719.06656671459928</v>
      </c>
      <c r="D1020" s="1">
        <f>'2020 DPE Ratio Data'!D1020*'Trend Analysis'!$I1020</f>
        <v>1.777213649701187E-2</v>
      </c>
      <c r="E1020" s="1">
        <f>'2020 DPE Ratio Data'!E1020*'Trend Analysis'!$I1020</f>
        <v>0</v>
      </c>
      <c r="F1020" s="1">
        <f>'2020 DPE Ratio Data'!F1020*'Trend Analysis'!$I1020</f>
        <v>1.5007581930810026</v>
      </c>
      <c r="G1020" s="1">
        <f>'2020 DPE Ratio Data'!G1020*'Trend Analysis'!$I1020</f>
        <v>13.687507125448644</v>
      </c>
      <c r="H1020" s="1">
        <f>'2020 DPE Ratio Data'!H1020*'Trend Analysis'!$I1020</f>
        <v>4.5239960794060217</v>
      </c>
      <c r="I1020" s="1">
        <f>'2020 DPE Ratio Data'!I1020*'Trend Analysis'!$I1020</f>
        <v>0</v>
      </c>
      <c r="J1020" s="1">
        <f>'2020 DPE Ratio Data'!J1020*'Trend Analysis'!$I1020</f>
        <v>0</v>
      </c>
      <c r="K1020" s="1">
        <f>'2020 DPE Ratio Data'!K1020*'Trend Analysis'!$I1020</f>
        <v>0</v>
      </c>
      <c r="L1020" s="1">
        <f>'2020 DPE Ratio Data'!L1020*'Trend Analysis'!$I1020</f>
        <v>0</v>
      </c>
      <c r="M1020" s="1">
        <f>'2020 DPE Ratio Data'!M1020*'Trend Analysis'!$I1020</f>
        <v>0</v>
      </c>
      <c r="N1020" s="1">
        <f>'2020 DPE Ratio Data'!N1020*'Trend Analysis'!$I1020</f>
        <v>0.1984555242166326</v>
      </c>
      <c r="O1020" s="1">
        <f>'2020 DPE Ratio Data'!O1020*'Trend Analysis'!$I1020</f>
        <v>0</v>
      </c>
      <c r="P1020" s="1">
        <f>'2020 DPE Ratio Data'!P1020*'Trend Analysis'!$I1020</f>
        <v>8.4555876089116495</v>
      </c>
      <c r="Q1020" s="1">
        <f>'2020 DPE Ratio Data'!Q1020*'Trend Analysis'!$I1020</f>
        <v>96.06827117551417</v>
      </c>
      <c r="R1020" s="1">
        <f>'2020 DPE Ratio Data'!R1020*'Trend Analysis'!$I1020</f>
        <v>71.904089585077031</v>
      </c>
      <c r="S1020" s="1">
        <f>'2020 DPE Ratio Data'!S1020*'Trend Analysis'!$I1020</f>
        <v>17.772136497011871</v>
      </c>
      <c r="T1020" s="1">
        <f>'2020 DPE Ratio Data'!T1020*'Trend Analysis'!$I1020</f>
        <v>0</v>
      </c>
      <c r="U1020" s="1">
        <f>'2020 DPE Ratio Data'!U1020*'Trend Analysis'!$I1020</f>
        <v>203.39222879913586</v>
      </c>
      <c r="V1020" s="1">
        <f>'2020 DPE Ratio Data'!V1020*'Trend Analysis'!$I1020</f>
        <v>0</v>
      </c>
      <c r="W1020" s="1">
        <f>'2020 DPE Ratio Data'!W1020*'Trend Analysis'!$I1020</f>
        <v>0</v>
      </c>
    </row>
    <row r="1021" spans="1:23" x14ac:dyDescent="0.2">
      <c r="A1021" t="s">
        <v>2053</v>
      </c>
      <c r="B1021" t="s">
        <v>2054</v>
      </c>
      <c r="C1021" s="1">
        <f>'2020 DPE Ratio Data'!C1021*'Trend Analysis'!$I1021</f>
        <v>252.46368075947575</v>
      </c>
      <c r="D1021" s="1">
        <f>'2020 DPE Ratio Data'!D1021*'Trend Analysis'!$I1021</f>
        <v>7.0647159728177396E-3</v>
      </c>
      <c r="E1021" s="1">
        <f>'2020 DPE Ratio Data'!E1021*'Trend Analysis'!$I1021</f>
        <v>0</v>
      </c>
      <c r="F1021" s="1">
        <f>'2020 DPE Ratio Data'!F1021*'Trend Analysis'!$I1021</f>
        <v>0.25432977502143861</v>
      </c>
      <c r="G1021" s="1">
        <f>'2020 DPE Ratio Data'!G1021*'Trend Analysis'!$I1021</f>
        <v>7.8781675548307533</v>
      </c>
      <c r="H1021" s="1">
        <f>'2020 DPE Ratio Data'!H1021*'Trend Analysis'!$I1021</f>
        <v>0.42388295836906431</v>
      </c>
      <c r="I1021" s="1">
        <f>'2020 DPE Ratio Data'!I1021*'Trend Analysis'!$I1021</f>
        <v>0</v>
      </c>
      <c r="J1021" s="1">
        <f>'2020 DPE Ratio Data'!J1021*'Trend Analysis'!$I1021</f>
        <v>4.036980555895851E-3</v>
      </c>
      <c r="K1021" s="1">
        <f>'2020 DPE Ratio Data'!K1021*'Trend Analysis'!$I1021</f>
        <v>0</v>
      </c>
      <c r="L1021" s="1">
        <f>'2020 DPE Ratio Data'!L1021*'Trend Analysis'!$I1021</f>
        <v>0</v>
      </c>
      <c r="M1021" s="1">
        <f>'2020 DPE Ratio Data'!M1021*'Trend Analysis'!$I1021</f>
        <v>0</v>
      </c>
      <c r="N1021" s="1">
        <f>'2020 DPE Ratio Data'!N1021*'Trend Analysis'!$I1021</f>
        <v>0</v>
      </c>
      <c r="O1021" s="1">
        <f>'2020 DPE Ratio Data'!O1021*'Trend Analysis'!$I1021</f>
        <v>0</v>
      </c>
      <c r="P1021" s="1">
        <f>'2020 DPE Ratio Data'!P1021*'Trend Analysis'!$I1021</f>
        <v>2.901579774550143</v>
      </c>
      <c r="Q1021" s="1">
        <f>'2020 DPE Ratio Data'!Q1021*'Trend Analysis'!$I1021</f>
        <v>24.644757048605197</v>
      </c>
      <c r="R1021" s="1">
        <f>'2020 DPE Ratio Data'!R1021*'Trend Analysis'!$I1021</f>
        <v>12.232051084364427</v>
      </c>
      <c r="S1021" s="1">
        <f>'2020 DPE Ratio Data'!S1021*'Trend Analysis'!$I1021</f>
        <v>0</v>
      </c>
      <c r="T1021" s="1">
        <f>'2020 DPE Ratio Data'!T1021*'Trend Analysis'!$I1021</f>
        <v>0</v>
      </c>
      <c r="U1021" s="1">
        <f>'2020 DPE Ratio Data'!U1021*'Trend Analysis'!$I1021</f>
        <v>38.351315281010585</v>
      </c>
      <c r="V1021" s="1">
        <f>'2020 DPE Ratio Data'!V1021*'Trend Analysis'!$I1021</f>
        <v>0</v>
      </c>
      <c r="W1021" s="1">
        <f>'2020 DPE Ratio Data'!W1021*'Trend Analysis'!$I1021</f>
        <v>0</v>
      </c>
    </row>
    <row r="1022" spans="1:23" x14ac:dyDescent="0.2">
      <c r="A1022" t="s">
        <v>2055</v>
      </c>
      <c r="B1022" t="s">
        <v>2056</v>
      </c>
      <c r="C1022" s="1">
        <f>'2020 DPE Ratio Data'!C1022*'Trend Analysis'!$I1022</f>
        <v>840.67577083811705</v>
      </c>
      <c r="D1022" s="1">
        <f>'2020 DPE Ratio Data'!D1022*'Trend Analysis'!$I1022</f>
        <v>0</v>
      </c>
      <c r="E1022" s="1">
        <f>'2020 DPE Ratio Data'!E1022*'Trend Analysis'!$I1022</f>
        <v>0</v>
      </c>
      <c r="F1022" s="1">
        <f>'2020 DPE Ratio Data'!F1022*'Trend Analysis'!$I1022</f>
        <v>1.4753670289275658</v>
      </c>
      <c r="G1022" s="1">
        <f>'2020 DPE Ratio Data'!G1022*'Trend Analysis'!$I1022</f>
        <v>25.931546443555114</v>
      </c>
      <c r="H1022" s="1">
        <f>'2020 DPE Ratio Data'!H1022*'Trend Analysis'!$I1022</f>
        <v>3.2304155938732069</v>
      </c>
      <c r="I1022" s="1">
        <f>'2020 DPE Ratio Data'!I1022*'Trend Analysis'!$I1022</f>
        <v>0</v>
      </c>
      <c r="J1022" s="1">
        <f>'2020 DPE Ratio Data'!J1022*'Trend Analysis'!$I1022</f>
        <v>3.1844276902997648</v>
      </c>
      <c r="K1022" s="1">
        <f>'2020 DPE Ratio Data'!K1022*'Trend Analysis'!$I1022</f>
        <v>0</v>
      </c>
      <c r="L1022" s="1">
        <f>'2020 DPE Ratio Data'!L1022*'Trend Analysis'!$I1022</f>
        <v>0</v>
      </c>
      <c r="M1022" s="1">
        <f>'2020 DPE Ratio Data'!M1022*'Trend Analysis'!$I1022</f>
        <v>0</v>
      </c>
      <c r="N1022" s="1">
        <f>'2020 DPE Ratio Data'!N1022*'Trend Analysis'!$I1022</f>
        <v>6.7574062393628953E-2</v>
      </c>
      <c r="O1022" s="1">
        <f>'2020 DPE Ratio Data'!O1022*'Trend Analysis'!$I1022</f>
        <v>0</v>
      </c>
      <c r="P1022" s="1">
        <f>'2020 DPE Ratio Data'!P1022*'Trend Analysis'!$I1022</f>
        <v>4.0788454883709928</v>
      </c>
      <c r="Q1022" s="1">
        <f>'2020 DPE Ratio Data'!Q1022*'Trend Analysis'!$I1022</f>
        <v>73.722363542804842</v>
      </c>
      <c r="R1022" s="1">
        <f>'2020 DPE Ratio Data'!R1022*'Trend Analysis'!$I1022</f>
        <v>62.921775903556487</v>
      </c>
      <c r="S1022" s="1">
        <f>'2020 DPE Ratio Data'!S1022*'Trend Analysis'!$I1022</f>
        <v>0</v>
      </c>
      <c r="T1022" s="1">
        <f>'2020 DPE Ratio Data'!T1022*'Trend Analysis'!$I1022</f>
        <v>0</v>
      </c>
      <c r="U1022" s="1">
        <f>'2020 DPE Ratio Data'!U1022*'Trend Analysis'!$I1022</f>
        <v>287.1897651729231</v>
      </c>
      <c r="V1022" s="1">
        <f>'2020 DPE Ratio Data'!V1022*'Trend Analysis'!$I1022</f>
        <v>0</v>
      </c>
      <c r="W1022" s="1">
        <f>'2020 DPE Ratio Data'!W1022*'Trend Analysis'!$I1022</f>
        <v>0</v>
      </c>
    </row>
    <row r="1023" spans="1:23" x14ac:dyDescent="0.2">
      <c r="A1023" t="s">
        <v>2057</v>
      </c>
      <c r="B1023" t="s">
        <v>2058</v>
      </c>
      <c r="C1023" s="1">
        <f>'2020 DPE Ratio Data'!C1023*'Trend Analysis'!$I1023</f>
        <v>282.79884385893189</v>
      </c>
      <c r="D1023" s="1">
        <f>'2020 DPE Ratio Data'!D1023*'Trend Analysis'!$I1023</f>
        <v>0</v>
      </c>
      <c r="E1023" s="1">
        <f>'2020 DPE Ratio Data'!E1023*'Trend Analysis'!$I1023</f>
        <v>0</v>
      </c>
      <c r="F1023" s="1">
        <f>'2020 DPE Ratio Data'!F1023*'Trend Analysis'!$I1023</f>
        <v>0.27138071240084777</v>
      </c>
      <c r="G1023" s="1">
        <f>'2020 DPE Ratio Data'!G1023*'Trend Analysis'!$I1023</f>
        <v>7.0802803833018055</v>
      </c>
      <c r="H1023" s="1">
        <f>'2020 DPE Ratio Data'!H1023*'Trend Analysis'!$I1023</f>
        <v>0</v>
      </c>
      <c r="I1023" s="1">
        <f>'2020 DPE Ratio Data'!I1023*'Trend Analysis'!$I1023</f>
        <v>0</v>
      </c>
      <c r="J1023" s="1">
        <f>'2020 DPE Ratio Data'!J1023*'Trend Analysis'!$I1023</f>
        <v>0</v>
      </c>
      <c r="K1023" s="1">
        <f>'2020 DPE Ratio Data'!K1023*'Trend Analysis'!$I1023</f>
        <v>0</v>
      </c>
      <c r="L1023" s="1">
        <f>'2020 DPE Ratio Data'!L1023*'Trend Analysis'!$I1023</f>
        <v>0</v>
      </c>
      <c r="M1023" s="1">
        <f>'2020 DPE Ratio Data'!M1023*'Trend Analysis'!$I1023</f>
        <v>0</v>
      </c>
      <c r="N1023" s="1">
        <f>'2020 DPE Ratio Data'!N1023*'Trend Analysis'!$I1023</f>
        <v>0</v>
      </c>
      <c r="O1023" s="1">
        <f>'2020 DPE Ratio Data'!O1023*'Trend Analysis'!$I1023</f>
        <v>0</v>
      </c>
      <c r="P1023" s="1">
        <f>'2020 DPE Ratio Data'!P1023*'Trend Analysis'!$I1023</f>
        <v>2.9682265418842724E-2</v>
      </c>
      <c r="Q1023" s="1">
        <f>'2020 DPE Ratio Data'!Q1023*'Trend Analysis'!$I1023</f>
        <v>15.700858325659985</v>
      </c>
      <c r="R1023" s="1">
        <f>'2020 DPE Ratio Data'!R1023*'Trend Analysis'!$I1023</f>
        <v>17.471193441712391</v>
      </c>
      <c r="S1023" s="1">
        <f>'2020 DPE Ratio Data'!S1023*'Trend Analysis'!$I1023</f>
        <v>0</v>
      </c>
      <c r="T1023" s="1">
        <f>'2020 DPE Ratio Data'!T1023*'Trend Analysis'!$I1023</f>
        <v>0</v>
      </c>
      <c r="U1023" s="1">
        <f>'2020 DPE Ratio Data'!U1023*'Trend Analysis'!$I1023</f>
        <v>65.72501628458032</v>
      </c>
      <c r="V1023" s="1">
        <f>'2020 DPE Ratio Data'!V1023*'Trend Analysis'!$I1023</f>
        <v>0</v>
      </c>
      <c r="W1023" s="1">
        <f>'2020 DPE Ratio Data'!W1023*'Trend Analysis'!$I1023</f>
        <v>0</v>
      </c>
    </row>
    <row r="1024" spans="1:23" x14ac:dyDescent="0.2">
      <c r="A1024" t="s">
        <v>2059</v>
      </c>
      <c r="B1024" t="s">
        <v>2060</v>
      </c>
      <c r="C1024" s="1">
        <f>'2020 DPE Ratio Data'!C1024*'Trend Analysis'!$I1024</f>
        <v>376.89768632692471</v>
      </c>
      <c r="D1024" s="1">
        <f>'2020 DPE Ratio Data'!D1024*'Trend Analysis'!$I1024</f>
        <v>0</v>
      </c>
      <c r="E1024" s="1">
        <f>'2020 DPE Ratio Data'!E1024*'Trend Analysis'!$I1024</f>
        <v>0</v>
      </c>
      <c r="F1024" s="1">
        <f>'2020 DPE Ratio Data'!F1024*'Trend Analysis'!$I1024</f>
        <v>0.76603985090562665</v>
      </c>
      <c r="G1024" s="1">
        <f>'2020 DPE Ratio Data'!G1024*'Trend Analysis'!$I1024</f>
        <v>0.89269987916383209</v>
      </c>
      <c r="H1024" s="1">
        <f>'2020 DPE Ratio Data'!H1024*'Trend Analysis'!$I1024</f>
        <v>0</v>
      </c>
      <c r="I1024" s="1">
        <f>'2020 DPE Ratio Data'!I1024*'Trend Analysis'!$I1024</f>
        <v>0</v>
      </c>
      <c r="J1024" s="1">
        <f>'2020 DPE Ratio Data'!J1024*'Trend Analysis'!$I1024</f>
        <v>0</v>
      </c>
      <c r="K1024" s="1">
        <f>'2020 DPE Ratio Data'!K1024*'Trend Analysis'!$I1024</f>
        <v>0</v>
      </c>
      <c r="L1024" s="1">
        <f>'2020 DPE Ratio Data'!L1024*'Trend Analysis'!$I1024</f>
        <v>0</v>
      </c>
      <c r="M1024" s="1">
        <f>'2020 DPE Ratio Data'!M1024*'Trend Analysis'!$I1024</f>
        <v>0</v>
      </c>
      <c r="N1024" s="1">
        <f>'2020 DPE Ratio Data'!N1024*'Trend Analysis'!$I1024</f>
        <v>0</v>
      </c>
      <c r="O1024" s="1">
        <f>'2020 DPE Ratio Data'!O1024*'Trend Analysis'!$I1024</f>
        <v>0</v>
      </c>
      <c r="P1024" s="1">
        <f>'2020 DPE Ratio Data'!P1024*'Trend Analysis'!$I1024</f>
        <v>7.8630545542693948</v>
      </c>
      <c r="Q1024" s="1">
        <f>'2020 DPE Ratio Data'!Q1024*'Trend Analysis'!$I1024</f>
        <v>19.759977688506119</v>
      </c>
      <c r="R1024" s="1">
        <f>'2020 DPE Ratio Data'!R1024*'Trend Analysis'!$I1024</f>
        <v>5.2416986094375746</v>
      </c>
      <c r="S1024" s="1">
        <f>'2020 DPE Ratio Data'!S1024*'Trend Analysis'!$I1024</f>
        <v>0</v>
      </c>
      <c r="T1024" s="1">
        <f>'2020 DPE Ratio Data'!T1024*'Trend Analysis'!$I1024</f>
        <v>0</v>
      </c>
      <c r="U1024" s="1">
        <f>'2020 DPE Ratio Data'!U1024*'Trend Analysis'!$I1024</f>
        <v>31.411687008034956</v>
      </c>
      <c r="V1024" s="1">
        <f>'2020 DPE Ratio Data'!V1024*'Trend Analysis'!$I1024</f>
        <v>0</v>
      </c>
      <c r="W1024" s="1">
        <f>'2020 DPE Ratio Data'!W1024*'Trend Analysis'!$I1024</f>
        <v>0</v>
      </c>
    </row>
    <row r="1025" spans="1:23" x14ac:dyDescent="0.2">
      <c r="A1025" t="s">
        <v>2061</v>
      </c>
      <c r="B1025" t="s">
        <v>2062</v>
      </c>
      <c r="C1025" s="1">
        <f>'2020 DPE Ratio Data'!C1025*'Trend Analysis'!$I1025</f>
        <v>1528.8638746598647</v>
      </c>
      <c r="D1025" s="1">
        <f>'2020 DPE Ratio Data'!D1025*'Trend Analysis'!$I1025</f>
        <v>0</v>
      </c>
      <c r="E1025" s="1">
        <f>'2020 DPE Ratio Data'!E1025*'Trend Analysis'!$I1025</f>
        <v>0</v>
      </c>
      <c r="F1025" s="1">
        <f>'2020 DPE Ratio Data'!F1025*'Trend Analysis'!$I1025</f>
        <v>1.1360658314634271</v>
      </c>
      <c r="G1025" s="1">
        <f>'2020 DPE Ratio Data'!G1025*'Trend Analysis'!$I1025</f>
        <v>13.503530931847953</v>
      </c>
      <c r="H1025" s="1">
        <f>'2020 DPE Ratio Data'!H1025*'Trend Analysis'!$I1025</f>
        <v>0.20095742263219735</v>
      </c>
      <c r="I1025" s="1">
        <f>'2020 DPE Ratio Data'!I1025*'Trend Analysis'!$I1025</f>
        <v>0</v>
      </c>
      <c r="J1025" s="1">
        <f>'2020 DPE Ratio Data'!J1025*'Trend Analysis'!$I1025</f>
        <v>0</v>
      </c>
      <c r="K1025" s="1">
        <f>'2020 DPE Ratio Data'!K1025*'Trend Analysis'!$I1025</f>
        <v>0</v>
      </c>
      <c r="L1025" s="1">
        <f>'2020 DPE Ratio Data'!L1025*'Trend Analysis'!$I1025</f>
        <v>0</v>
      </c>
      <c r="M1025" s="1">
        <f>'2020 DPE Ratio Data'!M1025*'Trend Analysis'!$I1025</f>
        <v>0</v>
      </c>
      <c r="N1025" s="1">
        <f>'2020 DPE Ratio Data'!N1025*'Trend Analysis'!$I1025</f>
        <v>0</v>
      </c>
      <c r="O1025" s="1">
        <f>'2020 DPE Ratio Data'!O1025*'Trend Analysis'!$I1025</f>
        <v>0</v>
      </c>
      <c r="P1025" s="1">
        <f>'2020 DPE Ratio Data'!P1025*'Trend Analysis'!$I1025</f>
        <v>9.7317923713893766</v>
      </c>
      <c r="Q1025" s="1">
        <f>'2020 DPE Ratio Data'!Q1025*'Trend Analysis'!$I1025</f>
        <v>6.1872669772234827</v>
      </c>
      <c r="R1025" s="1">
        <f>'2020 DPE Ratio Data'!R1025*'Trend Analysis'!$I1025</f>
        <v>92.915037469288833</v>
      </c>
      <c r="S1025" s="1">
        <f>'2020 DPE Ratio Data'!S1025*'Trend Analysis'!$I1025</f>
        <v>0</v>
      </c>
      <c r="T1025" s="1">
        <f>'2020 DPE Ratio Data'!T1025*'Trend Analysis'!$I1025</f>
        <v>0</v>
      </c>
      <c r="U1025" s="1">
        <f>'2020 DPE Ratio Data'!U1025*'Trend Analysis'!$I1025</f>
        <v>181.77053303414834</v>
      </c>
      <c r="V1025" s="1">
        <f>'2020 DPE Ratio Data'!V1025*'Trend Analysis'!$I1025</f>
        <v>0</v>
      </c>
      <c r="W1025" s="1">
        <f>'2020 DPE Ratio Data'!W1025*'Trend Analysis'!$I1025</f>
        <v>0</v>
      </c>
    </row>
    <row r="1026" spans="1:23" x14ac:dyDescent="0.2">
      <c r="A1026" t="s">
        <v>2063</v>
      </c>
      <c r="B1026" t="s">
        <v>2064</v>
      </c>
      <c r="C1026" s="1">
        <f>'2020 DPE Ratio Data'!C1026*'Trend Analysis'!$I1026</f>
        <v>484.06242007394775</v>
      </c>
      <c r="D1026" s="1">
        <f>'2020 DPE Ratio Data'!D1026*'Trend Analysis'!$I1026</f>
        <v>0</v>
      </c>
      <c r="E1026" s="1">
        <f>'2020 DPE Ratio Data'!E1026*'Trend Analysis'!$I1026</f>
        <v>0</v>
      </c>
      <c r="F1026" s="1">
        <f>'2020 DPE Ratio Data'!F1026*'Trend Analysis'!$I1026</f>
        <v>0.27411355691896494</v>
      </c>
      <c r="G1026" s="1">
        <f>'2020 DPE Ratio Data'!G1026*'Trend Analysis'!$I1026</f>
        <v>5.0792761196107152</v>
      </c>
      <c r="H1026" s="1">
        <f>'2020 DPE Ratio Data'!H1026*'Trend Analysis'!$I1026</f>
        <v>0</v>
      </c>
      <c r="I1026" s="1">
        <f>'2020 DPE Ratio Data'!I1026*'Trend Analysis'!$I1026</f>
        <v>0</v>
      </c>
      <c r="J1026" s="1">
        <f>'2020 DPE Ratio Data'!J1026*'Trend Analysis'!$I1026</f>
        <v>0</v>
      </c>
      <c r="K1026" s="1">
        <f>'2020 DPE Ratio Data'!K1026*'Trend Analysis'!$I1026</f>
        <v>0</v>
      </c>
      <c r="L1026" s="1">
        <f>'2020 DPE Ratio Data'!L1026*'Trend Analysis'!$I1026</f>
        <v>0</v>
      </c>
      <c r="M1026" s="1">
        <f>'2020 DPE Ratio Data'!M1026*'Trend Analysis'!$I1026</f>
        <v>0</v>
      </c>
      <c r="N1026" s="1">
        <f>'2020 DPE Ratio Data'!N1026*'Trend Analysis'!$I1026</f>
        <v>0</v>
      </c>
      <c r="O1026" s="1">
        <f>'2020 DPE Ratio Data'!O1026*'Trend Analysis'!$I1026</f>
        <v>0</v>
      </c>
      <c r="P1026" s="1">
        <f>'2020 DPE Ratio Data'!P1026*'Trend Analysis'!$I1026</f>
        <v>9.7988383083874204</v>
      </c>
      <c r="Q1026" s="1">
        <f>'2020 DPE Ratio Data'!Q1026*'Trend Analysis'!$I1026</f>
        <v>0</v>
      </c>
      <c r="R1026" s="1">
        <f>'2020 DPE Ratio Data'!R1026*'Trend Analysis'!$I1026</f>
        <v>3.6231079611008452</v>
      </c>
      <c r="S1026" s="1">
        <f>'2020 DPE Ratio Data'!S1026*'Trend Analysis'!$I1026</f>
        <v>0</v>
      </c>
      <c r="T1026" s="1">
        <f>'2020 DPE Ratio Data'!T1026*'Trend Analysis'!$I1026</f>
        <v>0</v>
      </c>
      <c r="U1026" s="1">
        <f>'2020 DPE Ratio Data'!U1026*'Trend Analysis'!$I1026</f>
        <v>6.7326136787114201</v>
      </c>
      <c r="V1026" s="1">
        <f>'2020 DPE Ratio Data'!V1026*'Trend Analysis'!$I1026</f>
        <v>0</v>
      </c>
      <c r="W1026" s="1">
        <f>'2020 DPE Ratio Data'!W1026*'Trend Analysis'!$I1026</f>
        <v>0</v>
      </c>
    </row>
    <row r="1027" spans="1:23" x14ac:dyDescent="0.2">
      <c r="A1027" t="s">
        <v>2065</v>
      </c>
      <c r="B1027" t="s">
        <v>2066</v>
      </c>
      <c r="C1027" s="1">
        <f>'2020 DPE Ratio Data'!C1027*'Trend Analysis'!$I1027</f>
        <v>893.70312190671291</v>
      </c>
      <c r="D1027" s="1">
        <f>'2020 DPE Ratio Data'!D1027*'Trend Analysis'!$I1027</f>
        <v>0</v>
      </c>
      <c r="E1027" s="1">
        <f>'2020 DPE Ratio Data'!E1027*'Trend Analysis'!$I1027</f>
        <v>0</v>
      </c>
      <c r="F1027" s="1">
        <f>'2020 DPE Ratio Data'!F1027*'Trend Analysis'!$I1027</f>
        <v>1.2117827413665996</v>
      </c>
      <c r="G1027" s="1">
        <f>'2020 DPE Ratio Data'!G1027*'Trend Analysis'!$I1027</f>
        <v>10.423385444805922</v>
      </c>
      <c r="H1027" s="1">
        <f>'2020 DPE Ratio Data'!H1027*'Trend Analysis'!$I1027</f>
        <v>1.4685163730120656</v>
      </c>
      <c r="I1027" s="1">
        <f>'2020 DPE Ratio Data'!I1027*'Trend Analysis'!$I1027</f>
        <v>0</v>
      </c>
      <c r="J1027" s="1">
        <f>'2020 DPE Ratio Data'!J1027*'Trend Analysis'!$I1027</f>
        <v>0</v>
      </c>
      <c r="K1027" s="1">
        <f>'2020 DPE Ratio Data'!K1027*'Trend Analysis'!$I1027</f>
        <v>0</v>
      </c>
      <c r="L1027" s="1">
        <f>'2020 DPE Ratio Data'!L1027*'Trend Analysis'!$I1027</f>
        <v>0</v>
      </c>
      <c r="M1027" s="1">
        <f>'2020 DPE Ratio Data'!M1027*'Trend Analysis'!$I1027</f>
        <v>0</v>
      </c>
      <c r="N1027" s="1">
        <f>'2020 DPE Ratio Data'!N1027*'Trend Analysis'!$I1027</f>
        <v>0</v>
      </c>
      <c r="O1027" s="1">
        <f>'2020 DPE Ratio Data'!O1027*'Trend Analysis'!$I1027</f>
        <v>0</v>
      </c>
      <c r="P1027" s="1">
        <f>'2020 DPE Ratio Data'!P1027*'Trend Analysis'!$I1027</f>
        <v>1.2097288723134358</v>
      </c>
      <c r="Q1027" s="1">
        <f>'2020 DPE Ratio Data'!Q1027*'Trend Analysis'!$I1027</f>
        <v>32.530204998533712</v>
      </c>
      <c r="R1027" s="1">
        <f>'2020 DPE Ratio Data'!R1027*'Trend Analysis'!$I1027</f>
        <v>8.951788268214111</v>
      </c>
      <c r="S1027" s="1">
        <f>'2020 DPE Ratio Data'!S1027*'Trend Analysis'!$I1027</f>
        <v>0</v>
      </c>
      <c r="T1027" s="1">
        <f>'2020 DPE Ratio Data'!T1027*'Trend Analysis'!$I1027</f>
        <v>0</v>
      </c>
      <c r="U1027" s="1">
        <f>'2020 DPE Ratio Data'!U1027*'Trend Analysis'!$I1027</f>
        <v>5.1346726329093206</v>
      </c>
      <c r="V1027" s="1">
        <f>'2020 DPE Ratio Data'!V1027*'Trend Analysis'!$I1027</f>
        <v>0</v>
      </c>
      <c r="W1027" s="1">
        <f>'2020 DPE Ratio Data'!W1027*'Trend Analysis'!$I1027</f>
        <v>0</v>
      </c>
    </row>
    <row r="1028" spans="1:23" x14ac:dyDescent="0.2">
      <c r="A1028" t="s">
        <v>2067</v>
      </c>
      <c r="B1028" t="s">
        <v>2068</v>
      </c>
      <c r="C1028" s="1">
        <f>'2020 DPE Ratio Data'!C1028*'Trend Analysis'!$I1028</f>
        <v>167.67944195697726</v>
      </c>
      <c r="D1028" s="1">
        <f>'2020 DPE Ratio Data'!D1028*'Trend Analysis'!$I1028</f>
        <v>0</v>
      </c>
      <c r="E1028" s="1">
        <f>'2020 DPE Ratio Data'!E1028*'Trend Analysis'!$I1028</f>
        <v>0</v>
      </c>
      <c r="F1028" s="1">
        <f>'2020 DPE Ratio Data'!F1028*'Trend Analysis'!$I1028</f>
        <v>0.2497796551093299</v>
      </c>
      <c r="G1028" s="1">
        <f>'2020 DPE Ratio Data'!G1028*'Trend Analysis'!$I1028</f>
        <v>2.5173232993754615</v>
      </c>
      <c r="H1028" s="1">
        <f>'2020 DPE Ratio Data'!H1028*'Trend Analysis'!$I1028</f>
        <v>0</v>
      </c>
      <c r="I1028" s="1">
        <f>'2020 DPE Ratio Data'!I1028*'Trend Analysis'!$I1028</f>
        <v>0</v>
      </c>
      <c r="J1028" s="1">
        <f>'2020 DPE Ratio Data'!J1028*'Trend Analysis'!$I1028</f>
        <v>0</v>
      </c>
      <c r="K1028" s="1">
        <f>'2020 DPE Ratio Data'!K1028*'Trend Analysis'!$I1028</f>
        <v>0</v>
      </c>
      <c r="L1028" s="1">
        <f>'2020 DPE Ratio Data'!L1028*'Trend Analysis'!$I1028</f>
        <v>0</v>
      </c>
      <c r="M1028" s="1">
        <f>'2020 DPE Ratio Data'!M1028*'Trend Analysis'!$I1028</f>
        <v>0</v>
      </c>
      <c r="N1028" s="1">
        <f>'2020 DPE Ratio Data'!N1028*'Trend Analysis'!$I1028</f>
        <v>0</v>
      </c>
      <c r="O1028" s="1">
        <f>'2020 DPE Ratio Data'!O1028*'Trend Analysis'!$I1028</f>
        <v>0</v>
      </c>
      <c r="P1028" s="1">
        <f>'2020 DPE Ratio Data'!P1028*'Trend Analysis'!$I1028</f>
        <v>0.10414265750486719</v>
      </c>
      <c r="Q1028" s="1">
        <f>'2020 DPE Ratio Data'!Q1028*'Trend Analysis'!$I1028</f>
        <v>0</v>
      </c>
      <c r="R1028" s="1">
        <f>'2020 DPE Ratio Data'!R1028*'Trend Analysis'!$I1028</f>
        <v>49.414877371547725</v>
      </c>
      <c r="S1028" s="1">
        <f>'2020 DPE Ratio Data'!S1028*'Trend Analysis'!$I1028</f>
        <v>0</v>
      </c>
      <c r="T1028" s="1">
        <f>'2020 DPE Ratio Data'!T1028*'Trend Analysis'!$I1028</f>
        <v>0</v>
      </c>
      <c r="U1028" s="1">
        <f>'2020 DPE Ratio Data'!U1028*'Trend Analysis'!$I1028</f>
        <v>165.16374588662529</v>
      </c>
      <c r="V1028" s="1">
        <f>'2020 DPE Ratio Data'!V1028*'Trend Analysis'!$I1028</f>
        <v>0</v>
      </c>
      <c r="W1028" s="1">
        <f>'2020 DPE Ratio Data'!W1028*'Trend Analysis'!$I1028</f>
        <v>0</v>
      </c>
    </row>
    <row r="1029" spans="1:23" x14ac:dyDescent="0.2">
      <c r="A1029" t="s">
        <v>2069</v>
      </c>
      <c r="B1029" t="s">
        <v>2070</v>
      </c>
      <c r="C1029" s="1">
        <f>'2020 DPE Ratio Data'!C1029*'Trend Analysis'!$I1029</f>
        <v>298.71605327598911</v>
      </c>
      <c r="D1029" s="1">
        <f>'2020 DPE Ratio Data'!D1029*'Trend Analysis'!$I1029</f>
        <v>0</v>
      </c>
      <c r="E1029" s="1">
        <f>'2020 DPE Ratio Data'!E1029*'Trend Analysis'!$I1029</f>
        <v>0</v>
      </c>
      <c r="F1029" s="1">
        <f>'2020 DPE Ratio Data'!F1029*'Trend Analysis'!$I1029</f>
        <v>0.40298961656119947</v>
      </c>
      <c r="G1029" s="1">
        <f>'2020 DPE Ratio Data'!G1029*'Trend Analysis'!$I1029</f>
        <v>8.2361002884695154</v>
      </c>
      <c r="H1029" s="1">
        <f>'2020 DPE Ratio Data'!H1029*'Trend Analysis'!$I1029</f>
        <v>0</v>
      </c>
      <c r="I1029" s="1">
        <f>'2020 DPE Ratio Data'!I1029*'Trend Analysis'!$I1029</f>
        <v>0</v>
      </c>
      <c r="J1029" s="1">
        <f>'2020 DPE Ratio Data'!J1029*'Trend Analysis'!$I1029</f>
        <v>0</v>
      </c>
      <c r="K1029" s="1">
        <f>'2020 DPE Ratio Data'!K1029*'Trend Analysis'!$I1029</f>
        <v>0</v>
      </c>
      <c r="L1029" s="1">
        <f>'2020 DPE Ratio Data'!L1029*'Trend Analysis'!$I1029</f>
        <v>0</v>
      </c>
      <c r="M1029" s="1">
        <f>'2020 DPE Ratio Data'!M1029*'Trend Analysis'!$I1029</f>
        <v>0</v>
      </c>
      <c r="N1029" s="1">
        <f>'2020 DPE Ratio Data'!N1029*'Trend Analysis'!$I1029</f>
        <v>0</v>
      </c>
      <c r="O1029" s="1">
        <f>'2020 DPE Ratio Data'!O1029*'Trend Analysis'!$I1029</f>
        <v>0</v>
      </c>
      <c r="P1029" s="1">
        <f>'2020 DPE Ratio Data'!P1029*'Trend Analysis'!$I1029</f>
        <v>1.39690150740685</v>
      </c>
      <c r="Q1029" s="1">
        <f>'2020 DPE Ratio Data'!Q1029*'Trend Analysis'!$I1029</f>
        <v>0</v>
      </c>
      <c r="R1029" s="1">
        <f>'2020 DPE Ratio Data'!R1029*'Trend Analysis'!$I1029</f>
        <v>31.875897434966994</v>
      </c>
      <c r="S1029" s="1">
        <f>'2020 DPE Ratio Data'!S1029*'Trend Analysis'!$I1029</f>
        <v>0</v>
      </c>
      <c r="T1029" s="1">
        <f>'2020 DPE Ratio Data'!T1029*'Trend Analysis'!$I1029</f>
        <v>0</v>
      </c>
      <c r="U1029" s="1">
        <f>'2020 DPE Ratio Data'!U1029*'Trend Analysis'!$I1029</f>
        <v>25.186851035074966</v>
      </c>
      <c r="V1029" s="1">
        <f>'2020 DPE Ratio Data'!V1029*'Trend Analysis'!$I1029</f>
        <v>0</v>
      </c>
      <c r="W1029" s="1">
        <f>'2020 DPE Ratio Data'!W1029*'Trend Analysis'!$I1029</f>
        <v>0</v>
      </c>
    </row>
    <row r="1030" spans="1:23" x14ac:dyDescent="0.2">
      <c r="A1030" t="s">
        <v>2071</v>
      </c>
      <c r="B1030" t="s">
        <v>2072</v>
      </c>
      <c r="C1030" s="1">
        <f>'2020 DPE Ratio Data'!C1030*'Trend Analysis'!$I1030</f>
        <v>697</v>
      </c>
      <c r="D1030" s="1">
        <f>'2020 DPE Ratio Data'!D1030*'Trend Analysis'!$I1030</f>
        <v>0</v>
      </c>
      <c r="E1030" s="1">
        <f>'2020 DPE Ratio Data'!E1030*'Trend Analysis'!$I1030</f>
        <v>0</v>
      </c>
      <c r="F1030" s="1">
        <f>'2020 DPE Ratio Data'!F1030*'Trend Analysis'!$I1030</f>
        <v>1.5813307498210578</v>
      </c>
      <c r="G1030" s="1">
        <f>'2020 DPE Ratio Data'!G1030*'Trend Analysis'!$I1030</f>
        <v>16.768757817414127</v>
      </c>
      <c r="H1030" s="1">
        <f>'2020 DPE Ratio Data'!H1030*'Trend Analysis'!$I1030</f>
        <v>0</v>
      </c>
      <c r="I1030" s="1">
        <f>'2020 DPE Ratio Data'!I1030*'Trend Analysis'!$I1030</f>
        <v>0</v>
      </c>
      <c r="J1030" s="1">
        <f>'2020 DPE Ratio Data'!J1030*'Trend Analysis'!$I1030</f>
        <v>0</v>
      </c>
      <c r="K1030" s="1">
        <f>'2020 DPE Ratio Data'!K1030*'Trend Analysis'!$I1030</f>
        <v>0</v>
      </c>
      <c r="L1030" s="1">
        <f>'2020 DPE Ratio Data'!L1030*'Trend Analysis'!$I1030</f>
        <v>0</v>
      </c>
      <c r="M1030" s="1">
        <f>'2020 DPE Ratio Data'!M1030*'Trend Analysis'!$I1030</f>
        <v>0</v>
      </c>
      <c r="N1030" s="1">
        <f>'2020 DPE Ratio Data'!N1030*'Trend Analysis'!$I1030</f>
        <v>0</v>
      </c>
      <c r="O1030" s="1">
        <f>'2020 DPE Ratio Data'!O1030*'Trend Analysis'!$I1030</f>
        <v>0</v>
      </c>
      <c r="P1030" s="1">
        <f>'2020 DPE Ratio Data'!P1030*'Trend Analysis'!$I1030</f>
        <v>3.7492354297860651</v>
      </c>
      <c r="Q1030" s="1">
        <f>'2020 DPE Ratio Data'!Q1030*'Trend Analysis'!$I1030</f>
        <v>0</v>
      </c>
      <c r="R1030" s="1">
        <f>'2020 DPE Ratio Data'!R1030*'Trend Analysis'!$I1030</f>
        <v>46.051092811232493</v>
      </c>
      <c r="S1030" s="1">
        <f>'2020 DPE Ratio Data'!S1030*'Trend Analysis'!$I1030</f>
        <v>0</v>
      </c>
      <c r="T1030" s="1">
        <f>'2020 DPE Ratio Data'!T1030*'Trend Analysis'!$I1030</f>
        <v>0</v>
      </c>
      <c r="U1030" s="1">
        <f>'2020 DPE Ratio Data'!U1030*'Trend Analysis'!$I1030</f>
        <v>217.69754108435214</v>
      </c>
      <c r="V1030" s="1">
        <f>'2020 DPE Ratio Data'!V1030*'Trend Analysis'!$I1030</f>
        <v>0</v>
      </c>
      <c r="W1030" s="1">
        <f>'2020 DPE Ratio Data'!W1030*'Trend Analysis'!$I1030</f>
        <v>0</v>
      </c>
    </row>
    <row r="1031" spans="1:23" x14ac:dyDescent="0.2">
      <c r="A1031" t="s">
        <v>2073</v>
      </c>
      <c r="B1031" t="s">
        <v>2074</v>
      </c>
      <c r="C1031" s="1">
        <f>'2020 DPE Ratio Data'!C1031*'Trend Analysis'!$I1031</f>
        <v>3219.7507099984996</v>
      </c>
      <c r="D1031" s="1">
        <f>'2020 DPE Ratio Data'!D1031*'Trend Analysis'!$I1031</f>
        <v>0</v>
      </c>
      <c r="E1031" s="1">
        <f>'2020 DPE Ratio Data'!E1031*'Trend Analysis'!$I1031</f>
        <v>0</v>
      </c>
      <c r="F1031" s="1">
        <f>'2020 DPE Ratio Data'!F1031*'Trend Analysis'!$I1031</f>
        <v>4.1633536080265552</v>
      </c>
      <c r="G1031" s="1">
        <f>'2020 DPE Ratio Data'!G1031*'Trend Analysis'!$I1031</f>
        <v>44.671805880378919</v>
      </c>
      <c r="H1031" s="1">
        <f>'2020 DPE Ratio Data'!H1031*'Trend Analysis'!$I1031</f>
        <v>3.0100068252285981</v>
      </c>
      <c r="I1031" s="1">
        <f>'2020 DPE Ratio Data'!I1031*'Trend Analysis'!$I1031</f>
        <v>0</v>
      </c>
      <c r="J1031" s="1">
        <f>'2020 DPE Ratio Data'!J1031*'Trend Analysis'!$I1031</f>
        <v>0</v>
      </c>
      <c r="K1031" s="1">
        <f>'2020 DPE Ratio Data'!K1031*'Trend Analysis'!$I1031</f>
        <v>0</v>
      </c>
      <c r="L1031" s="1">
        <f>'2020 DPE Ratio Data'!L1031*'Trend Analysis'!$I1031</f>
        <v>0</v>
      </c>
      <c r="M1031" s="1">
        <f>'2020 DPE Ratio Data'!M1031*'Trend Analysis'!$I1031</f>
        <v>0</v>
      </c>
      <c r="N1031" s="1">
        <f>'2020 DPE Ratio Data'!N1031*'Trend Analysis'!$I1031</f>
        <v>0</v>
      </c>
      <c r="O1031" s="1">
        <f>'2020 DPE Ratio Data'!O1031*'Trend Analysis'!$I1031</f>
        <v>0</v>
      </c>
      <c r="P1031" s="1">
        <f>'2020 DPE Ratio Data'!P1031*'Trend Analysis'!$I1031</f>
        <v>51.724505151625991</v>
      </c>
      <c r="Q1031" s="1">
        <f>'2020 DPE Ratio Data'!Q1031*'Trend Analysis'!$I1031</f>
        <v>156.40621597485244</v>
      </c>
      <c r="R1031" s="1">
        <f>'2020 DPE Ratio Data'!R1031*'Trend Analysis'!$I1031</f>
        <v>447.15287380201659</v>
      </c>
      <c r="S1031" s="1">
        <f>'2020 DPE Ratio Data'!S1031*'Trend Analysis'!$I1031</f>
        <v>0</v>
      </c>
      <c r="T1031" s="1">
        <f>'2020 DPE Ratio Data'!T1031*'Trend Analysis'!$I1031</f>
        <v>0</v>
      </c>
      <c r="U1031" s="1">
        <f>'2020 DPE Ratio Data'!U1031*'Trend Analysis'!$I1031</f>
        <v>680.48547222575019</v>
      </c>
      <c r="V1031" s="1">
        <f>'2020 DPE Ratio Data'!V1031*'Trend Analysis'!$I1031</f>
        <v>0</v>
      </c>
      <c r="W1031" s="1">
        <f>'2020 DPE Ratio Data'!W1031*'Trend Analysis'!$I1031</f>
        <v>0</v>
      </c>
    </row>
    <row r="1032" spans="1:23" x14ac:dyDescent="0.2">
      <c r="A1032" t="s">
        <v>2075</v>
      </c>
      <c r="B1032" t="s">
        <v>2076</v>
      </c>
      <c r="C1032" s="1">
        <f>'2020 DPE Ratio Data'!C1032*'Trend Analysis'!$I1032</f>
        <v>928.11599999999999</v>
      </c>
      <c r="D1032" s="1">
        <f>'2020 DPE Ratio Data'!D1032*'Trend Analysis'!$I1032</f>
        <v>4.1016780938671919E-3</v>
      </c>
      <c r="E1032" s="1">
        <f>'2020 DPE Ratio Data'!E1032*'Trend Analysis'!$I1032</f>
        <v>0</v>
      </c>
      <c r="F1032" s="1">
        <f>'2020 DPE Ratio Data'!F1032*'Trend Analysis'!$I1032</f>
        <v>1.9324763362248569</v>
      </c>
      <c r="G1032" s="1">
        <f>'2020 DPE Ratio Data'!G1032*'Trend Analysis'!$I1032</f>
        <v>17.489555392249706</v>
      </c>
      <c r="H1032" s="1">
        <f>'2020 DPE Ratio Data'!H1032*'Trend Analysis'!$I1032</f>
        <v>0.36329148831395131</v>
      </c>
      <c r="I1032" s="1">
        <f>'2020 DPE Ratio Data'!I1032*'Trend Analysis'!$I1032</f>
        <v>0</v>
      </c>
      <c r="J1032" s="1">
        <f>'2020 DPE Ratio Data'!J1032*'Trend Analysis'!$I1032</f>
        <v>0</v>
      </c>
      <c r="K1032" s="1">
        <f>'2020 DPE Ratio Data'!K1032*'Trend Analysis'!$I1032</f>
        <v>0</v>
      </c>
      <c r="L1032" s="1">
        <f>'2020 DPE Ratio Data'!L1032*'Trend Analysis'!$I1032</f>
        <v>0</v>
      </c>
      <c r="M1032" s="1">
        <f>'2020 DPE Ratio Data'!M1032*'Trend Analysis'!$I1032</f>
        <v>0</v>
      </c>
      <c r="N1032" s="1">
        <f>'2020 DPE Ratio Data'!N1032*'Trend Analysis'!$I1032</f>
        <v>0</v>
      </c>
      <c r="O1032" s="1">
        <f>'2020 DPE Ratio Data'!O1032*'Trend Analysis'!$I1032</f>
        <v>0</v>
      </c>
      <c r="P1032" s="1">
        <f>'2020 DPE Ratio Data'!P1032*'Trend Analysis'!$I1032</f>
        <v>25.522398962081898</v>
      </c>
      <c r="Q1032" s="1">
        <f>'2020 DPE Ratio Data'!Q1032*'Trend Analysis'!$I1032</f>
        <v>8.7670439486344183</v>
      </c>
      <c r="R1032" s="1">
        <f>'2020 DPE Ratio Data'!R1032*'Trend Analysis'!$I1032</f>
        <v>46.583344066063106</v>
      </c>
      <c r="S1032" s="1">
        <f>'2020 DPE Ratio Data'!S1032*'Trend Analysis'!$I1032</f>
        <v>0</v>
      </c>
      <c r="T1032" s="1">
        <f>'2020 DPE Ratio Data'!T1032*'Trend Analysis'!$I1032</f>
        <v>0</v>
      </c>
      <c r="U1032" s="1">
        <f>'2020 DPE Ratio Data'!U1032*'Trend Analysis'!$I1032</f>
        <v>76.174021743247849</v>
      </c>
      <c r="V1032" s="1">
        <f>'2020 DPE Ratio Data'!V1032*'Trend Analysis'!$I1032</f>
        <v>0</v>
      </c>
      <c r="W1032" s="1">
        <f>'2020 DPE Ratio Data'!W1032*'Trend Analysis'!$I1032</f>
        <v>0</v>
      </c>
    </row>
    <row r="1033" spans="1:23" x14ac:dyDescent="0.2">
      <c r="A1033" t="s">
        <v>2077</v>
      </c>
      <c r="B1033" t="s">
        <v>2078</v>
      </c>
      <c r="C1033" s="1">
        <f>'2020 DPE Ratio Data'!C1033*'Trend Analysis'!$I1033</f>
        <v>53428.935238086779</v>
      </c>
      <c r="D1033" s="1">
        <f>'2020 DPE Ratio Data'!D1033*'Trend Analysis'!$I1033</f>
        <v>1.613951057078516</v>
      </c>
      <c r="E1033" s="1">
        <f>'2020 DPE Ratio Data'!E1033*'Trend Analysis'!$I1033</f>
        <v>0</v>
      </c>
      <c r="F1033" s="1">
        <f>'2020 DPE Ratio Data'!F1033*'Trend Analysis'!$I1033</f>
        <v>99.331979209155691</v>
      </c>
      <c r="G1033" s="1">
        <f>'2020 DPE Ratio Data'!G1033*'Trend Analysis'!$I1033</f>
        <v>818.78321814938818</v>
      </c>
      <c r="H1033" s="1">
        <f>'2020 DPE Ratio Data'!H1033*'Trend Analysis'!$I1033</f>
        <v>428.14096531876851</v>
      </c>
      <c r="I1033" s="1">
        <f>'2020 DPE Ratio Data'!I1033*'Trend Analysis'!$I1033</f>
        <v>0</v>
      </c>
      <c r="J1033" s="1">
        <f>'2020 DPE Ratio Data'!J1033*'Trend Analysis'!$I1033</f>
        <v>0.67478149330177573</v>
      </c>
      <c r="K1033" s="1">
        <f>'2020 DPE Ratio Data'!K1033*'Trend Analysis'!$I1033</f>
        <v>0</v>
      </c>
      <c r="L1033" s="1">
        <f>'2020 DPE Ratio Data'!L1033*'Trend Analysis'!$I1033</f>
        <v>0</v>
      </c>
      <c r="M1033" s="1">
        <f>'2020 DPE Ratio Data'!M1033*'Trend Analysis'!$I1033</f>
        <v>6.5031573155633122</v>
      </c>
      <c r="N1033" s="1">
        <f>'2020 DPE Ratio Data'!N1033*'Trend Analysis'!$I1033</f>
        <v>8.0204291528412828</v>
      </c>
      <c r="O1033" s="1">
        <f>'2020 DPE Ratio Data'!O1033*'Trend Analysis'!$I1033</f>
        <v>14.549236057331269</v>
      </c>
      <c r="P1033" s="1">
        <f>'2020 DPE Ratio Data'!P1033*'Trend Analysis'!$I1033</f>
        <v>1236.2707253597271</v>
      </c>
      <c r="Q1033" s="1">
        <f>'2020 DPE Ratio Data'!Q1033*'Trend Analysis'!$I1033</f>
        <v>3488.3411344599399</v>
      </c>
      <c r="R1033" s="1">
        <f>'2020 DPE Ratio Data'!R1033*'Trend Analysis'!$I1033</f>
        <v>14313.46799548522</v>
      </c>
      <c r="S1033" s="1">
        <f>'2020 DPE Ratio Data'!S1033*'Trend Analysis'!$I1033</f>
        <v>87.800515941312923</v>
      </c>
      <c r="T1033" s="1">
        <f>'2020 DPE Ratio Data'!T1033*'Trend Analysis'!$I1033</f>
        <v>332.4581333957579</v>
      </c>
      <c r="U1033" s="1">
        <f>'2020 DPE Ratio Data'!U1033*'Trend Analysis'!$I1033</f>
        <v>17649.876749505951</v>
      </c>
      <c r="V1033" s="1">
        <f>'2020 DPE Ratio Data'!V1033*'Trend Analysis'!$I1033</f>
        <v>219.30003923247301</v>
      </c>
      <c r="W1033" s="1">
        <f>'2020 DPE Ratio Data'!W1033*'Trend Analysis'!$I1033</f>
        <v>0</v>
      </c>
    </row>
    <row r="1034" spans="1:23" x14ac:dyDescent="0.2">
      <c r="A1034" t="s">
        <v>2079</v>
      </c>
      <c r="B1034" t="s">
        <v>2080</v>
      </c>
      <c r="C1034" s="1">
        <f>'2020 DPE Ratio Data'!C1034*'Trend Analysis'!$I1034</f>
        <v>21913.066617731823</v>
      </c>
      <c r="D1034" s="1">
        <f>'2020 DPE Ratio Data'!D1034*'Trend Analysis'!$I1034</f>
        <v>0.55118376901250343</v>
      </c>
      <c r="E1034" s="1">
        <f>'2020 DPE Ratio Data'!E1034*'Trend Analysis'!$I1034</f>
        <v>0.50225622429943695</v>
      </c>
      <c r="F1034" s="1">
        <f>'2020 DPE Ratio Data'!F1034*'Trend Analysis'!$I1034</f>
        <v>43.610418680472982</v>
      </c>
      <c r="G1034" s="1">
        <f>'2020 DPE Ratio Data'!G1034*'Trend Analysis'!$I1034</f>
        <v>364.43332197065291</v>
      </c>
      <c r="H1034" s="1">
        <f>'2020 DPE Ratio Data'!H1034*'Trend Analysis'!$I1034</f>
        <v>267.91025998630028</v>
      </c>
      <c r="I1034" s="1">
        <f>'2020 DPE Ratio Data'!I1034*'Trend Analysis'!$I1034</f>
        <v>0</v>
      </c>
      <c r="J1034" s="1">
        <f>'2020 DPE Ratio Data'!J1034*'Trend Analysis'!$I1034</f>
        <v>0</v>
      </c>
      <c r="K1034" s="1">
        <f>'2020 DPE Ratio Data'!K1034*'Trend Analysis'!$I1034</f>
        <v>0</v>
      </c>
      <c r="L1034" s="1">
        <f>'2020 DPE Ratio Data'!L1034*'Trend Analysis'!$I1034</f>
        <v>0.49926066033741251</v>
      </c>
      <c r="M1034" s="1">
        <f>'2020 DPE Ratio Data'!M1034*'Trend Analysis'!$I1034</f>
        <v>13.237397148186155</v>
      </c>
      <c r="N1034" s="1">
        <f>'2020 DPE Ratio Data'!N1034*'Trend Analysis'!$I1034</f>
        <v>2.2516655781217305</v>
      </c>
      <c r="O1034" s="1">
        <f>'2020 DPE Ratio Data'!O1034*'Trend Analysis'!$I1034</f>
        <v>1.6875010319404542</v>
      </c>
      <c r="P1034" s="1">
        <f>'2020 DPE Ratio Data'!P1034*'Trend Analysis'!$I1034</f>
        <v>468.55213564137892</v>
      </c>
      <c r="Q1034" s="1">
        <f>'2020 DPE Ratio Data'!Q1034*'Trend Analysis'!$I1034</f>
        <v>1190.8634871124545</v>
      </c>
      <c r="R1034" s="1">
        <f>'2020 DPE Ratio Data'!R1034*'Trend Analysis'!$I1034</f>
        <v>2769.9580548312051</v>
      </c>
      <c r="S1034" s="1">
        <f>'2020 DPE Ratio Data'!S1034*'Trend Analysis'!$I1034</f>
        <v>1840.2747940037025</v>
      </c>
      <c r="T1034" s="1">
        <f>'2020 DPE Ratio Data'!T1034*'Trend Analysis'!$I1034</f>
        <v>18.971905092821675</v>
      </c>
      <c r="U1034" s="1">
        <f>'2020 DPE Ratio Data'!U1034*'Trend Analysis'!$I1034</f>
        <v>5874.3009295299953</v>
      </c>
      <c r="V1034" s="1">
        <f>'2020 DPE Ratio Data'!V1034*'Trend Analysis'!$I1034</f>
        <v>138.38007722572064</v>
      </c>
      <c r="W1034" s="1">
        <f>'2020 DPE Ratio Data'!W1034*'Trend Analysis'!$I1034</f>
        <v>0</v>
      </c>
    </row>
    <row r="1035" spans="1:23" x14ac:dyDescent="0.2">
      <c r="A1035" t="s">
        <v>2081</v>
      </c>
      <c r="B1035" t="s">
        <v>2082</v>
      </c>
      <c r="C1035" s="1">
        <f>'2020 DPE Ratio Data'!C1035*'Trend Analysis'!$I1035</f>
        <v>5567.8179933166903</v>
      </c>
      <c r="D1035" s="1">
        <f>'2020 DPE Ratio Data'!D1035*'Trend Analysis'!$I1035</f>
        <v>0.34266670825018986</v>
      </c>
      <c r="E1035" s="1">
        <f>'2020 DPE Ratio Data'!E1035*'Trend Analysis'!$I1035</f>
        <v>0</v>
      </c>
      <c r="F1035" s="1">
        <f>'2020 DPE Ratio Data'!F1035*'Trend Analysis'!$I1035</f>
        <v>9.6662247024340306</v>
      </c>
      <c r="G1035" s="1">
        <f>'2020 DPE Ratio Data'!G1035*'Trend Analysis'!$I1035</f>
        <v>95.598972385505164</v>
      </c>
      <c r="H1035" s="1">
        <f>'2020 DPE Ratio Data'!H1035*'Trend Analysis'!$I1035</f>
        <v>55.595657727074176</v>
      </c>
      <c r="I1035" s="1">
        <f>'2020 DPE Ratio Data'!I1035*'Trend Analysis'!$I1035</f>
        <v>0</v>
      </c>
      <c r="J1035" s="1">
        <f>'2020 DPE Ratio Data'!J1035*'Trend Analysis'!$I1035</f>
        <v>3.3198356969886036</v>
      </c>
      <c r="K1035" s="1">
        <f>'2020 DPE Ratio Data'!K1035*'Trend Analysis'!$I1035</f>
        <v>0</v>
      </c>
      <c r="L1035" s="1">
        <f>'2020 DPE Ratio Data'!L1035*'Trend Analysis'!$I1035</f>
        <v>0</v>
      </c>
      <c r="M1035" s="1">
        <f>'2020 DPE Ratio Data'!M1035*'Trend Analysis'!$I1035</f>
        <v>6.1045066231511758</v>
      </c>
      <c r="N1035" s="1">
        <f>'2020 DPE Ratio Data'!N1035*'Trend Analysis'!$I1035</f>
        <v>1.9360669016135725</v>
      </c>
      <c r="O1035" s="1">
        <f>'2020 DPE Ratio Data'!O1035*'Trend Analysis'!$I1035</f>
        <v>4.938431971840971E-2</v>
      </c>
      <c r="P1035" s="1">
        <f>'2020 DPE Ratio Data'!P1035*'Trend Analysis'!$I1035</f>
        <v>82.383123722902994</v>
      </c>
      <c r="Q1035" s="1">
        <f>'2020 DPE Ratio Data'!Q1035*'Trend Analysis'!$I1035</f>
        <v>314.00868516461878</v>
      </c>
      <c r="R1035" s="1">
        <f>'2020 DPE Ratio Data'!R1035*'Trend Analysis'!$I1035</f>
        <v>775.99294907078422</v>
      </c>
      <c r="S1035" s="1">
        <f>'2020 DPE Ratio Data'!S1035*'Trend Analysis'!$I1035</f>
        <v>845.58049477032137</v>
      </c>
      <c r="T1035" s="1">
        <f>'2020 DPE Ratio Data'!T1035*'Trend Analysis'!$I1035</f>
        <v>0</v>
      </c>
      <c r="U1035" s="1">
        <f>'2020 DPE Ratio Data'!U1035*'Trend Analysis'!$I1035</f>
        <v>2071.1178983945297</v>
      </c>
      <c r="V1035" s="1">
        <f>'2020 DPE Ratio Data'!V1035*'Trend Analysis'!$I1035</f>
        <v>47.009840998887803</v>
      </c>
      <c r="W1035" s="1">
        <f>'2020 DPE Ratio Data'!W1035*'Trend Analysis'!$I1035</f>
        <v>0</v>
      </c>
    </row>
    <row r="1036" spans="1:23" x14ac:dyDescent="0.2">
      <c r="A1036" t="s">
        <v>2083</v>
      </c>
      <c r="B1036" t="s">
        <v>2084</v>
      </c>
      <c r="C1036" s="1">
        <f>'2020 DPE Ratio Data'!C1036*'Trend Analysis'!$I1036</f>
        <v>73849.508102506283</v>
      </c>
      <c r="D1036" s="1">
        <f>'2020 DPE Ratio Data'!D1036*'Trend Analysis'!$I1036</f>
        <v>3.7245285921388822</v>
      </c>
      <c r="E1036" s="1">
        <f>'2020 DPE Ratio Data'!E1036*'Trend Analysis'!$I1036</f>
        <v>3.0135982729433772</v>
      </c>
      <c r="F1036" s="1">
        <f>'2020 DPE Ratio Data'!F1036*'Trend Analysis'!$I1036</f>
        <v>154.0470131838006</v>
      </c>
      <c r="G1036" s="1">
        <f>'2020 DPE Ratio Data'!G1036*'Trend Analysis'!$I1036</f>
        <v>740.10595682525206</v>
      </c>
      <c r="H1036" s="1">
        <f>'2020 DPE Ratio Data'!H1036*'Trend Analysis'!$I1036</f>
        <v>574.15871637856435</v>
      </c>
      <c r="I1036" s="1">
        <f>'2020 DPE Ratio Data'!I1036*'Trend Analysis'!$I1036</f>
        <v>0</v>
      </c>
      <c r="J1036" s="1">
        <f>'2020 DPE Ratio Data'!J1036*'Trend Analysis'!$I1036</f>
        <v>92.341403711085775</v>
      </c>
      <c r="K1036" s="1">
        <f>'2020 DPE Ratio Data'!K1036*'Trend Analysis'!$I1036</f>
        <v>0</v>
      </c>
      <c r="L1036" s="1">
        <f>'2020 DPE Ratio Data'!L1036*'Trend Analysis'!$I1036</f>
        <v>0</v>
      </c>
      <c r="M1036" s="1">
        <f>'2020 DPE Ratio Data'!M1036*'Trend Analysis'!$I1036</f>
        <v>77.989252405337851</v>
      </c>
      <c r="N1036" s="1">
        <f>'2020 DPE Ratio Data'!N1036*'Trend Analysis'!$I1036</f>
        <v>14.352151305747931</v>
      </c>
      <c r="O1036" s="1">
        <f>'2020 DPE Ratio Data'!O1036*'Trend Analysis'!$I1036</f>
        <v>11.39354211826719</v>
      </c>
      <c r="P1036" s="1">
        <f>'2020 DPE Ratio Data'!P1036*'Trend Analysis'!$I1036</f>
        <v>2413.3600008362032</v>
      </c>
      <c r="Q1036" s="1">
        <f>'2020 DPE Ratio Data'!Q1036*'Trend Analysis'!$I1036</f>
        <v>3690.7976979473287</v>
      </c>
      <c r="R1036" s="1">
        <f>'2020 DPE Ratio Data'!R1036*'Trend Analysis'!$I1036</f>
        <v>8282.1536124121521</v>
      </c>
      <c r="S1036" s="1">
        <f>'2020 DPE Ratio Data'!S1036*'Trend Analysis'!$I1036</f>
        <v>14905.969952193049</v>
      </c>
      <c r="T1036" s="1">
        <f>'2020 DPE Ratio Data'!T1036*'Trend Analysis'!$I1036</f>
        <v>321.09698118360518</v>
      </c>
      <c r="U1036" s="1">
        <f>'2020 DPE Ratio Data'!U1036*'Trend Analysis'!$I1036</f>
        <v>31444.919353035439</v>
      </c>
      <c r="V1036" s="1">
        <f>'2020 DPE Ratio Data'!V1036*'Trend Analysis'!$I1036</f>
        <v>205.55803899092464</v>
      </c>
      <c r="W1036" s="1">
        <f>'2020 DPE Ratio Data'!W1036*'Trend Analysis'!$I1036</f>
        <v>0</v>
      </c>
    </row>
    <row r="1037" spans="1:23" x14ac:dyDescent="0.2">
      <c r="A1037" t="s">
        <v>2085</v>
      </c>
      <c r="B1037" t="s">
        <v>2086</v>
      </c>
      <c r="C1037" s="1">
        <f>'2020 DPE Ratio Data'!C1037*'Trend Analysis'!$I1037</f>
        <v>13408.934979498794</v>
      </c>
      <c r="D1037" s="1">
        <f>'2020 DPE Ratio Data'!D1037*'Trend Analysis'!$I1037</f>
        <v>0.28555121310099268</v>
      </c>
      <c r="E1037" s="1">
        <f>'2020 DPE Ratio Data'!E1037*'Trend Analysis'!$I1037</f>
        <v>0</v>
      </c>
      <c r="F1037" s="1">
        <f>'2020 DPE Ratio Data'!F1037*'Trend Analysis'!$I1037</f>
        <v>21.851706036351672</v>
      </c>
      <c r="G1037" s="1">
        <f>'2020 DPE Ratio Data'!G1037*'Trend Analysis'!$I1037</f>
        <v>261.45330491651561</v>
      </c>
      <c r="H1037" s="1">
        <f>'2020 DPE Ratio Data'!H1037*'Trend Analysis'!$I1037</f>
        <v>55.856431483800868</v>
      </c>
      <c r="I1037" s="1">
        <f>'2020 DPE Ratio Data'!I1037*'Trend Analysis'!$I1037</f>
        <v>0</v>
      </c>
      <c r="J1037" s="1">
        <f>'2020 DPE Ratio Data'!J1037*'Trend Analysis'!$I1037</f>
        <v>0</v>
      </c>
      <c r="K1037" s="1">
        <f>'2020 DPE Ratio Data'!K1037*'Trend Analysis'!$I1037</f>
        <v>0</v>
      </c>
      <c r="L1037" s="1">
        <f>'2020 DPE Ratio Data'!L1037*'Trend Analysis'!$I1037</f>
        <v>1.0225548722665829</v>
      </c>
      <c r="M1037" s="1">
        <f>'2020 DPE Ratio Data'!M1037*'Trend Analysis'!$I1037</f>
        <v>40.839856245549726</v>
      </c>
      <c r="N1037" s="1">
        <f>'2020 DPE Ratio Data'!N1037*'Trend Analysis'!$I1037</f>
        <v>0.25337642852623299</v>
      </c>
      <c r="O1037" s="1">
        <f>'2020 DPE Ratio Data'!O1037*'Trend Analysis'!$I1037</f>
        <v>0.3840864908611944</v>
      </c>
      <c r="P1037" s="1">
        <f>'2020 DPE Ratio Data'!P1037*'Trend Analysis'!$I1037</f>
        <v>253.79067887763298</v>
      </c>
      <c r="Q1037" s="1">
        <f>'2020 DPE Ratio Data'!Q1037*'Trend Analysis'!$I1037</f>
        <v>743.45369801081165</v>
      </c>
      <c r="R1037" s="1">
        <f>'2020 DPE Ratio Data'!R1037*'Trend Analysis'!$I1037</f>
        <v>615.89173725408693</v>
      </c>
      <c r="S1037" s="1">
        <f>'2020 DPE Ratio Data'!S1037*'Trend Analysis'!$I1037</f>
        <v>607.29905884859011</v>
      </c>
      <c r="T1037" s="1">
        <f>'2020 DPE Ratio Data'!T1037*'Trend Analysis'!$I1037</f>
        <v>334.81885198109353</v>
      </c>
      <c r="U1037" s="1">
        <f>'2020 DPE Ratio Data'!U1037*'Trend Analysis'!$I1037</f>
        <v>1541.3732735345839</v>
      </c>
      <c r="V1037" s="1">
        <f>'2020 DPE Ratio Data'!V1037*'Trend Analysis'!$I1037</f>
        <v>49.074590172652293</v>
      </c>
      <c r="W1037" s="1">
        <f>'2020 DPE Ratio Data'!W1037*'Trend Analysis'!$I1037</f>
        <v>0</v>
      </c>
    </row>
    <row r="1038" spans="1:23" x14ac:dyDescent="0.2">
      <c r="A1038" t="s">
        <v>2087</v>
      </c>
      <c r="B1038" t="s">
        <v>2088</v>
      </c>
      <c r="C1038" s="1">
        <f>'2020 DPE Ratio Data'!C1038*'Trend Analysis'!$I1038</f>
        <v>33614.333108094586</v>
      </c>
      <c r="D1038" s="1">
        <f>'2020 DPE Ratio Data'!D1038*'Trend Analysis'!$I1038</f>
        <v>0.63718867900258724</v>
      </c>
      <c r="E1038" s="1">
        <f>'2020 DPE Ratio Data'!E1038*'Trend Analysis'!$I1038</f>
        <v>0</v>
      </c>
      <c r="F1038" s="1">
        <f>'2020 DPE Ratio Data'!F1038*'Trend Analysis'!$I1038</f>
        <v>71.002749861179296</v>
      </c>
      <c r="G1038" s="1">
        <f>'2020 DPE Ratio Data'!G1038*'Trend Analysis'!$I1038</f>
        <v>579.87692949387906</v>
      </c>
      <c r="H1038" s="1">
        <f>'2020 DPE Ratio Data'!H1038*'Trend Analysis'!$I1038</f>
        <v>297.05172509476222</v>
      </c>
      <c r="I1038" s="1">
        <f>'2020 DPE Ratio Data'!I1038*'Trend Analysis'!$I1038</f>
        <v>0</v>
      </c>
      <c r="J1038" s="1">
        <f>'2020 DPE Ratio Data'!J1038*'Trend Analysis'!$I1038</f>
        <v>0</v>
      </c>
      <c r="K1038" s="1">
        <f>'2020 DPE Ratio Data'!K1038*'Trend Analysis'!$I1038</f>
        <v>0</v>
      </c>
      <c r="L1038" s="1">
        <f>'2020 DPE Ratio Data'!L1038*'Trend Analysis'!$I1038</f>
        <v>0</v>
      </c>
      <c r="M1038" s="1">
        <f>'2020 DPE Ratio Data'!M1038*'Trend Analysis'!$I1038</f>
        <v>43.173811125467566</v>
      </c>
      <c r="N1038" s="1">
        <f>'2020 DPE Ratio Data'!N1038*'Trend Analysis'!$I1038</f>
        <v>1.2512251627175608</v>
      </c>
      <c r="O1038" s="1">
        <f>'2020 DPE Ratio Data'!O1038*'Trend Analysis'!$I1038</f>
        <v>7.4298414529511794</v>
      </c>
      <c r="P1038" s="1">
        <f>'2020 DPE Ratio Data'!P1038*'Trend Analysis'!$I1038</f>
        <v>732.01805766628036</v>
      </c>
      <c r="Q1038" s="1">
        <f>'2020 DPE Ratio Data'!Q1038*'Trend Analysis'!$I1038</f>
        <v>2361.1816694932209</v>
      </c>
      <c r="R1038" s="1">
        <f>'2020 DPE Ratio Data'!R1038*'Trend Analysis'!$I1038</f>
        <v>1981.3105153859187</v>
      </c>
      <c r="S1038" s="1">
        <f>'2020 DPE Ratio Data'!S1038*'Trend Analysis'!$I1038</f>
        <v>740.87024920364013</v>
      </c>
      <c r="T1038" s="1">
        <f>'2020 DPE Ratio Data'!T1038*'Trend Analysis'!$I1038</f>
        <v>0</v>
      </c>
      <c r="U1038" s="1">
        <f>'2020 DPE Ratio Data'!U1038*'Trend Analysis'!$I1038</f>
        <v>3540.2726446320685</v>
      </c>
      <c r="V1038" s="1">
        <f>'2020 DPE Ratio Data'!V1038*'Trend Analysis'!$I1038</f>
        <v>54.073462020001557</v>
      </c>
      <c r="W1038" s="1">
        <f>'2020 DPE Ratio Data'!W1038*'Trend Analysis'!$I1038</f>
        <v>0</v>
      </c>
    </row>
    <row r="1039" spans="1:23" x14ac:dyDescent="0.2">
      <c r="A1039" t="s">
        <v>2089</v>
      </c>
      <c r="B1039" t="s">
        <v>2090</v>
      </c>
      <c r="C1039" s="1">
        <f>'2020 DPE Ratio Data'!C1039*'Trend Analysis'!$I1039</f>
        <v>34035.300096019186</v>
      </c>
      <c r="D1039" s="1">
        <f>'2020 DPE Ratio Data'!D1039*'Trend Analysis'!$I1039</f>
        <v>1.3431678488007028</v>
      </c>
      <c r="E1039" s="1">
        <f>'2020 DPE Ratio Data'!E1039*'Trend Analysis'!$I1039</f>
        <v>0.34613566652039152</v>
      </c>
      <c r="F1039" s="1">
        <f>'2020 DPE Ratio Data'!F1039*'Trend Analysis'!$I1039</f>
        <v>58.494909358176365</v>
      </c>
      <c r="G1039" s="1">
        <f>'2020 DPE Ratio Data'!G1039*'Trend Analysis'!$I1039</f>
        <v>776.38835485654749</v>
      </c>
      <c r="H1039" s="1">
        <f>'2020 DPE Ratio Data'!H1039*'Trend Analysis'!$I1039</f>
        <v>273.61469410400252</v>
      </c>
      <c r="I1039" s="1">
        <f>'2020 DPE Ratio Data'!I1039*'Trend Analysis'!$I1039</f>
        <v>0</v>
      </c>
      <c r="J1039" s="1">
        <f>'2020 DPE Ratio Data'!J1039*'Trend Analysis'!$I1039</f>
        <v>0</v>
      </c>
      <c r="K1039" s="1">
        <f>'2020 DPE Ratio Data'!K1039*'Trend Analysis'!$I1039</f>
        <v>0</v>
      </c>
      <c r="L1039" s="1">
        <f>'2020 DPE Ratio Data'!L1039*'Trend Analysis'!$I1039</f>
        <v>0</v>
      </c>
      <c r="M1039" s="1">
        <f>'2020 DPE Ratio Data'!M1039*'Trend Analysis'!$I1039</f>
        <v>40.528147239432776</v>
      </c>
      <c r="N1039" s="1">
        <f>'2020 DPE Ratio Data'!N1039*'Trend Analysis'!$I1039</f>
        <v>0.65896965083911263</v>
      </c>
      <c r="O1039" s="1">
        <f>'2020 DPE Ratio Data'!O1039*'Trend Analysis'!$I1039</f>
        <v>8.3092742802591939</v>
      </c>
      <c r="P1039" s="1">
        <f>'2020 DPE Ratio Data'!P1039*'Trend Analysis'!$I1039</f>
        <v>440.37740886734866</v>
      </c>
      <c r="Q1039" s="1">
        <f>'2020 DPE Ratio Data'!Q1039*'Trend Analysis'!$I1039</f>
        <v>2075.543489489261</v>
      </c>
      <c r="R1039" s="1">
        <f>'2020 DPE Ratio Data'!R1039*'Trend Analysis'!$I1039</f>
        <v>2726.4975263366196</v>
      </c>
      <c r="S1039" s="1">
        <f>'2020 DPE Ratio Data'!S1039*'Trend Analysis'!$I1039</f>
        <v>579.24744193208369</v>
      </c>
      <c r="T1039" s="1">
        <f>'2020 DPE Ratio Data'!T1039*'Trend Analysis'!$I1039</f>
        <v>59.539371209046926</v>
      </c>
      <c r="U1039" s="1">
        <f>'2020 DPE Ratio Data'!U1039*'Trend Analysis'!$I1039</f>
        <v>5633.0300015067787</v>
      </c>
      <c r="V1039" s="1">
        <f>'2020 DPE Ratio Data'!V1039*'Trend Analysis'!$I1039</f>
        <v>65.09166985976178</v>
      </c>
      <c r="W1039" s="1">
        <f>'2020 DPE Ratio Data'!W1039*'Trend Analysis'!$I1039</f>
        <v>0</v>
      </c>
    </row>
    <row r="1040" spans="1:23" x14ac:dyDescent="0.2">
      <c r="A1040" t="s">
        <v>2091</v>
      </c>
      <c r="B1040" t="s">
        <v>2092</v>
      </c>
      <c r="C1040" s="1">
        <f>'2020 DPE Ratio Data'!C1040*'Trend Analysis'!$I1040</f>
        <v>3404.0290465672761</v>
      </c>
      <c r="D1040" s="1">
        <f>'2020 DPE Ratio Data'!D1040*'Trend Analysis'!$I1040</f>
        <v>3.5208840826065624E-2</v>
      </c>
      <c r="E1040" s="1">
        <f>'2020 DPE Ratio Data'!E1040*'Trend Analysis'!$I1040</f>
        <v>0</v>
      </c>
      <c r="F1040" s="1">
        <f>'2020 DPE Ratio Data'!F1040*'Trend Analysis'!$I1040</f>
        <v>6.2951336288721436</v>
      </c>
      <c r="G1040" s="1">
        <f>'2020 DPE Ratio Data'!G1040*'Trend Analysis'!$I1040</f>
        <v>72.463936636610811</v>
      </c>
      <c r="H1040" s="1">
        <f>'2020 DPE Ratio Data'!H1040*'Trend Analysis'!$I1040</f>
        <v>22.300658446744798</v>
      </c>
      <c r="I1040" s="1">
        <f>'2020 DPE Ratio Data'!I1040*'Trend Analysis'!$I1040</f>
        <v>0</v>
      </c>
      <c r="J1040" s="1">
        <f>'2020 DPE Ratio Data'!J1040*'Trend Analysis'!$I1040</f>
        <v>0</v>
      </c>
      <c r="K1040" s="1">
        <f>'2020 DPE Ratio Data'!K1040*'Trend Analysis'!$I1040</f>
        <v>0</v>
      </c>
      <c r="L1040" s="1">
        <f>'2020 DPE Ratio Data'!L1040*'Trend Analysis'!$I1040</f>
        <v>0</v>
      </c>
      <c r="M1040" s="1">
        <f>'2020 DPE Ratio Data'!M1040*'Trend Analysis'!$I1040</f>
        <v>0</v>
      </c>
      <c r="N1040" s="1">
        <f>'2020 DPE Ratio Data'!N1040*'Trend Analysis'!$I1040</f>
        <v>0.16879532513672635</v>
      </c>
      <c r="O1040" s="1">
        <f>'2020 DPE Ratio Data'!O1040*'Trend Analysis'!$I1040</f>
        <v>0</v>
      </c>
      <c r="P1040" s="1">
        <f>'2020 DPE Ratio Data'!P1040*'Trend Analysis'!$I1040</f>
        <v>73.799801479717431</v>
      </c>
      <c r="Q1040" s="1">
        <f>'2020 DPE Ratio Data'!Q1040*'Trend Analysis'!$I1040</f>
        <v>224.57855565491761</v>
      </c>
      <c r="R1040" s="1">
        <f>'2020 DPE Ratio Data'!R1040*'Trend Analysis'!$I1040</f>
        <v>321.0808105884538</v>
      </c>
      <c r="S1040" s="1">
        <f>'2020 DPE Ratio Data'!S1040*'Trend Analysis'!$I1040</f>
        <v>345.87508340899757</v>
      </c>
      <c r="T1040" s="1">
        <f>'2020 DPE Ratio Data'!T1040*'Trend Analysis'!$I1040</f>
        <v>0</v>
      </c>
      <c r="U1040" s="1">
        <f>'2020 DPE Ratio Data'!U1040*'Trend Analysis'!$I1040</f>
        <v>1211.5983460734346</v>
      </c>
      <c r="V1040" s="1">
        <f>'2020 DPE Ratio Data'!V1040*'Trend Analysis'!$I1040</f>
        <v>0</v>
      </c>
      <c r="W1040" s="1">
        <f>'2020 DPE Ratio Data'!W1040*'Trend Analysis'!$I1040</f>
        <v>0</v>
      </c>
    </row>
    <row r="1041" spans="1:23" x14ac:dyDescent="0.2">
      <c r="A1041" t="s">
        <v>2093</v>
      </c>
      <c r="B1041" t="s">
        <v>2094</v>
      </c>
      <c r="C1041" s="1">
        <f>'2020 DPE Ratio Data'!C1041*'Trend Analysis'!$I1041</f>
        <v>15040.412243468476</v>
      </c>
      <c r="D1041" s="1">
        <f>'2020 DPE Ratio Data'!D1041*'Trend Analysis'!$I1041</f>
        <v>1.7598385496884317</v>
      </c>
      <c r="E1041" s="1">
        <f>'2020 DPE Ratio Data'!E1041*'Trend Analysis'!$I1041</f>
        <v>0</v>
      </c>
      <c r="F1041" s="1">
        <f>'2020 DPE Ratio Data'!F1041*'Trend Analysis'!$I1041</f>
        <v>22.689274186684049</v>
      </c>
      <c r="G1041" s="1">
        <f>'2020 DPE Ratio Data'!G1041*'Trend Analysis'!$I1041</f>
        <v>271.07733256831688</v>
      </c>
      <c r="H1041" s="1">
        <f>'2020 DPE Ratio Data'!H1041*'Trend Analysis'!$I1041</f>
        <v>173.22582294282509</v>
      </c>
      <c r="I1041" s="1">
        <f>'2020 DPE Ratio Data'!I1041*'Trend Analysis'!$I1041</f>
        <v>0</v>
      </c>
      <c r="J1041" s="1">
        <f>'2020 DPE Ratio Data'!J1041*'Trend Analysis'!$I1041</f>
        <v>2.650973481570059E-2</v>
      </c>
      <c r="K1041" s="1">
        <f>'2020 DPE Ratio Data'!K1041*'Trend Analysis'!$I1041</f>
        <v>0</v>
      </c>
      <c r="L1041" s="1">
        <f>'2020 DPE Ratio Data'!L1041*'Trend Analysis'!$I1041</f>
        <v>1.0450953148497348</v>
      </c>
      <c r="M1041" s="1">
        <f>'2020 DPE Ratio Data'!M1041*'Trend Analysis'!$I1041</f>
        <v>9.2141720588263958</v>
      </c>
      <c r="N1041" s="1">
        <f>'2020 DPE Ratio Data'!N1041*'Trend Analysis'!$I1041</f>
        <v>0.27325418963875997</v>
      </c>
      <c r="O1041" s="1">
        <f>'2020 DPE Ratio Data'!O1041*'Trend Analysis'!$I1041</f>
        <v>2.3165429808181441</v>
      </c>
      <c r="P1041" s="1">
        <f>'2020 DPE Ratio Data'!P1041*'Trend Analysis'!$I1041</f>
        <v>418.76102601621443</v>
      </c>
      <c r="Q1041" s="1">
        <f>'2020 DPE Ratio Data'!Q1041*'Trend Analysis'!$I1041</f>
        <v>764.21549803072014</v>
      </c>
      <c r="R1041" s="1">
        <f>'2020 DPE Ratio Data'!R1041*'Trend Analysis'!$I1041</f>
        <v>1494.4241043188226</v>
      </c>
      <c r="S1041" s="1">
        <f>'2020 DPE Ratio Data'!S1041*'Trend Analysis'!$I1041</f>
        <v>899.29177336338171</v>
      </c>
      <c r="T1041" s="1">
        <f>'2020 DPE Ratio Data'!T1041*'Trend Analysis'!$I1041</f>
        <v>36.705786667893129</v>
      </c>
      <c r="U1041" s="1">
        <f>'2020 DPE Ratio Data'!U1041*'Trend Analysis'!$I1041</f>
        <v>3540.0692030812484</v>
      </c>
      <c r="V1041" s="1">
        <f>'2020 DPE Ratio Data'!V1041*'Trend Analysis'!$I1041</f>
        <v>0</v>
      </c>
      <c r="W1041" s="1">
        <f>'2020 DPE Ratio Data'!W1041*'Trend Analysis'!$I1041</f>
        <v>0</v>
      </c>
    </row>
    <row r="1042" spans="1:23" x14ac:dyDescent="0.2">
      <c r="A1042" t="s">
        <v>2095</v>
      </c>
      <c r="B1042" t="s">
        <v>2096</v>
      </c>
      <c r="C1042" s="1">
        <f>'2020 DPE Ratio Data'!C1042*'Trend Analysis'!$I1042</f>
        <v>2724.5315791871403</v>
      </c>
      <c r="D1042" s="1">
        <f>'2020 DPE Ratio Data'!D1042*'Trend Analysis'!$I1042</f>
        <v>0</v>
      </c>
      <c r="E1042" s="1">
        <f>'2020 DPE Ratio Data'!E1042*'Trend Analysis'!$I1042</f>
        <v>2.9166888756957263E-2</v>
      </c>
      <c r="F1042" s="1">
        <f>'2020 DPE Ratio Data'!F1042*'Trend Analysis'!$I1042</f>
        <v>2.6016864771205883</v>
      </c>
      <c r="G1042" s="1">
        <f>'2020 DPE Ratio Data'!G1042*'Trend Analysis'!$I1042</f>
        <v>41.631844782055566</v>
      </c>
      <c r="H1042" s="1">
        <f>'2020 DPE Ratio Data'!H1042*'Trend Analysis'!$I1042</f>
        <v>22.285447469565813</v>
      </c>
      <c r="I1042" s="1">
        <f>'2020 DPE Ratio Data'!I1042*'Trend Analysis'!$I1042</f>
        <v>0</v>
      </c>
      <c r="J1042" s="1">
        <f>'2020 DPE Ratio Data'!J1042*'Trend Analysis'!$I1042</f>
        <v>4.1805873884972075E-2</v>
      </c>
      <c r="K1042" s="1">
        <f>'2020 DPE Ratio Data'!K1042*'Trend Analysis'!$I1042</f>
        <v>0</v>
      </c>
      <c r="L1042" s="1">
        <f>'2020 DPE Ratio Data'!L1042*'Trend Analysis'!$I1042</f>
        <v>0</v>
      </c>
      <c r="M1042" s="1">
        <f>'2020 DPE Ratio Data'!M1042*'Trend Analysis'!$I1042</f>
        <v>0</v>
      </c>
      <c r="N1042" s="1">
        <f>'2020 DPE Ratio Data'!N1042*'Trend Analysis'!$I1042</f>
        <v>3.5972496133580625E-2</v>
      </c>
      <c r="O1042" s="1">
        <f>'2020 DPE Ratio Data'!O1042*'Trend Analysis'!$I1042</f>
        <v>4.8086477263970204</v>
      </c>
      <c r="P1042" s="1">
        <f>'2020 DPE Ratio Data'!P1042*'Trend Analysis'!$I1042</f>
        <v>55.680562866656651</v>
      </c>
      <c r="Q1042" s="1">
        <f>'2020 DPE Ratio Data'!Q1042*'Trend Analysis'!$I1042</f>
        <v>245.91284471728332</v>
      </c>
      <c r="R1042" s="1">
        <f>'2020 DPE Ratio Data'!R1042*'Trend Analysis'!$I1042</f>
        <v>226.73367090033346</v>
      </c>
      <c r="S1042" s="1">
        <f>'2020 DPE Ratio Data'!S1042*'Trend Analysis'!$I1042</f>
        <v>0</v>
      </c>
      <c r="T1042" s="1">
        <f>'2020 DPE Ratio Data'!T1042*'Trend Analysis'!$I1042</f>
        <v>0</v>
      </c>
      <c r="U1042" s="1">
        <f>'2020 DPE Ratio Data'!U1042*'Trend Analysis'!$I1042</f>
        <v>478.33697561409912</v>
      </c>
      <c r="V1042" s="1">
        <f>'2020 DPE Ratio Data'!V1042*'Trend Analysis'!$I1042</f>
        <v>0</v>
      </c>
      <c r="W1042" s="1">
        <f>'2020 DPE Ratio Data'!W1042*'Trend Analysis'!$I1042</f>
        <v>0</v>
      </c>
    </row>
    <row r="1043" spans="1:23" x14ac:dyDescent="0.2">
      <c r="A1043" t="s">
        <v>2097</v>
      </c>
      <c r="B1043" t="s">
        <v>2098</v>
      </c>
      <c r="C1043" s="1">
        <f>'2020 DPE Ratio Data'!C1043*'Trend Analysis'!$I1043</f>
        <v>6543.3629091577068</v>
      </c>
      <c r="D1043" s="1">
        <f>'2020 DPE Ratio Data'!D1043*'Trend Analysis'!$I1043</f>
        <v>0.32979049357415746</v>
      </c>
      <c r="E1043" s="1">
        <f>'2020 DPE Ratio Data'!E1043*'Trend Analysis'!$I1043</f>
        <v>0</v>
      </c>
      <c r="F1043" s="1">
        <f>'2020 DPE Ratio Data'!F1043*'Trend Analysis'!$I1043</f>
        <v>12.850528017525113</v>
      </c>
      <c r="G1043" s="1">
        <f>'2020 DPE Ratio Data'!G1043*'Trend Analysis'!$I1043</f>
        <v>119.37285744197798</v>
      </c>
      <c r="H1043" s="1">
        <f>'2020 DPE Ratio Data'!H1043*'Trend Analysis'!$I1043</f>
        <v>72.288843329797089</v>
      </c>
      <c r="I1043" s="1">
        <f>'2020 DPE Ratio Data'!I1043*'Trend Analysis'!$I1043</f>
        <v>0</v>
      </c>
      <c r="J1043" s="1">
        <f>'2020 DPE Ratio Data'!J1043*'Trend Analysis'!$I1043</f>
        <v>0</v>
      </c>
      <c r="K1043" s="1">
        <f>'2020 DPE Ratio Data'!K1043*'Trend Analysis'!$I1043</f>
        <v>0</v>
      </c>
      <c r="L1043" s="1">
        <f>'2020 DPE Ratio Data'!L1043*'Trend Analysis'!$I1043</f>
        <v>0</v>
      </c>
      <c r="M1043" s="1">
        <f>'2020 DPE Ratio Data'!M1043*'Trend Analysis'!$I1043</f>
        <v>0</v>
      </c>
      <c r="N1043" s="1">
        <f>'2020 DPE Ratio Data'!N1043*'Trend Analysis'!$I1043</f>
        <v>0.62362252211686475</v>
      </c>
      <c r="O1043" s="1">
        <f>'2020 DPE Ratio Data'!O1043*'Trend Analysis'!$I1043</f>
        <v>2.4842162413156164</v>
      </c>
      <c r="P1043" s="1">
        <f>'2020 DPE Ratio Data'!P1043*'Trend Analysis'!$I1043</f>
        <v>106.35178356173226</v>
      </c>
      <c r="Q1043" s="1">
        <f>'2020 DPE Ratio Data'!Q1043*'Trend Analysis'!$I1043</f>
        <v>504.30103391064597</v>
      </c>
      <c r="R1043" s="1">
        <f>'2020 DPE Ratio Data'!R1043*'Trend Analysis'!$I1043</f>
        <v>325.13438604494229</v>
      </c>
      <c r="S1043" s="1">
        <f>'2020 DPE Ratio Data'!S1043*'Trend Analysis'!$I1043</f>
        <v>0</v>
      </c>
      <c r="T1043" s="1">
        <f>'2020 DPE Ratio Data'!T1043*'Trend Analysis'!$I1043</f>
        <v>0</v>
      </c>
      <c r="U1043" s="1">
        <f>'2020 DPE Ratio Data'!U1043*'Trend Analysis'!$I1043</f>
        <v>1122.9314936964304</v>
      </c>
      <c r="V1043" s="1">
        <f>'2020 DPE Ratio Data'!V1043*'Trend Analysis'!$I1043</f>
        <v>32.744805642353732</v>
      </c>
      <c r="W1043" s="1">
        <f>'2020 DPE Ratio Data'!W1043*'Trend Analysis'!$I1043</f>
        <v>0</v>
      </c>
    </row>
    <row r="1044" spans="1:23" x14ac:dyDescent="0.2">
      <c r="A1044" t="s">
        <v>2099</v>
      </c>
      <c r="B1044" t="s">
        <v>2100</v>
      </c>
      <c r="C1044" s="1">
        <f>'2020 DPE Ratio Data'!C1044*'Trend Analysis'!$I1044</f>
        <v>22580.768061936811</v>
      </c>
      <c r="D1044" s="1">
        <f>'2020 DPE Ratio Data'!D1044*'Trend Analysis'!$I1044</f>
        <v>1.0762780056487702</v>
      </c>
      <c r="E1044" s="1">
        <f>'2020 DPE Ratio Data'!E1044*'Trend Analysis'!$I1044</f>
        <v>0</v>
      </c>
      <c r="F1044" s="1">
        <f>'2020 DPE Ratio Data'!F1044*'Trend Analysis'!$I1044</f>
        <v>44.67561474384015</v>
      </c>
      <c r="G1044" s="1">
        <f>'2020 DPE Ratio Data'!G1044*'Trend Analysis'!$I1044</f>
        <v>413.42377729342144</v>
      </c>
      <c r="H1044" s="1">
        <f>'2020 DPE Ratio Data'!H1044*'Trend Analysis'!$I1044</f>
        <v>199.80577144379779</v>
      </c>
      <c r="I1044" s="1">
        <f>'2020 DPE Ratio Data'!I1044*'Trend Analysis'!$I1044</f>
        <v>0</v>
      </c>
      <c r="J1044" s="1">
        <f>'2020 DPE Ratio Data'!J1044*'Trend Analysis'!$I1044</f>
        <v>0</v>
      </c>
      <c r="K1044" s="1">
        <f>'2020 DPE Ratio Data'!K1044*'Trend Analysis'!$I1044</f>
        <v>0</v>
      </c>
      <c r="L1044" s="1">
        <f>'2020 DPE Ratio Data'!L1044*'Trend Analysis'!$I1044</f>
        <v>0</v>
      </c>
      <c r="M1044" s="1">
        <f>'2020 DPE Ratio Data'!M1044*'Trend Analysis'!$I1044</f>
        <v>24.652611284818228</v>
      </c>
      <c r="N1044" s="1">
        <f>'2020 DPE Ratio Data'!N1044*'Trend Analysis'!$I1044</f>
        <v>1.0047276887938426</v>
      </c>
      <c r="O1044" s="1">
        <f>'2020 DPE Ratio Data'!O1044*'Trend Analysis'!$I1044</f>
        <v>1.3675180277765742</v>
      </c>
      <c r="P1044" s="1">
        <f>'2020 DPE Ratio Data'!P1044*'Trend Analysis'!$I1044</f>
        <v>500.45012535878737</v>
      </c>
      <c r="Q1044" s="1">
        <f>'2020 DPE Ratio Data'!Q1044*'Trend Analysis'!$I1044</f>
        <v>921.82505758158038</v>
      </c>
      <c r="R1044" s="1">
        <f>'2020 DPE Ratio Data'!R1044*'Trend Analysis'!$I1044</f>
        <v>3354.9953650784969</v>
      </c>
      <c r="S1044" s="1">
        <f>'2020 DPE Ratio Data'!S1044*'Trend Analysis'!$I1044</f>
        <v>0</v>
      </c>
      <c r="T1044" s="1">
        <f>'2020 DPE Ratio Data'!T1044*'Trend Analysis'!$I1044</f>
        <v>0</v>
      </c>
      <c r="U1044" s="1">
        <f>'2020 DPE Ratio Data'!U1044*'Trend Analysis'!$I1044</f>
        <v>5599.0642316334897</v>
      </c>
      <c r="V1044" s="1">
        <f>'2020 DPE Ratio Data'!V1044*'Trend Analysis'!$I1044</f>
        <v>71.633960183081953</v>
      </c>
      <c r="W1044" s="1">
        <f>'2020 DPE Ratio Data'!W1044*'Trend Analysis'!$I1044</f>
        <v>0</v>
      </c>
    </row>
    <row r="1045" spans="1:23" x14ac:dyDescent="0.2">
      <c r="A1045" t="s">
        <v>2101</v>
      </c>
      <c r="B1045" t="s">
        <v>2102</v>
      </c>
      <c r="C1045" s="1">
        <f>'2020 DPE Ratio Data'!C1045*'Trend Analysis'!$I1045</f>
        <v>3218.5093111396986</v>
      </c>
      <c r="D1045" s="1">
        <f>'2020 DPE Ratio Data'!D1045*'Trend Analysis'!$I1045</f>
        <v>2.9893442521599239E-2</v>
      </c>
      <c r="E1045" s="1">
        <f>'2020 DPE Ratio Data'!E1045*'Trend Analysis'!$I1045</f>
        <v>0</v>
      </c>
      <c r="F1045" s="1">
        <f>'2020 DPE Ratio Data'!F1045*'Trend Analysis'!$I1045</f>
        <v>6.8774203891627668</v>
      </c>
      <c r="G1045" s="1">
        <f>'2020 DPE Ratio Data'!G1045*'Trend Analysis'!$I1045</f>
        <v>55.035756291459144</v>
      </c>
      <c r="H1045" s="1">
        <f>'2020 DPE Ratio Data'!H1045*'Trend Analysis'!$I1045</f>
        <v>29.46239836652973</v>
      </c>
      <c r="I1045" s="1">
        <f>'2020 DPE Ratio Data'!I1045*'Trend Analysis'!$I1045</f>
        <v>0</v>
      </c>
      <c r="J1045" s="1">
        <f>'2020 DPE Ratio Data'!J1045*'Trend Analysis'!$I1045</f>
        <v>0</v>
      </c>
      <c r="K1045" s="1">
        <f>'2020 DPE Ratio Data'!K1045*'Trend Analysis'!$I1045</f>
        <v>0</v>
      </c>
      <c r="L1045" s="1">
        <f>'2020 DPE Ratio Data'!L1045*'Trend Analysis'!$I1045</f>
        <v>0</v>
      </c>
      <c r="M1045" s="1">
        <f>'2020 DPE Ratio Data'!M1045*'Trend Analysis'!$I1045</f>
        <v>0.46093759759111086</v>
      </c>
      <c r="N1045" s="1">
        <f>'2020 DPE Ratio Data'!N1045*'Trend Analysis'!$I1045</f>
        <v>0.29314859763116674</v>
      </c>
      <c r="O1045" s="1">
        <f>'2020 DPE Ratio Data'!O1045*'Trend Analysis'!$I1045</f>
        <v>0</v>
      </c>
      <c r="P1045" s="1">
        <f>'2020 DPE Ratio Data'!P1045*'Trend Analysis'!$I1045</f>
        <v>84.848197226870823</v>
      </c>
      <c r="Q1045" s="1">
        <f>'2020 DPE Ratio Data'!Q1045*'Trend Analysis'!$I1045</f>
        <v>187.63631718509106</v>
      </c>
      <c r="R1045" s="1">
        <f>'2020 DPE Ratio Data'!R1045*'Trend Analysis'!$I1045</f>
        <v>383.46825914408771</v>
      </c>
      <c r="S1045" s="1">
        <f>'2020 DPE Ratio Data'!S1045*'Trend Analysis'!$I1045</f>
        <v>660.54864926759615</v>
      </c>
      <c r="T1045" s="1">
        <f>'2020 DPE Ratio Data'!T1045*'Trend Analysis'!$I1045</f>
        <v>0</v>
      </c>
      <c r="U1045" s="1">
        <f>'2020 DPE Ratio Data'!U1045*'Trend Analysis'!$I1045</f>
        <v>1390.5272295531001</v>
      </c>
      <c r="V1045" s="1">
        <f>'2020 DPE Ratio Data'!V1045*'Trend Analysis'!$I1045</f>
        <v>26.209798959260237</v>
      </c>
      <c r="W1045" s="1">
        <f>'2020 DPE Ratio Data'!W1045*'Trend Analysis'!$I1045</f>
        <v>0</v>
      </c>
    </row>
    <row r="1046" spans="1:23" x14ac:dyDescent="0.2">
      <c r="A1046" t="s">
        <v>2103</v>
      </c>
      <c r="B1046" t="s">
        <v>2104</v>
      </c>
      <c r="C1046" s="1">
        <f>'2020 DPE Ratio Data'!C1046*'Trend Analysis'!$I1046</f>
        <v>20730.634223240006</v>
      </c>
      <c r="D1046" s="1">
        <f>'2020 DPE Ratio Data'!D1046*'Trend Analysis'!$I1046</f>
        <v>1.1572946791254175</v>
      </c>
      <c r="E1046" s="1">
        <f>'2020 DPE Ratio Data'!E1046*'Trend Analysis'!$I1046</f>
        <v>0</v>
      </c>
      <c r="F1046" s="1">
        <f>'2020 DPE Ratio Data'!F1046*'Trend Analysis'!$I1046</f>
        <v>38.604716003671442</v>
      </c>
      <c r="G1046" s="1">
        <f>'2020 DPE Ratio Data'!G1046*'Trend Analysis'!$I1046</f>
        <v>552.45609873513047</v>
      </c>
      <c r="H1046" s="1">
        <f>'2020 DPE Ratio Data'!H1046*'Trend Analysis'!$I1046</f>
        <v>142.92327928870284</v>
      </c>
      <c r="I1046" s="1">
        <f>'2020 DPE Ratio Data'!I1046*'Trend Analysis'!$I1046</f>
        <v>0</v>
      </c>
      <c r="J1046" s="1">
        <f>'2020 DPE Ratio Data'!J1046*'Trend Analysis'!$I1046</f>
        <v>0</v>
      </c>
      <c r="K1046" s="1">
        <f>'2020 DPE Ratio Data'!K1046*'Trend Analysis'!$I1046</f>
        <v>0</v>
      </c>
      <c r="L1046" s="1">
        <f>'2020 DPE Ratio Data'!L1046*'Trend Analysis'!$I1046</f>
        <v>1.5346961056514117</v>
      </c>
      <c r="M1046" s="1">
        <f>'2020 DPE Ratio Data'!M1046*'Trend Analysis'!$I1046</f>
        <v>0</v>
      </c>
      <c r="N1046" s="1">
        <f>'2020 DPE Ratio Data'!N1046*'Trend Analysis'!$I1046</f>
        <v>0.90325438370764288</v>
      </c>
      <c r="O1046" s="1">
        <f>'2020 DPE Ratio Data'!O1046*'Trend Analysis'!$I1046</f>
        <v>0</v>
      </c>
      <c r="P1046" s="1">
        <f>'2020 DPE Ratio Data'!P1046*'Trend Analysis'!$I1046</f>
        <v>153.25111500241562</v>
      </c>
      <c r="Q1046" s="1">
        <f>'2020 DPE Ratio Data'!Q1046*'Trend Analysis'!$I1046</f>
        <v>1107.2895128273803</v>
      </c>
      <c r="R1046" s="1">
        <f>'2020 DPE Ratio Data'!R1046*'Trend Analysis'!$I1046</f>
        <v>1501.9322255757202</v>
      </c>
      <c r="S1046" s="1">
        <f>'2020 DPE Ratio Data'!S1046*'Trend Analysis'!$I1046</f>
        <v>623.0782554279574</v>
      </c>
      <c r="T1046" s="1">
        <f>'2020 DPE Ratio Data'!T1046*'Trend Analysis'!$I1046</f>
        <v>0</v>
      </c>
      <c r="U1046" s="1">
        <f>'2020 DPE Ratio Data'!U1046*'Trend Analysis'!$I1046</f>
        <v>3056.8470115291061</v>
      </c>
      <c r="V1046" s="1">
        <f>'2020 DPE Ratio Data'!V1046*'Trend Analysis'!$I1046</f>
        <v>77.524107435000303</v>
      </c>
      <c r="W1046" s="1">
        <f>'2020 DPE Ratio Data'!W1046*'Trend Analysis'!$I1046</f>
        <v>0</v>
      </c>
    </row>
    <row r="1047" spans="1:23" x14ac:dyDescent="0.2">
      <c r="A1047" t="s">
        <v>2105</v>
      </c>
      <c r="B1047" t="s">
        <v>2106</v>
      </c>
      <c r="C1047" s="1">
        <f>'2020 DPE Ratio Data'!C1047*'Trend Analysis'!$I1047</f>
        <v>8145.9878708412152</v>
      </c>
      <c r="D1047" s="1">
        <f>'2020 DPE Ratio Data'!D1047*'Trend Analysis'!$I1047</f>
        <v>0.23419277531392207</v>
      </c>
      <c r="E1047" s="1">
        <f>'2020 DPE Ratio Data'!E1047*'Trend Analysis'!$I1047</f>
        <v>0</v>
      </c>
      <c r="F1047" s="1">
        <f>'2020 DPE Ratio Data'!F1047*'Trend Analysis'!$I1047</f>
        <v>13.053218868897956</v>
      </c>
      <c r="G1047" s="1">
        <f>'2020 DPE Ratio Data'!G1047*'Trend Analysis'!$I1047</f>
        <v>169.99569023261091</v>
      </c>
      <c r="H1047" s="1">
        <f>'2020 DPE Ratio Data'!H1047*'Trend Analysis'!$I1047</f>
        <v>26.332554900167974</v>
      </c>
      <c r="I1047" s="1">
        <f>'2020 DPE Ratio Data'!I1047*'Trend Analysis'!$I1047</f>
        <v>0</v>
      </c>
      <c r="J1047" s="1">
        <f>'2020 DPE Ratio Data'!J1047*'Trend Analysis'!$I1047</f>
        <v>0</v>
      </c>
      <c r="K1047" s="1">
        <f>'2020 DPE Ratio Data'!K1047*'Trend Analysis'!$I1047</f>
        <v>0</v>
      </c>
      <c r="L1047" s="1">
        <f>'2020 DPE Ratio Data'!L1047*'Trend Analysis'!$I1047</f>
        <v>0</v>
      </c>
      <c r="M1047" s="1">
        <f>'2020 DPE Ratio Data'!M1047*'Trend Analysis'!$I1047</f>
        <v>10.576024598982592</v>
      </c>
      <c r="N1047" s="1">
        <f>'2020 DPE Ratio Data'!N1047*'Trend Analysis'!$I1047</f>
        <v>0</v>
      </c>
      <c r="O1047" s="1">
        <f>'2020 DPE Ratio Data'!O1047*'Trend Analysis'!$I1047</f>
        <v>0</v>
      </c>
      <c r="P1047" s="1">
        <f>'2020 DPE Ratio Data'!P1047*'Trend Analysis'!$I1047</f>
        <v>47.943904584201412</v>
      </c>
      <c r="Q1047" s="1">
        <f>'2020 DPE Ratio Data'!Q1047*'Trend Analysis'!$I1047</f>
        <v>281.26148534554943</v>
      </c>
      <c r="R1047" s="1">
        <f>'2020 DPE Ratio Data'!R1047*'Trend Analysis'!$I1047</f>
        <v>187.57226180056784</v>
      </c>
      <c r="S1047" s="1">
        <f>'2020 DPE Ratio Data'!S1047*'Trend Analysis'!$I1047</f>
        <v>0</v>
      </c>
      <c r="T1047" s="1">
        <f>'2020 DPE Ratio Data'!T1047*'Trend Analysis'!$I1047</f>
        <v>0</v>
      </c>
      <c r="U1047" s="1">
        <f>'2020 DPE Ratio Data'!U1047*'Trend Analysis'!$I1047</f>
        <v>147.3799361889337</v>
      </c>
      <c r="V1047" s="1">
        <f>'2020 DPE Ratio Data'!V1047*'Trend Analysis'!$I1047</f>
        <v>0</v>
      </c>
      <c r="W1047" s="1">
        <f>'2020 DPE Ratio Data'!W1047*'Trend Analysis'!$I1047</f>
        <v>0</v>
      </c>
    </row>
    <row r="1048" spans="1:23" x14ac:dyDescent="0.2">
      <c r="A1048" t="s">
        <v>2107</v>
      </c>
      <c r="B1048" t="s">
        <v>2108</v>
      </c>
      <c r="C1048" s="1">
        <f>'2020 DPE Ratio Data'!C1048*'Trend Analysis'!$I1048</f>
        <v>6549.2389689404281</v>
      </c>
      <c r="D1048" s="1">
        <f>'2020 DPE Ratio Data'!D1048*'Trend Analysis'!$I1048</f>
        <v>0.16174045466549924</v>
      </c>
      <c r="E1048" s="1">
        <f>'2020 DPE Ratio Data'!E1048*'Trend Analysis'!$I1048</f>
        <v>0</v>
      </c>
      <c r="F1048" s="1">
        <f>'2020 DPE Ratio Data'!F1048*'Trend Analysis'!$I1048</f>
        <v>13.556882734493813</v>
      </c>
      <c r="G1048" s="1">
        <f>'2020 DPE Ratio Data'!G1048*'Trend Analysis'!$I1048</f>
        <v>85.302926668425968</v>
      </c>
      <c r="H1048" s="1">
        <f>'2020 DPE Ratio Data'!H1048*'Trend Analysis'!$I1048</f>
        <v>47.200919060600974</v>
      </c>
      <c r="I1048" s="1">
        <f>'2020 DPE Ratio Data'!I1048*'Trend Analysis'!$I1048</f>
        <v>0</v>
      </c>
      <c r="J1048" s="1">
        <f>'2020 DPE Ratio Data'!J1048*'Trend Analysis'!$I1048</f>
        <v>0.83599597505229917</v>
      </c>
      <c r="K1048" s="1">
        <f>'2020 DPE Ratio Data'!K1048*'Trend Analysis'!$I1048</f>
        <v>0</v>
      </c>
      <c r="L1048" s="1">
        <f>'2020 DPE Ratio Data'!L1048*'Trend Analysis'!$I1048</f>
        <v>0</v>
      </c>
      <c r="M1048" s="1">
        <f>'2020 DPE Ratio Data'!M1048*'Trend Analysis'!$I1048</f>
        <v>8.1264469690996766</v>
      </c>
      <c r="N1048" s="1">
        <f>'2020 DPE Ratio Data'!N1048*'Trend Analysis'!$I1048</f>
        <v>1.8175583593035478</v>
      </c>
      <c r="O1048" s="1">
        <f>'2020 DPE Ratio Data'!O1048*'Trend Analysis'!$I1048</f>
        <v>0</v>
      </c>
      <c r="P1048" s="1">
        <f>'2020 DPE Ratio Data'!P1048*'Trend Analysis'!$I1048</f>
        <v>207.68485256891759</v>
      </c>
      <c r="Q1048" s="1">
        <f>'2020 DPE Ratio Data'!Q1048*'Trend Analysis'!$I1048</f>
        <v>403.18155100094822</v>
      </c>
      <c r="R1048" s="1">
        <f>'2020 DPE Ratio Data'!R1048*'Trend Analysis'!$I1048</f>
        <v>342.04770264875617</v>
      </c>
      <c r="S1048" s="1">
        <f>'2020 DPE Ratio Data'!S1048*'Trend Analysis'!$I1048</f>
        <v>414.45991508034177</v>
      </c>
      <c r="T1048" s="1">
        <f>'2020 DPE Ratio Data'!T1048*'Trend Analysis'!$I1048</f>
        <v>195.09942344025845</v>
      </c>
      <c r="U1048" s="1">
        <f>'2020 DPE Ratio Data'!U1048*'Trend Analysis'!$I1048</f>
        <v>1464.7619925644274</v>
      </c>
      <c r="V1048" s="1">
        <f>'2020 DPE Ratio Data'!V1048*'Trend Analysis'!$I1048</f>
        <v>0</v>
      </c>
      <c r="W1048" s="1">
        <f>'2020 DPE Ratio Data'!W1048*'Trend Analysis'!$I1048</f>
        <v>0</v>
      </c>
    </row>
    <row r="1049" spans="1:23" x14ac:dyDescent="0.2">
      <c r="A1049" t="s">
        <v>2109</v>
      </c>
      <c r="B1049" t="s">
        <v>2110</v>
      </c>
      <c r="C1049" s="1">
        <f>'2020 DPE Ratio Data'!C1049*'Trend Analysis'!$I1049</f>
        <v>12400.399428943285</v>
      </c>
      <c r="D1049" s="1">
        <f>'2020 DPE Ratio Data'!D1049*'Trend Analysis'!$I1049</f>
        <v>0</v>
      </c>
      <c r="E1049" s="1">
        <f>'2020 DPE Ratio Data'!E1049*'Trend Analysis'!$I1049</f>
        <v>0</v>
      </c>
      <c r="F1049" s="1">
        <f>'2020 DPE Ratio Data'!F1049*'Trend Analysis'!$I1049</f>
        <v>8.7735179842204598</v>
      </c>
      <c r="G1049" s="1">
        <f>'2020 DPE Ratio Data'!G1049*'Trend Analysis'!$I1049</f>
        <v>206.69957978641071</v>
      </c>
      <c r="H1049" s="1">
        <f>'2020 DPE Ratio Data'!H1049*'Trend Analysis'!$I1049</f>
        <v>12.445634425760298</v>
      </c>
      <c r="I1049" s="1">
        <f>'2020 DPE Ratio Data'!I1049*'Trend Analysis'!$I1049</f>
        <v>0</v>
      </c>
      <c r="J1049" s="1">
        <f>'2020 DPE Ratio Data'!J1049*'Trend Analysis'!$I1049</f>
        <v>0</v>
      </c>
      <c r="K1049" s="1">
        <f>'2020 DPE Ratio Data'!K1049*'Trend Analysis'!$I1049</f>
        <v>0</v>
      </c>
      <c r="L1049" s="1">
        <f>'2020 DPE Ratio Data'!L1049*'Trend Analysis'!$I1049</f>
        <v>0</v>
      </c>
      <c r="M1049" s="1">
        <f>'2020 DPE Ratio Data'!M1049*'Trend Analysis'!$I1049</f>
        <v>0</v>
      </c>
      <c r="N1049" s="1">
        <f>'2020 DPE Ratio Data'!N1049*'Trend Analysis'!$I1049</f>
        <v>0</v>
      </c>
      <c r="O1049" s="1">
        <f>'2020 DPE Ratio Data'!O1049*'Trend Analysis'!$I1049</f>
        <v>1.0671454410220746</v>
      </c>
      <c r="P1049" s="1">
        <f>'2020 DPE Ratio Data'!P1049*'Trend Analysis'!$I1049</f>
        <v>224.31660913453845</v>
      </c>
      <c r="Q1049" s="1">
        <f>'2020 DPE Ratio Data'!Q1049*'Trend Analysis'!$I1049</f>
        <v>72.317362771772551</v>
      </c>
      <c r="R1049" s="1">
        <f>'2020 DPE Ratio Data'!R1049*'Trend Analysis'!$I1049</f>
        <v>1151.1882164865983</v>
      </c>
      <c r="S1049" s="1">
        <f>'2020 DPE Ratio Data'!S1049*'Trend Analysis'!$I1049</f>
        <v>0</v>
      </c>
      <c r="T1049" s="1">
        <f>'2020 DPE Ratio Data'!T1049*'Trend Analysis'!$I1049</f>
        <v>0</v>
      </c>
      <c r="U1049" s="1">
        <f>'2020 DPE Ratio Data'!U1049*'Trend Analysis'!$I1049</f>
        <v>2666.8492057481317</v>
      </c>
      <c r="V1049" s="1">
        <f>'2020 DPE Ratio Data'!V1049*'Trend Analysis'!$I1049</f>
        <v>0</v>
      </c>
      <c r="W1049" s="1">
        <f>'2020 DPE Ratio Data'!W1049*'Trend Analysis'!$I1049</f>
        <v>0</v>
      </c>
    </row>
    <row r="1050" spans="1:23" x14ac:dyDescent="0.2">
      <c r="A1050" t="s">
        <v>2111</v>
      </c>
      <c r="B1050" t="s">
        <v>2112</v>
      </c>
      <c r="C1050" s="1">
        <f>'2020 DPE Ratio Data'!C1050*'Trend Analysis'!$I1050</f>
        <v>14949.973323733882</v>
      </c>
      <c r="D1050" s="1">
        <f>'2020 DPE Ratio Data'!D1050*'Trend Analysis'!$I1050</f>
        <v>0.37968572436347853</v>
      </c>
      <c r="E1050" s="1">
        <f>'2020 DPE Ratio Data'!E1050*'Trend Analysis'!$I1050</f>
        <v>0.26240060531926263</v>
      </c>
      <c r="F1050" s="1">
        <f>'2020 DPE Ratio Data'!F1050*'Trend Analysis'!$I1050</f>
        <v>33.783083993168248</v>
      </c>
      <c r="G1050" s="1">
        <f>'2020 DPE Ratio Data'!G1050*'Trend Analysis'!$I1050</f>
        <v>442.21956558946869</v>
      </c>
      <c r="H1050" s="1">
        <f>'2020 DPE Ratio Data'!H1050*'Trend Analysis'!$I1050</f>
        <v>183.42498070997229</v>
      </c>
      <c r="I1050" s="1">
        <f>'2020 DPE Ratio Data'!I1050*'Trend Analysis'!$I1050</f>
        <v>0</v>
      </c>
      <c r="J1050" s="1">
        <f>'2020 DPE Ratio Data'!J1050*'Trend Analysis'!$I1050</f>
        <v>0</v>
      </c>
      <c r="K1050" s="1">
        <f>'2020 DPE Ratio Data'!K1050*'Trend Analysis'!$I1050</f>
        <v>0</v>
      </c>
      <c r="L1050" s="1">
        <f>'2020 DPE Ratio Data'!L1050*'Trend Analysis'!$I1050</f>
        <v>0</v>
      </c>
      <c r="M1050" s="1">
        <f>'2020 DPE Ratio Data'!M1050*'Trend Analysis'!$I1050</f>
        <v>21.320049182190086</v>
      </c>
      <c r="N1050" s="1">
        <f>'2020 DPE Ratio Data'!N1050*'Trend Analysis'!$I1050</f>
        <v>3.4420200614416911</v>
      </c>
      <c r="O1050" s="1">
        <f>'2020 DPE Ratio Data'!O1050*'Trend Analysis'!$I1050</f>
        <v>16.135649343761024</v>
      </c>
      <c r="P1050" s="1">
        <f>'2020 DPE Ratio Data'!P1050*'Trend Analysis'!$I1050</f>
        <v>262.58050876457622</v>
      </c>
      <c r="Q1050" s="1">
        <f>'2020 DPE Ratio Data'!Q1050*'Trend Analysis'!$I1050</f>
        <v>660.09158333940195</v>
      </c>
      <c r="R1050" s="1">
        <f>'2020 DPE Ratio Data'!R1050*'Trend Analysis'!$I1050</f>
        <v>745.42644686093718</v>
      </c>
      <c r="S1050" s="1">
        <f>'2020 DPE Ratio Data'!S1050*'Trend Analysis'!$I1050</f>
        <v>155.05490314320065</v>
      </c>
      <c r="T1050" s="1">
        <f>'2020 DPE Ratio Data'!T1050*'Trend Analysis'!$I1050</f>
        <v>26.836425544015498</v>
      </c>
      <c r="U1050" s="1">
        <f>'2020 DPE Ratio Data'!U1050*'Trend Analysis'!$I1050</f>
        <v>4165.6096094432942</v>
      </c>
      <c r="V1050" s="1">
        <f>'2020 DPE Ratio Data'!V1050*'Trend Analysis'!$I1050</f>
        <v>107.19263515629243</v>
      </c>
      <c r="W1050" s="1">
        <f>'2020 DPE Ratio Data'!W1050*'Trend Analysis'!$I1050</f>
        <v>0</v>
      </c>
    </row>
    <row r="1051" spans="1:23" x14ac:dyDescent="0.2">
      <c r="A1051" t="s">
        <v>2113</v>
      </c>
      <c r="B1051" t="s">
        <v>2114</v>
      </c>
      <c r="C1051" s="1">
        <f>'2020 DPE Ratio Data'!C1051*'Trend Analysis'!$I1051</f>
        <v>959.43097970839733</v>
      </c>
      <c r="D1051" s="1">
        <f>'2020 DPE Ratio Data'!D1051*'Trend Analysis'!$I1051</f>
        <v>2.5160377016664848E-2</v>
      </c>
      <c r="E1051" s="1">
        <f>'2020 DPE Ratio Data'!E1051*'Trend Analysis'!$I1051</f>
        <v>0</v>
      </c>
      <c r="F1051" s="1">
        <f>'2020 DPE Ratio Data'!F1051*'Trend Analysis'!$I1051</f>
        <v>2.9379578700997877</v>
      </c>
      <c r="G1051" s="1">
        <f>'2020 DPE Ratio Data'!G1051*'Trend Analysis'!$I1051</f>
        <v>37.024462486830657</v>
      </c>
      <c r="H1051" s="1">
        <f>'2020 DPE Ratio Data'!H1051*'Trend Analysis'!$I1051</f>
        <v>11.102500212007532</v>
      </c>
      <c r="I1051" s="1">
        <f>'2020 DPE Ratio Data'!I1051*'Trend Analysis'!$I1051</f>
        <v>0</v>
      </c>
      <c r="J1051" s="1">
        <f>'2020 DPE Ratio Data'!J1051*'Trend Analysis'!$I1051</f>
        <v>0</v>
      </c>
      <c r="K1051" s="1">
        <f>'2020 DPE Ratio Data'!K1051*'Trend Analysis'!$I1051</f>
        <v>0</v>
      </c>
      <c r="L1051" s="1">
        <f>'2020 DPE Ratio Data'!L1051*'Trend Analysis'!$I1051</f>
        <v>0</v>
      </c>
      <c r="M1051" s="1">
        <f>'2020 DPE Ratio Data'!M1051*'Trend Analysis'!$I1051</f>
        <v>0</v>
      </c>
      <c r="N1051" s="1">
        <f>'2020 DPE Ratio Data'!N1051*'Trend Analysis'!$I1051</f>
        <v>0.36579317354997354</v>
      </c>
      <c r="O1051" s="1">
        <f>'2020 DPE Ratio Data'!O1051*'Trend Analysis'!$I1051</f>
        <v>0</v>
      </c>
      <c r="P1051" s="1">
        <f>'2020 DPE Ratio Data'!P1051*'Trend Analysis'!$I1051</f>
        <v>16.102641290665503</v>
      </c>
      <c r="Q1051" s="1">
        <f>'2020 DPE Ratio Data'!Q1051*'Trend Analysis'!$I1051</f>
        <v>70.8806528831782</v>
      </c>
      <c r="R1051" s="1">
        <f>'2020 DPE Ratio Data'!R1051*'Trend Analysis'!$I1051</f>
        <v>19.871859309123565</v>
      </c>
      <c r="S1051" s="1">
        <f>'2020 DPE Ratio Data'!S1051*'Trend Analysis'!$I1051</f>
        <v>0</v>
      </c>
      <c r="T1051" s="1">
        <f>'2020 DPE Ratio Data'!T1051*'Trend Analysis'!$I1051</f>
        <v>0</v>
      </c>
      <c r="U1051" s="1">
        <f>'2020 DPE Ratio Data'!U1051*'Trend Analysis'!$I1051</f>
        <v>218.70173868331753</v>
      </c>
      <c r="V1051" s="1">
        <f>'2020 DPE Ratio Data'!V1051*'Trend Analysis'!$I1051</f>
        <v>0</v>
      </c>
      <c r="W1051" s="1">
        <f>'2020 DPE Ratio Data'!W1051*'Trend Analysis'!$I1051</f>
        <v>0</v>
      </c>
    </row>
    <row r="1052" spans="1:23" x14ac:dyDescent="0.2">
      <c r="A1052" t="s">
        <v>2115</v>
      </c>
      <c r="B1052" t="s">
        <v>2116</v>
      </c>
      <c r="C1052" s="1">
        <f>'2020 DPE Ratio Data'!C1052*'Trend Analysis'!$I1052</f>
        <v>132.99053227766336</v>
      </c>
      <c r="D1052" s="1">
        <f>'2020 DPE Ratio Data'!D1052*'Trend Analysis'!$I1052</f>
        <v>0</v>
      </c>
      <c r="E1052" s="1">
        <f>'2020 DPE Ratio Data'!E1052*'Trend Analysis'!$I1052</f>
        <v>0</v>
      </c>
      <c r="F1052" s="1">
        <f>'2020 DPE Ratio Data'!F1052*'Trend Analysis'!$I1052</f>
        <v>0.26294325131486129</v>
      </c>
      <c r="G1052" s="1">
        <f>'2020 DPE Ratio Data'!G1052*'Trend Analysis'!$I1052</f>
        <v>4.081880948983085</v>
      </c>
      <c r="H1052" s="1">
        <f>'2020 DPE Ratio Data'!H1052*'Trend Analysis'!$I1052</f>
        <v>0.44209140056234919</v>
      </c>
      <c r="I1052" s="1">
        <f>'2020 DPE Ratio Data'!I1052*'Trend Analysis'!$I1052</f>
        <v>0</v>
      </c>
      <c r="J1052" s="1">
        <f>'2020 DPE Ratio Data'!J1052*'Trend Analysis'!$I1052</f>
        <v>0</v>
      </c>
      <c r="K1052" s="1">
        <f>'2020 DPE Ratio Data'!K1052*'Trend Analysis'!$I1052</f>
        <v>0</v>
      </c>
      <c r="L1052" s="1">
        <f>'2020 DPE Ratio Data'!L1052*'Trend Analysis'!$I1052</f>
        <v>0</v>
      </c>
      <c r="M1052" s="1">
        <f>'2020 DPE Ratio Data'!M1052*'Trend Analysis'!$I1052</f>
        <v>0</v>
      </c>
      <c r="N1052" s="1">
        <f>'2020 DPE Ratio Data'!N1052*'Trend Analysis'!$I1052</f>
        <v>0</v>
      </c>
      <c r="O1052" s="1">
        <f>'2020 DPE Ratio Data'!O1052*'Trend Analysis'!$I1052</f>
        <v>0</v>
      </c>
      <c r="P1052" s="1">
        <f>'2020 DPE Ratio Data'!P1052*'Trend Analysis'!$I1052</f>
        <v>8.364099613253682</v>
      </c>
      <c r="Q1052" s="1">
        <f>'2020 DPE Ratio Data'!Q1052*'Trend Analysis'!$I1052</f>
        <v>12.906372042560957</v>
      </c>
      <c r="R1052" s="1">
        <f>'2020 DPE Ratio Data'!R1052*'Trend Analysis'!$I1052</f>
        <v>0</v>
      </c>
      <c r="S1052" s="1">
        <f>'2020 DPE Ratio Data'!S1052*'Trend Analysis'!$I1052</f>
        <v>0</v>
      </c>
      <c r="T1052" s="1">
        <f>'2020 DPE Ratio Data'!T1052*'Trend Analysis'!$I1052</f>
        <v>0</v>
      </c>
      <c r="U1052" s="1">
        <f>'2020 DPE Ratio Data'!U1052*'Trend Analysis'!$I1052</f>
        <v>32.747511152766606</v>
      </c>
      <c r="V1052" s="1">
        <f>'2020 DPE Ratio Data'!V1052*'Trend Analysis'!$I1052</f>
        <v>0</v>
      </c>
      <c r="W1052" s="1">
        <f>'2020 DPE Ratio Data'!W1052*'Trend Analysis'!$I1052</f>
        <v>0</v>
      </c>
    </row>
    <row r="1053" spans="1:23" x14ac:dyDescent="0.2">
      <c r="A1053" t="s">
        <v>2117</v>
      </c>
      <c r="B1053" t="s">
        <v>2118</v>
      </c>
      <c r="C1053" s="1">
        <f>'2020 DPE Ratio Data'!C1053*'Trend Analysis'!$I1053</f>
        <v>1381.1393316113388</v>
      </c>
      <c r="D1053" s="1">
        <f>'2020 DPE Ratio Data'!D1053*'Trend Analysis'!$I1053</f>
        <v>0</v>
      </c>
      <c r="E1053" s="1">
        <f>'2020 DPE Ratio Data'!E1053*'Trend Analysis'!$I1053</f>
        <v>0</v>
      </c>
      <c r="F1053" s="1">
        <f>'2020 DPE Ratio Data'!F1053*'Trend Analysis'!$I1053</f>
        <v>3.2196867761817298</v>
      </c>
      <c r="G1053" s="1">
        <f>'2020 DPE Ratio Data'!G1053*'Trend Analysis'!$I1053</f>
        <v>20.763737697568146</v>
      </c>
      <c r="H1053" s="1">
        <f>'2020 DPE Ratio Data'!H1053*'Trend Analysis'!$I1053</f>
        <v>6.8156591643701727</v>
      </c>
      <c r="I1053" s="1">
        <f>'2020 DPE Ratio Data'!I1053*'Trend Analysis'!$I1053</f>
        <v>0</v>
      </c>
      <c r="J1053" s="1">
        <f>'2020 DPE Ratio Data'!J1053*'Trend Analysis'!$I1053</f>
        <v>0</v>
      </c>
      <c r="K1053" s="1">
        <f>'2020 DPE Ratio Data'!K1053*'Trend Analysis'!$I1053</f>
        <v>0</v>
      </c>
      <c r="L1053" s="1">
        <f>'2020 DPE Ratio Data'!L1053*'Trend Analysis'!$I1053</f>
        <v>0</v>
      </c>
      <c r="M1053" s="1">
        <f>'2020 DPE Ratio Data'!M1053*'Trend Analysis'!$I1053</f>
        <v>0</v>
      </c>
      <c r="N1053" s="1">
        <f>'2020 DPE Ratio Data'!N1053*'Trend Analysis'!$I1053</f>
        <v>0</v>
      </c>
      <c r="O1053" s="1">
        <f>'2020 DPE Ratio Data'!O1053*'Trend Analysis'!$I1053</f>
        <v>0</v>
      </c>
      <c r="P1053" s="1">
        <f>'2020 DPE Ratio Data'!P1053*'Trend Analysis'!$I1053</f>
        <v>58.531545833756013</v>
      </c>
      <c r="Q1053" s="1">
        <f>'2020 DPE Ratio Data'!Q1053*'Trend Analysis'!$I1053</f>
        <v>97.375063120652342</v>
      </c>
      <c r="R1053" s="1">
        <f>'2020 DPE Ratio Data'!R1053*'Trend Analysis'!$I1053</f>
        <v>1.1596824935009136</v>
      </c>
      <c r="S1053" s="1">
        <f>'2020 DPE Ratio Data'!S1053*'Trend Analysis'!$I1053</f>
        <v>0</v>
      </c>
      <c r="T1053" s="1">
        <f>'2020 DPE Ratio Data'!T1053*'Trend Analysis'!$I1053</f>
        <v>0</v>
      </c>
      <c r="U1053" s="1">
        <f>'2020 DPE Ratio Data'!U1053*'Trend Analysis'!$I1053</f>
        <v>103.10650950466419</v>
      </c>
      <c r="V1053" s="1">
        <f>'2020 DPE Ratio Data'!V1053*'Trend Analysis'!$I1053</f>
        <v>0</v>
      </c>
      <c r="W1053" s="1">
        <f>'2020 DPE Ratio Data'!W1053*'Trend Analysis'!$I1053</f>
        <v>0</v>
      </c>
    </row>
    <row r="1054" spans="1:23" x14ac:dyDescent="0.2">
      <c r="A1054" t="s">
        <v>2119</v>
      </c>
      <c r="B1054" t="s">
        <v>435</v>
      </c>
      <c r="C1054" s="1">
        <f>'2020 DPE Ratio Data'!C1054*'Trend Analysis'!$I1054</f>
        <v>4668.6883065294251</v>
      </c>
      <c r="D1054" s="1">
        <f>'2020 DPE Ratio Data'!D1054*'Trend Analysis'!$I1054</f>
        <v>0.19636339580579865</v>
      </c>
      <c r="E1054" s="1">
        <f>'2020 DPE Ratio Data'!E1054*'Trend Analysis'!$I1054</f>
        <v>0</v>
      </c>
      <c r="F1054" s="1">
        <f>'2020 DPE Ratio Data'!F1054*'Trend Analysis'!$I1054</f>
        <v>6.8010306293373439</v>
      </c>
      <c r="G1054" s="1">
        <f>'2020 DPE Ratio Data'!G1054*'Trend Analysis'!$I1054</f>
        <v>55.728762897498591</v>
      </c>
      <c r="H1054" s="1">
        <f>'2020 DPE Ratio Data'!H1054*'Trend Analysis'!$I1054</f>
        <v>16.976602579189151</v>
      </c>
      <c r="I1054" s="1">
        <f>'2020 DPE Ratio Data'!I1054*'Trend Analysis'!$I1054</f>
        <v>0</v>
      </c>
      <c r="J1054" s="1">
        <f>'2020 DPE Ratio Data'!J1054*'Trend Analysis'!$I1054</f>
        <v>0</v>
      </c>
      <c r="K1054" s="1">
        <f>'2020 DPE Ratio Data'!K1054*'Trend Analysis'!$I1054</f>
        <v>0</v>
      </c>
      <c r="L1054" s="1">
        <f>'2020 DPE Ratio Data'!L1054*'Trend Analysis'!$I1054</f>
        <v>0</v>
      </c>
      <c r="M1054" s="1">
        <f>'2020 DPE Ratio Data'!M1054*'Trend Analysis'!$I1054</f>
        <v>0</v>
      </c>
      <c r="N1054" s="1">
        <f>'2020 DPE Ratio Data'!N1054*'Trend Analysis'!$I1054</f>
        <v>0.23480490715402377</v>
      </c>
      <c r="O1054" s="1">
        <f>'2020 DPE Ratio Data'!O1054*'Trend Analysis'!$I1054</f>
        <v>3.7225928421808283</v>
      </c>
      <c r="P1054" s="1">
        <f>'2020 DPE Ratio Data'!P1054*'Trend Analysis'!$I1054</f>
        <v>94.40611811264391</v>
      </c>
      <c r="Q1054" s="1">
        <f>'2020 DPE Ratio Data'!Q1054*'Trend Analysis'!$I1054</f>
        <v>320.74142525286413</v>
      </c>
      <c r="R1054" s="1">
        <f>'2020 DPE Ratio Data'!R1054*'Trend Analysis'!$I1054</f>
        <v>77.567697182355147</v>
      </c>
      <c r="S1054" s="1">
        <f>'2020 DPE Ratio Data'!S1054*'Trend Analysis'!$I1054</f>
        <v>0</v>
      </c>
      <c r="T1054" s="1">
        <f>'2020 DPE Ratio Data'!T1054*'Trend Analysis'!$I1054</f>
        <v>0</v>
      </c>
      <c r="U1054" s="1">
        <f>'2020 DPE Ratio Data'!U1054*'Trend Analysis'!$I1054</f>
        <v>280.51913686542662</v>
      </c>
      <c r="V1054" s="1">
        <f>'2020 DPE Ratio Data'!V1054*'Trend Analysis'!$I1054</f>
        <v>0</v>
      </c>
      <c r="W1054" s="1">
        <f>'2020 DPE Ratio Data'!W1054*'Trend Analysis'!$I1054</f>
        <v>0</v>
      </c>
    </row>
    <row r="1055" spans="1:23" x14ac:dyDescent="0.2">
      <c r="A1055" t="s">
        <v>2120</v>
      </c>
      <c r="B1055" t="s">
        <v>2121</v>
      </c>
      <c r="C1055" s="1">
        <f>'2020 DPE Ratio Data'!C1055*'Trend Analysis'!$I1055</f>
        <v>113.87099203286174</v>
      </c>
      <c r="D1055" s="1">
        <f>'2020 DPE Ratio Data'!D1055*'Trend Analysis'!$I1055</f>
        <v>0</v>
      </c>
      <c r="E1055" s="1">
        <f>'2020 DPE Ratio Data'!E1055*'Trend Analysis'!$I1055</f>
        <v>0</v>
      </c>
      <c r="F1055" s="1">
        <f>'2020 DPE Ratio Data'!F1055*'Trend Analysis'!$I1055</f>
        <v>0.13510941436250776</v>
      </c>
      <c r="G1055" s="1">
        <f>'2020 DPE Ratio Data'!G1055*'Trend Analysis'!$I1055</f>
        <v>1.9206921063332034</v>
      </c>
      <c r="H1055" s="1">
        <f>'2020 DPE Ratio Data'!H1055*'Trend Analysis'!$I1055</f>
        <v>3.2076335783904716E-2</v>
      </c>
      <c r="I1055" s="1">
        <f>'2020 DPE Ratio Data'!I1055*'Trend Analysis'!$I1055</f>
        <v>0</v>
      </c>
      <c r="J1055" s="1">
        <f>'2020 DPE Ratio Data'!J1055*'Trend Analysis'!$I1055</f>
        <v>0</v>
      </c>
      <c r="K1055" s="1">
        <f>'2020 DPE Ratio Data'!K1055*'Trend Analysis'!$I1055</f>
        <v>0</v>
      </c>
      <c r="L1055" s="1">
        <f>'2020 DPE Ratio Data'!L1055*'Trend Analysis'!$I1055</f>
        <v>0</v>
      </c>
      <c r="M1055" s="1">
        <f>'2020 DPE Ratio Data'!M1055*'Trend Analysis'!$I1055</f>
        <v>0</v>
      </c>
      <c r="N1055" s="1">
        <f>'2020 DPE Ratio Data'!N1055*'Trend Analysis'!$I1055</f>
        <v>0</v>
      </c>
      <c r="O1055" s="1">
        <f>'2020 DPE Ratio Data'!O1055*'Trend Analysis'!$I1055</f>
        <v>0</v>
      </c>
      <c r="P1055" s="1">
        <f>'2020 DPE Ratio Data'!P1055*'Trend Analysis'!$I1055</f>
        <v>7.0509618114074177</v>
      </c>
      <c r="Q1055" s="1">
        <f>'2020 DPE Ratio Data'!Q1055*'Trend Analysis'!$I1055</f>
        <v>4.2836488424141841</v>
      </c>
      <c r="R1055" s="1">
        <f>'2020 DPE Ratio Data'!R1055*'Trend Analysis'!$I1055</f>
        <v>4.1883918452377396</v>
      </c>
      <c r="S1055" s="1">
        <f>'2020 DPE Ratio Data'!S1055*'Trend Analysis'!$I1055</f>
        <v>0</v>
      </c>
      <c r="T1055" s="1">
        <f>'2020 DPE Ratio Data'!T1055*'Trend Analysis'!$I1055</f>
        <v>0</v>
      </c>
      <c r="U1055" s="1">
        <f>'2020 DPE Ratio Data'!U1055*'Trend Analysis'!$I1055</f>
        <v>22.356234031206316</v>
      </c>
      <c r="V1055" s="1">
        <f>'2020 DPE Ratio Data'!V1055*'Trend Analysis'!$I1055</f>
        <v>0</v>
      </c>
      <c r="W1055" s="1">
        <f>'2020 DPE Ratio Data'!W1055*'Trend Analysis'!$I1055</f>
        <v>0</v>
      </c>
    </row>
    <row r="1056" spans="1:23" x14ac:dyDescent="0.2">
      <c r="A1056" t="s">
        <v>2122</v>
      </c>
      <c r="B1056" t="s">
        <v>2123</v>
      </c>
      <c r="C1056" s="1">
        <f>'2020 DPE Ratio Data'!C1056*'Trend Analysis'!$I1056</f>
        <v>1448.9802252905495</v>
      </c>
      <c r="D1056" s="1">
        <f>'2020 DPE Ratio Data'!D1056*'Trend Analysis'!$I1056</f>
        <v>1.4606125435876817E-2</v>
      </c>
      <c r="E1056" s="1">
        <f>'2020 DPE Ratio Data'!E1056*'Trend Analysis'!$I1056</f>
        <v>0</v>
      </c>
      <c r="F1056" s="1">
        <f>'2020 DPE Ratio Data'!F1056*'Trend Analysis'!$I1056</f>
        <v>2.5385446007553911</v>
      </c>
      <c r="G1056" s="1">
        <f>'2020 DPE Ratio Data'!G1056*'Trend Analysis'!$I1056</f>
        <v>17.862317666381625</v>
      </c>
      <c r="H1056" s="1">
        <f>'2020 DPE Ratio Data'!H1056*'Trend Analysis'!$I1056</f>
        <v>11.101629072962107</v>
      </c>
      <c r="I1056" s="1">
        <f>'2020 DPE Ratio Data'!I1056*'Trend Analysis'!$I1056</f>
        <v>0</v>
      </c>
      <c r="J1056" s="1">
        <f>'2020 DPE Ratio Data'!J1056*'Trend Analysis'!$I1056</f>
        <v>0</v>
      </c>
      <c r="K1056" s="1">
        <f>'2020 DPE Ratio Data'!K1056*'Trend Analysis'!$I1056</f>
        <v>0</v>
      </c>
      <c r="L1056" s="1">
        <f>'2020 DPE Ratio Data'!L1056*'Trend Analysis'!$I1056</f>
        <v>0</v>
      </c>
      <c r="M1056" s="1">
        <f>'2020 DPE Ratio Data'!M1056*'Trend Analysis'!$I1056</f>
        <v>0</v>
      </c>
      <c r="N1056" s="1">
        <f>'2020 DPE Ratio Data'!N1056*'Trend Analysis'!$I1056</f>
        <v>0.6592231280059071</v>
      </c>
      <c r="O1056" s="1">
        <f>'2020 DPE Ratio Data'!O1056*'Trend Analysis'!$I1056</f>
        <v>0</v>
      </c>
      <c r="P1056" s="1">
        <f>'2020 DPE Ratio Data'!P1056*'Trend Analysis'!$I1056</f>
        <v>49.354097847827767</v>
      </c>
      <c r="Q1056" s="1">
        <f>'2020 DPE Ratio Data'!Q1056*'Trend Analysis'!$I1056</f>
        <v>108.41445291864353</v>
      </c>
      <c r="R1056" s="1">
        <f>'2020 DPE Ratio Data'!R1056*'Trend Analysis'!$I1056</f>
        <v>112.95403670411406</v>
      </c>
      <c r="S1056" s="1">
        <f>'2020 DPE Ratio Data'!S1056*'Trend Analysis'!$I1056</f>
        <v>0</v>
      </c>
      <c r="T1056" s="1">
        <f>'2020 DPE Ratio Data'!T1056*'Trend Analysis'!$I1056</f>
        <v>0</v>
      </c>
      <c r="U1056" s="1">
        <f>'2020 DPE Ratio Data'!U1056*'Trend Analysis'!$I1056</f>
        <v>495.63452312408668</v>
      </c>
      <c r="V1056" s="1">
        <f>'2020 DPE Ratio Data'!V1056*'Trend Analysis'!$I1056</f>
        <v>22.965697893676982</v>
      </c>
      <c r="W1056" s="1">
        <f>'2020 DPE Ratio Data'!W1056*'Trend Analysis'!$I1056</f>
        <v>0</v>
      </c>
    </row>
    <row r="1057" spans="1:23" x14ac:dyDescent="0.2">
      <c r="A1057" t="s">
        <v>2124</v>
      </c>
      <c r="B1057" t="s">
        <v>2125</v>
      </c>
      <c r="C1057" s="1">
        <f>'2020 DPE Ratio Data'!C1057*'Trend Analysis'!$I1057</f>
        <v>256.03021475724114</v>
      </c>
      <c r="D1057" s="1">
        <f>'2020 DPE Ratio Data'!D1057*'Trend Analysis'!$I1057</f>
        <v>1.9849226844247784E-2</v>
      </c>
      <c r="E1057" s="1">
        <f>'2020 DPE Ratio Data'!E1057*'Trend Analysis'!$I1057</f>
        <v>0</v>
      </c>
      <c r="F1057" s="1">
        <f>'2020 DPE Ratio Data'!F1057*'Trend Analysis'!$I1057</f>
        <v>0.20246211381132739</v>
      </c>
      <c r="G1057" s="1">
        <f>'2020 DPE Ratio Data'!G1057*'Trend Analysis'!$I1057</f>
        <v>1.6405385986770795</v>
      </c>
      <c r="H1057" s="1">
        <f>'2020 DPE Ratio Data'!H1057*'Trend Analysis'!$I1057</f>
        <v>0.17665811891380528</v>
      </c>
      <c r="I1057" s="1">
        <f>'2020 DPE Ratio Data'!I1057*'Trend Analysis'!$I1057</f>
        <v>0</v>
      </c>
      <c r="J1057" s="1">
        <f>'2020 DPE Ratio Data'!J1057*'Trend Analysis'!$I1057</f>
        <v>0</v>
      </c>
      <c r="K1057" s="1">
        <f>'2020 DPE Ratio Data'!K1057*'Trend Analysis'!$I1057</f>
        <v>0</v>
      </c>
      <c r="L1057" s="1">
        <f>'2020 DPE Ratio Data'!L1057*'Trend Analysis'!$I1057</f>
        <v>0</v>
      </c>
      <c r="M1057" s="1">
        <f>'2020 DPE Ratio Data'!M1057*'Trend Analysis'!$I1057</f>
        <v>0</v>
      </c>
      <c r="N1057" s="1">
        <f>'2020 DPE Ratio Data'!N1057*'Trend Analysis'!$I1057</f>
        <v>0</v>
      </c>
      <c r="O1057" s="1">
        <f>'2020 DPE Ratio Data'!O1057*'Trend Analysis'!$I1057</f>
        <v>0</v>
      </c>
      <c r="P1057" s="1">
        <f>'2020 DPE Ratio Data'!P1057*'Trend Analysis'!$I1057</f>
        <v>21.030255841480528</v>
      </c>
      <c r="Q1057" s="1">
        <f>'2020 DPE Ratio Data'!Q1057*'Trend Analysis'!$I1057</f>
        <v>25.880414420872476</v>
      </c>
      <c r="R1057" s="1">
        <f>'2020 DPE Ratio Data'!R1057*'Trend Analysis'!$I1057</f>
        <v>17.377998102138939</v>
      </c>
      <c r="S1057" s="1">
        <f>'2020 DPE Ratio Data'!S1057*'Trend Analysis'!$I1057</f>
        <v>0</v>
      </c>
      <c r="T1057" s="1">
        <f>'2020 DPE Ratio Data'!T1057*'Trend Analysis'!$I1057</f>
        <v>0</v>
      </c>
      <c r="U1057" s="1">
        <f>'2020 DPE Ratio Data'!U1057*'Trend Analysis'!$I1057</f>
        <v>71.457216639292028</v>
      </c>
      <c r="V1057" s="1">
        <f>'2020 DPE Ratio Data'!V1057*'Trend Analysis'!$I1057</f>
        <v>0</v>
      </c>
      <c r="W1057" s="1">
        <f>'2020 DPE Ratio Data'!W1057*'Trend Analysis'!$I1057</f>
        <v>0</v>
      </c>
    </row>
    <row r="1058" spans="1:23" x14ac:dyDescent="0.2">
      <c r="A1058" t="s">
        <v>2126</v>
      </c>
      <c r="B1058" t="s">
        <v>2127</v>
      </c>
      <c r="C1058" s="1">
        <f>'2020 DPE Ratio Data'!C1058*'Trend Analysis'!$I1058</f>
        <v>284.29180214776335</v>
      </c>
      <c r="D1058" s="1">
        <f>'2020 DPE Ratio Data'!D1058*'Trend Analysis'!$I1058</f>
        <v>0</v>
      </c>
      <c r="E1058" s="1">
        <f>'2020 DPE Ratio Data'!E1058*'Trend Analysis'!$I1058</f>
        <v>0</v>
      </c>
      <c r="F1058" s="1">
        <f>'2020 DPE Ratio Data'!F1058*'Trend Analysis'!$I1058</f>
        <v>0.26060574675694298</v>
      </c>
      <c r="G1058" s="1">
        <f>'2020 DPE Ratio Data'!G1058*'Trend Analysis'!$I1058</f>
        <v>2.0918622826220767</v>
      </c>
      <c r="H1058" s="1">
        <f>'2020 DPE Ratio Data'!H1058*'Trend Analysis'!$I1058</f>
        <v>0.88104788999751094</v>
      </c>
      <c r="I1058" s="1">
        <f>'2020 DPE Ratio Data'!I1058*'Trend Analysis'!$I1058</f>
        <v>0</v>
      </c>
      <c r="J1058" s="1">
        <f>'2020 DPE Ratio Data'!J1058*'Trend Analysis'!$I1058</f>
        <v>0.54426507880392316</v>
      </c>
      <c r="K1058" s="1">
        <f>'2020 DPE Ratio Data'!K1058*'Trend Analysis'!$I1058</f>
        <v>0</v>
      </c>
      <c r="L1058" s="1">
        <f>'2020 DPE Ratio Data'!L1058*'Trend Analysis'!$I1058</f>
        <v>0</v>
      </c>
      <c r="M1058" s="1">
        <f>'2020 DPE Ratio Data'!M1058*'Trend Analysis'!$I1058</f>
        <v>0</v>
      </c>
      <c r="N1058" s="1">
        <f>'2020 DPE Ratio Data'!N1058*'Trend Analysis'!$I1058</f>
        <v>0</v>
      </c>
      <c r="O1058" s="1">
        <f>'2020 DPE Ratio Data'!O1058*'Trend Analysis'!$I1058</f>
        <v>0</v>
      </c>
      <c r="P1058" s="1">
        <f>'2020 DPE Ratio Data'!P1058*'Trend Analysis'!$I1058</f>
        <v>6.030016048037572</v>
      </c>
      <c r="Q1058" s="1">
        <f>'2020 DPE Ratio Data'!Q1058*'Trend Analysis'!$I1058</f>
        <v>16.351005949407732</v>
      </c>
      <c r="R1058" s="1">
        <f>'2020 DPE Ratio Data'!R1058*'Trend Analysis'!$I1058</f>
        <v>30.949939416772633</v>
      </c>
      <c r="S1058" s="1">
        <f>'2020 DPE Ratio Data'!S1058*'Trend Analysis'!$I1058</f>
        <v>0</v>
      </c>
      <c r="T1058" s="1">
        <f>'2020 DPE Ratio Data'!T1058*'Trend Analysis'!$I1058</f>
        <v>0</v>
      </c>
      <c r="U1058" s="1">
        <f>'2020 DPE Ratio Data'!U1058*'Trend Analysis'!$I1058</f>
        <v>75.174734641425843</v>
      </c>
      <c r="V1058" s="1">
        <f>'2020 DPE Ratio Data'!V1058*'Trend Analysis'!$I1058</f>
        <v>0</v>
      </c>
      <c r="W1058" s="1">
        <f>'2020 DPE Ratio Data'!W1058*'Trend Analysis'!$I1058</f>
        <v>0</v>
      </c>
    </row>
    <row r="1059" spans="1:23" x14ac:dyDescent="0.2">
      <c r="A1059" t="s">
        <v>2128</v>
      </c>
      <c r="B1059" t="s">
        <v>2129</v>
      </c>
      <c r="C1059" s="1">
        <f>'2020 DPE Ratio Data'!C1059*'Trend Analysis'!$I1059</f>
        <v>168.26695761543652</v>
      </c>
      <c r="D1059" s="1">
        <f>'2020 DPE Ratio Data'!D1059*'Trend Analysis'!$I1059</f>
        <v>0</v>
      </c>
      <c r="E1059" s="1">
        <f>'2020 DPE Ratio Data'!E1059*'Trend Analysis'!$I1059</f>
        <v>0</v>
      </c>
      <c r="F1059" s="1">
        <f>'2020 DPE Ratio Data'!F1059*'Trend Analysis'!$I1059</f>
        <v>0.16926573756357655</v>
      </c>
      <c r="G1059" s="1">
        <f>'2020 DPE Ratio Data'!G1059*'Trend Analysis'!$I1059</f>
        <v>0.81045780303619763</v>
      </c>
      <c r="H1059" s="1">
        <f>'2020 DPE Ratio Data'!H1059*'Trend Analysis'!$I1059</f>
        <v>0.18383828450613615</v>
      </c>
      <c r="I1059" s="1">
        <f>'2020 DPE Ratio Data'!I1059*'Trend Analysis'!$I1059</f>
        <v>0</v>
      </c>
      <c r="J1059" s="1">
        <f>'2020 DPE Ratio Data'!J1059*'Trend Analysis'!$I1059</f>
        <v>0</v>
      </c>
      <c r="K1059" s="1">
        <f>'2020 DPE Ratio Data'!K1059*'Trend Analysis'!$I1059</f>
        <v>0</v>
      </c>
      <c r="L1059" s="1">
        <f>'2020 DPE Ratio Data'!L1059*'Trend Analysis'!$I1059</f>
        <v>0</v>
      </c>
      <c r="M1059" s="1">
        <f>'2020 DPE Ratio Data'!M1059*'Trend Analysis'!$I1059</f>
        <v>0</v>
      </c>
      <c r="N1059" s="1">
        <f>'2020 DPE Ratio Data'!N1059*'Trend Analysis'!$I1059</f>
        <v>0</v>
      </c>
      <c r="O1059" s="1">
        <f>'2020 DPE Ratio Data'!O1059*'Trend Analysis'!$I1059</f>
        <v>0</v>
      </c>
      <c r="P1059" s="1">
        <f>'2020 DPE Ratio Data'!P1059*'Trend Analysis'!$I1059</f>
        <v>4.0007246183073164</v>
      </c>
      <c r="Q1059" s="1">
        <f>'2020 DPE Ratio Data'!Q1059*'Trend Analysis'!$I1059</f>
        <v>14.078201311661973</v>
      </c>
      <c r="R1059" s="1">
        <f>'2020 DPE Ratio Data'!R1059*'Trend Analysis'!$I1059</f>
        <v>0</v>
      </c>
      <c r="S1059" s="1">
        <f>'2020 DPE Ratio Data'!S1059*'Trend Analysis'!$I1059</f>
        <v>0</v>
      </c>
      <c r="T1059" s="1">
        <f>'2020 DPE Ratio Data'!T1059*'Trend Analysis'!$I1059</f>
        <v>0</v>
      </c>
      <c r="U1059" s="1">
        <f>'2020 DPE Ratio Data'!U1059*'Trend Analysis'!$I1059</f>
        <v>24.661233287408507</v>
      </c>
      <c r="V1059" s="1">
        <f>'2020 DPE Ratio Data'!V1059*'Trend Analysis'!$I1059</f>
        <v>0</v>
      </c>
      <c r="W1059" s="1">
        <f>'2020 DPE Ratio Data'!W1059*'Trend Analysis'!$I1059</f>
        <v>0</v>
      </c>
    </row>
    <row r="1060" spans="1:23" x14ac:dyDescent="0.2">
      <c r="A1060" t="s">
        <v>2130</v>
      </c>
      <c r="B1060" t="s">
        <v>2131</v>
      </c>
      <c r="C1060" s="1">
        <f>'2020 DPE Ratio Data'!C1060*'Trend Analysis'!$I1060</f>
        <v>137.57285629213877</v>
      </c>
      <c r="D1060" s="1">
        <f>'2020 DPE Ratio Data'!D1060*'Trend Analysis'!$I1060</f>
        <v>0</v>
      </c>
      <c r="E1060" s="1">
        <f>'2020 DPE Ratio Data'!E1060*'Trend Analysis'!$I1060</f>
        <v>0</v>
      </c>
      <c r="F1060" s="1">
        <f>'2020 DPE Ratio Data'!F1060*'Trend Analysis'!$I1060</f>
        <v>0.43271972852564544</v>
      </c>
      <c r="G1060" s="1">
        <f>'2020 DPE Ratio Data'!G1060*'Trend Analysis'!$I1060</f>
        <v>2.6196037377113068</v>
      </c>
      <c r="H1060" s="1">
        <f>'2020 DPE Ratio Data'!H1060*'Trend Analysis'!$I1060</f>
        <v>0.39294056065669603</v>
      </c>
      <c r="I1060" s="1">
        <f>'2020 DPE Ratio Data'!I1060*'Trend Analysis'!$I1060</f>
        <v>0</v>
      </c>
      <c r="J1060" s="1">
        <f>'2020 DPE Ratio Data'!J1060*'Trend Analysis'!$I1060</f>
        <v>0</v>
      </c>
      <c r="K1060" s="1">
        <f>'2020 DPE Ratio Data'!K1060*'Trend Analysis'!$I1060</f>
        <v>0</v>
      </c>
      <c r="L1060" s="1">
        <f>'2020 DPE Ratio Data'!L1060*'Trend Analysis'!$I1060</f>
        <v>0</v>
      </c>
      <c r="M1060" s="1">
        <f>'2020 DPE Ratio Data'!M1060*'Trend Analysis'!$I1060</f>
        <v>0</v>
      </c>
      <c r="N1060" s="1">
        <f>'2020 DPE Ratio Data'!N1060*'Trend Analysis'!$I1060</f>
        <v>0</v>
      </c>
      <c r="O1060" s="1">
        <f>'2020 DPE Ratio Data'!O1060*'Trend Analysis'!$I1060</f>
        <v>0</v>
      </c>
      <c r="P1060" s="1">
        <f>'2020 DPE Ratio Data'!P1060*'Trend Analysis'!$I1060</f>
        <v>7.1185306013288354</v>
      </c>
      <c r="Q1060" s="1">
        <f>'2020 DPE Ratio Data'!Q1060*'Trend Analysis'!$I1060</f>
        <v>29.644212074826392</v>
      </c>
      <c r="R1060" s="1">
        <f>'2020 DPE Ratio Data'!R1060*'Trend Analysis'!$I1060</f>
        <v>0</v>
      </c>
      <c r="S1060" s="1">
        <f>'2020 DPE Ratio Data'!S1060*'Trend Analysis'!$I1060</f>
        <v>0</v>
      </c>
      <c r="T1060" s="1">
        <f>'2020 DPE Ratio Data'!T1060*'Trend Analysis'!$I1060</f>
        <v>0</v>
      </c>
      <c r="U1060" s="1">
        <f>'2020 DPE Ratio Data'!U1060*'Trend Analysis'!$I1060</f>
        <v>19.404472131194865</v>
      </c>
      <c r="V1060" s="1">
        <f>'2020 DPE Ratio Data'!V1060*'Trend Analysis'!$I1060</f>
        <v>0</v>
      </c>
      <c r="W1060" s="1">
        <f>'2020 DPE Ratio Data'!W1060*'Trend Analysis'!$I1060</f>
        <v>0</v>
      </c>
    </row>
    <row r="1061" spans="1:23" x14ac:dyDescent="0.2">
      <c r="A1061" t="s">
        <v>2132</v>
      </c>
      <c r="B1061" t="s">
        <v>2133</v>
      </c>
      <c r="C1061" s="1">
        <f>'2020 DPE Ratio Data'!C1061*'Trend Analysis'!$I1061</f>
        <v>4761.2395317877726</v>
      </c>
      <c r="D1061" s="1">
        <f>'2020 DPE Ratio Data'!D1061*'Trend Analysis'!$I1061</f>
        <v>0.30283955543027424</v>
      </c>
      <c r="E1061" s="1">
        <f>'2020 DPE Ratio Data'!E1061*'Trend Analysis'!$I1061</f>
        <v>0</v>
      </c>
      <c r="F1061" s="1">
        <f>'2020 DPE Ratio Data'!F1061*'Trend Analysis'!$I1061</f>
        <v>12.349124093656739</v>
      </c>
      <c r="G1061" s="1">
        <f>'2020 DPE Ratio Data'!G1061*'Trend Analysis'!$I1061</f>
        <v>90.04132546601889</v>
      </c>
      <c r="H1061" s="1">
        <f>'2020 DPE Ratio Data'!H1061*'Trend Analysis'!$I1061</f>
        <v>52.823729644087869</v>
      </c>
      <c r="I1061" s="1">
        <f>'2020 DPE Ratio Data'!I1061*'Trend Analysis'!$I1061</f>
        <v>0</v>
      </c>
      <c r="J1061" s="1">
        <f>'2020 DPE Ratio Data'!J1061*'Trend Analysis'!$I1061</f>
        <v>0.13162634271969437</v>
      </c>
      <c r="K1061" s="1">
        <f>'2020 DPE Ratio Data'!K1061*'Trend Analysis'!$I1061</f>
        <v>0</v>
      </c>
      <c r="L1061" s="1">
        <f>'2020 DPE Ratio Data'!L1061*'Trend Analysis'!$I1061</f>
        <v>0</v>
      </c>
      <c r="M1061" s="1">
        <f>'2020 DPE Ratio Data'!M1061*'Trend Analysis'!$I1061</f>
        <v>5.7915590796665528</v>
      </c>
      <c r="N1061" s="1">
        <f>'2020 DPE Ratio Data'!N1061*'Trend Analysis'!$I1061</f>
        <v>0.84122098730631734</v>
      </c>
      <c r="O1061" s="1">
        <f>'2020 DPE Ratio Data'!O1061*'Trend Analysis'!$I1061</f>
        <v>0</v>
      </c>
      <c r="P1061" s="1">
        <f>'2020 DPE Ratio Data'!P1061*'Trend Analysis'!$I1061</f>
        <v>87.634443770573071</v>
      </c>
      <c r="Q1061" s="1">
        <f>'2020 DPE Ratio Data'!Q1061*'Trend Analysis'!$I1061</f>
        <v>497.77322063939278</v>
      </c>
      <c r="R1061" s="1">
        <f>'2020 DPE Ratio Data'!R1061*'Trend Analysis'!$I1061</f>
        <v>1169.558445697721</v>
      </c>
      <c r="S1061" s="1">
        <f>'2020 DPE Ratio Data'!S1061*'Trend Analysis'!$I1061</f>
        <v>786.78904106884977</v>
      </c>
      <c r="T1061" s="1">
        <f>'2020 DPE Ratio Data'!T1061*'Trend Analysis'!$I1061</f>
        <v>304.81889892981854</v>
      </c>
      <c r="U1061" s="1">
        <f>'2020 DPE Ratio Data'!U1061*'Trend Analysis'!$I1061</f>
        <v>1884.335011566151</v>
      </c>
      <c r="V1061" s="1">
        <f>'2020 DPE Ratio Data'!V1061*'Trend Analysis'!$I1061</f>
        <v>0</v>
      </c>
      <c r="W1061" s="1">
        <f>'2020 DPE Ratio Data'!W1061*'Trend Analysis'!$I1061</f>
        <v>0</v>
      </c>
    </row>
    <row r="1062" spans="1:23" x14ac:dyDescent="0.2">
      <c r="A1062" t="s">
        <v>2134</v>
      </c>
      <c r="B1062" t="s">
        <v>2032</v>
      </c>
      <c r="C1062" s="1">
        <f>'2020 DPE Ratio Data'!C1062*'Trend Analysis'!$I1062</f>
        <v>994.17313588515697</v>
      </c>
      <c r="D1062" s="1">
        <f>'2020 DPE Ratio Data'!D1062*'Trend Analysis'!$I1062</f>
        <v>0.16024046035106745</v>
      </c>
      <c r="E1062" s="1">
        <f>'2020 DPE Ratio Data'!E1062*'Trend Analysis'!$I1062</f>
        <v>0</v>
      </c>
      <c r="F1062" s="1">
        <f>'2020 DPE Ratio Data'!F1062*'Trend Analysis'!$I1062</f>
        <v>1.108581801170907</v>
      </c>
      <c r="G1062" s="1">
        <f>'2020 DPE Ratio Data'!G1062*'Trend Analysis'!$I1062</f>
        <v>33.040776683080161</v>
      </c>
      <c r="H1062" s="1">
        <f>'2020 DPE Ratio Data'!H1062*'Trend Analysis'!$I1062</f>
        <v>4.3919995359116468</v>
      </c>
      <c r="I1062" s="1">
        <f>'2020 DPE Ratio Data'!I1062*'Trend Analysis'!$I1062</f>
        <v>0</v>
      </c>
      <c r="J1062" s="1">
        <f>'2020 DPE Ratio Data'!J1062*'Trend Analysis'!$I1062</f>
        <v>0</v>
      </c>
      <c r="K1062" s="1">
        <f>'2020 DPE Ratio Data'!K1062*'Trend Analysis'!$I1062</f>
        <v>0</v>
      </c>
      <c r="L1062" s="1">
        <f>'2020 DPE Ratio Data'!L1062*'Trend Analysis'!$I1062</f>
        <v>0</v>
      </c>
      <c r="M1062" s="1">
        <f>'2020 DPE Ratio Data'!M1062*'Trend Analysis'!$I1062</f>
        <v>0.86872501146301973</v>
      </c>
      <c r="N1062" s="1">
        <f>'2020 DPE Ratio Data'!N1062*'Trend Analysis'!$I1062</f>
        <v>0</v>
      </c>
      <c r="O1062" s="1">
        <f>'2020 DPE Ratio Data'!O1062*'Trend Analysis'!$I1062</f>
        <v>0</v>
      </c>
      <c r="P1062" s="1">
        <f>'2020 DPE Ratio Data'!P1062*'Trend Analysis'!$I1062</f>
        <v>10.61920585357986</v>
      </c>
      <c r="Q1062" s="1">
        <f>'2020 DPE Ratio Data'!Q1062*'Trend Analysis'!$I1062</f>
        <v>102.9570152796544</v>
      </c>
      <c r="R1062" s="1">
        <f>'2020 DPE Ratio Data'!R1062*'Trend Analysis'!$I1062</f>
        <v>147.75077465842105</v>
      </c>
      <c r="S1062" s="1">
        <f>'2020 DPE Ratio Data'!S1062*'Trend Analysis'!$I1062</f>
        <v>0</v>
      </c>
      <c r="T1062" s="1">
        <f>'2020 DPE Ratio Data'!T1062*'Trend Analysis'!$I1062</f>
        <v>0</v>
      </c>
      <c r="U1062" s="1">
        <f>'2020 DPE Ratio Data'!U1062*'Trend Analysis'!$I1062</f>
        <v>182.41209637448557</v>
      </c>
      <c r="V1062" s="1">
        <f>'2020 DPE Ratio Data'!V1062*'Trend Analysis'!$I1062</f>
        <v>0</v>
      </c>
      <c r="W1062" s="1">
        <f>'2020 DPE Ratio Data'!W1062*'Trend Analysis'!$I1062</f>
        <v>0</v>
      </c>
    </row>
    <row r="1063" spans="1:23" x14ac:dyDescent="0.2">
      <c r="A1063" t="s">
        <v>2135</v>
      </c>
      <c r="B1063" t="s">
        <v>2136</v>
      </c>
      <c r="C1063" s="1">
        <f>'2020 DPE Ratio Data'!C1063*'Trend Analysis'!$I1063</f>
        <v>644.89182990812822</v>
      </c>
      <c r="D1063" s="1">
        <f>'2020 DPE Ratio Data'!D1063*'Trend Analysis'!$I1063</f>
        <v>0</v>
      </c>
      <c r="E1063" s="1">
        <f>'2020 DPE Ratio Data'!E1063*'Trend Analysis'!$I1063</f>
        <v>0</v>
      </c>
      <c r="F1063" s="1">
        <f>'2020 DPE Ratio Data'!F1063*'Trend Analysis'!$I1063</f>
        <v>1.2075732358459985</v>
      </c>
      <c r="G1063" s="1">
        <f>'2020 DPE Ratio Data'!G1063*'Trend Analysis'!$I1063</f>
        <v>9.0827351201303426</v>
      </c>
      <c r="H1063" s="1">
        <f>'2020 DPE Ratio Data'!H1063*'Trend Analysis'!$I1063</f>
        <v>0.48863143821603544</v>
      </c>
      <c r="I1063" s="1">
        <f>'2020 DPE Ratio Data'!I1063*'Trend Analysis'!$I1063</f>
        <v>0</v>
      </c>
      <c r="J1063" s="1">
        <f>'2020 DPE Ratio Data'!J1063*'Trend Analysis'!$I1063</f>
        <v>2.3186651049104867</v>
      </c>
      <c r="K1063" s="1">
        <f>'2020 DPE Ratio Data'!K1063*'Trend Analysis'!$I1063</f>
        <v>0</v>
      </c>
      <c r="L1063" s="1">
        <f>'2020 DPE Ratio Data'!L1063*'Trend Analysis'!$I1063</f>
        <v>0</v>
      </c>
      <c r="M1063" s="1">
        <f>'2020 DPE Ratio Data'!M1063*'Trend Analysis'!$I1063</f>
        <v>0</v>
      </c>
      <c r="N1063" s="1">
        <f>'2020 DPE Ratio Data'!N1063*'Trend Analysis'!$I1063</f>
        <v>0</v>
      </c>
      <c r="O1063" s="1">
        <f>'2020 DPE Ratio Data'!O1063*'Trend Analysis'!$I1063</f>
        <v>0</v>
      </c>
      <c r="P1063" s="1">
        <f>'2020 DPE Ratio Data'!P1063*'Trend Analysis'!$I1063</f>
        <v>1.7055415805247607</v>
      </c>
      <c r="Q1063" s="1">
        <f>'2020 DPE Ratio Data'!Q1063*'Trend Analysis'!$I1063</f>
        <v>0</v>
      </c>
      <c r="R1063" s="1">
        <f>'2020 DPE Ratio Data'!R1063*'Trend Analysis'!$I1063</f>
        <v>89.552344752115488</v>
      </c>
      <c r="S1063" s="1">
        <f>'2020 DPE Ratio Data'!S1063*'Trend Analysis'!$I1063</f>
        <v>115.15517970696378</v>
      </c>
      <c r="T1063" s="1">
        <f>'2020 DPE Ratio Data'!T1063*'Trend Analysis'!$I1063</f>
        <v>0</v>
      </c>
      <c r="U1063" s="1">
        <f>'2020 DPE Ratio Data'!U1063*'Trend Analysis'!$I1063</f>
        <v>255.20877664786568</v>
      </c>
      <c r="V1063" s="1">
        <f>'2020 DPE Ratio Data'!V1063*'Trend Analysis'!$I1063</f>
        <v>0</v>
      </c>
      <c r="W1063" s="1">
        <f>'2020 DPE Ratio Data'!W1063*'Trend Analysis'!$I1063</f>
        <v>0</v>
      </c>
    </row>
    <row r="1064" spans="1:23" x14ac:dyDescent="0.2">
      <c r="A1064" t="s">
        <v>2137</v>
      </c>
      <c r="B1064" t="s">
        <v>2138</v>
      </c>
      <c r="C1064" s="1">
        <f>'2020 DPE Ratio Data'!C1064*'Trend Analysis'!$I1064</f>
        <v>2880.411453298881</v>
      </c>
      <c r="D1064" s="1">
        <f>'2020 DPE Ratio Data'!D1064*'Trend Analysis'!$I1064</f>
        <v>0</v>
      </c>
      <c r="E1064" s="1">
        <f>'2020 DPE Ratio Data'!E1064*'Trend Analysis'!$I1064</f>
        <v>0</v>
      </c>
      <c r="F1064" s="1">
        <f>'2020 DPE Ratio Data'!F1064*'Trend Analysis'!$I1064</f>
        <v>3.8833129894177754</v>
      </c>
      <c r="G1064" s="1">
        <f>'2020 DPE Ratio Data'!G1064*'Trend Analysis'!$I1064</f>
        <v>56.596208521765</v>
      </c>
      <c r="H1064" s="1">
        <f>'2020 DPE Ratio Data'!H1064*'Trend Analysis'!$I1064</f>
        <v>6.7381119603220219</v>
      </c>
      <c r="I1064" s="1">
        <f>'2020 DPE Ratio Data'!I1064*'Trend Analysis'!$I1064</f>
        <v>0</v>
      </c>
      <c r="J1064" s="1">
        <f>'2020 DPE Ratio Data'!J1064*'Trend Analysis'!$I1064</f>
        <v>0</v>
      </c>
      <c r="K1064" s="1">
        <f>'2020 DPE Ratio Data'!K1064*'Trend Analysis'!$I1064</f>
        <v>0</v>
      </c>
      <c r="L1064" s="1">
        <f>'2020 DPE Ratio Data'!L1064*'Trend Analysis'!$I1064</f>
        <v>0</v>
      </c>
      <c r="M1064" s="1">
        <f>'2020 DPE Ratio Data'!M1064*'Trend Analysis'!$I1064</f>
        <v>0</v>
      </c>
      <c r="N1064" s="1">
        <f>'2020 DPE Ratio Data'!N1064*'Trend Analysis'!$I1064</f>
        <v>0</v>
      </c>
      <c r="O1064" s="1">
        <f>'2020 DPE Ratio Data'!O1064*'Trend Analysis'!$I1064</f>
        <v>5.2957090007567746</v>
      </c>
      <c r="P1064" s="1">
        <f>'2020 DPE Ratio Data'!P1064*'Trend Analysis'!$I1064</f>
        <v>61.334202174454582</v>
      </c>
      <c r="Q1064" s="1">
        <f>'2020 DPE Ratio Data'!Q1064*'Trend Analysis'!$I1064</f>
        <v>74.346870481120703</v>
      </c>
      <c r="R1064" s="1">
        <f>'2020 DPE Ratio Data'!R1064*'Trend Analysis'!$I1064</f>
        <v>106.2535689467979</v>
      </c>
      <c r="S1064" s="1">
        <f>'2020 DPE Ratio Data'!S1064*'Trend Analysis'!$I1064</f>
        <v>0</v>
      </c>
      <c r="T1064" s="1">
        <f>'2020 DPE Ratio Data'!T1064*'Trend Analysis'!$I1064</f>
        <v>0</v>
      </c>
      <c r="U1064" s="1">
        <f>'2020 DPE Ratio Data'!U1064*'Trend Analysis'!$I1064</f>
        <v>695.33342096689182</v>
      </c>
      <c r="V1064" s="1">
        <f>'2020 DPE Ratio Data'!V1064*'Trend Analysis'!$I1064</f>
        <v>0</v>
      </c>
      <c r="W1064" s="1">
        <f>'2020 DPE Ratio Data'!W1064*'Trend Analysis'!$I1064</f>
        <v>0</v>
      </c>
    </row>
    <row r="1065" spans="1:23" x14ac:dyDescent="0.2">
      <c r="A1065" t="s">
        <v>2139</v>
      </c>
      <c r="B1065" t="s">
        <v>2140</v>
      </c>
      <c r="C1065" s="1">
        <f>'2020 DPE Ratio Data'!C1065*'Trend Analysis'!$I1065</f>
        <v>493.31623914687742</v>
      </c>
      <c r="D1065" s="1">
        <f>'2020 DPE Ratio Data'!D1065*'Trend Analysis'!$I1065</f>
        <v>0</v>
      </c>
      <c r="E1065" s="1">
        <f>'2020 DPE Ratio Data'!E1065*'Trend Analysis'!$I1065</f>
        <v>0</v>
      </c>
      <c r="F1065" s="1">
        <f>'2020 DPE Ratio Data'!F1065*'Trend Analysis'!$I1065</f>
        <v>0.63003863618367972</v>
      </c>
      <c r="G1065" s="1">
        <f>'2020 DPE Ratio Data'!G1065*'Trend Analysis'!$I1065</f>
        <v>9.054297279550493</v>
      </c>
      <c r="H1065" s="1">
        <f>'2020 DPE Ratio Data'!H1065*'Trend Analysis'!$I1065</f>
        <v>0</v>
      </c>
      <c r="I1065" s="1">
        <f>'2020 DPE Ratio Data'!I1065*'Trend Analysis'!$I1065</f>
        <v>0</v>
      </c>
      <c r="J1065" s="1">
        <f>'2020 DPE Ratio Data'!J1065*'Trend Analysis'!$I1065</f>
        <v>4.3310140006448181</v>
      </c>
      <c r="K1065" s="1">
        <f>'2020 DPE Ratio Data'!K1065*'Trend Analysis'!$I1065</f>
        <v>0</v>
      </c>
      <c r="L1065" s="1">
        <f>'2020 DPE Ratio Data'!L1065*'Trend Analysis'!$I1065</f>
        <v>0</v>
      </c>
      <c r="M1065" s="1">
        <f>'2020 DPE Ratio Data'!M1065*'Trend Analysis'!$I1065</f>
        <v>0</v>
      </c>
      <c r="N1065" s="1">
        <f>'2020 DPE Ratio Data'!N1065*'Trend Analysis'!$I1065</f>
        <v>0</v>
      </c>
      <c r="O1065" s="1">
        <f>'2020 DPE Ratio Data'!O1065*'Trend Analysis'!$I1065</f>
        <v>0</v>
      </c>
      <c r="P1065" s="1">
        <f>'2020 DPE Ratio Data'!P1065*'Trend Analysis'!$I1065</f>
        <v>19.284399147647601</v>
      </c>
      <c r="Q1065" s="1">
        <f>'2020 DPE Ratio Data'!Q1065*'Trend Analysis'!$I1065</f>
        <v>72.612956066405047</v>
      </c>
      <c r="R1065" s="1">
        <f>'2020 DPE Ratio Data'!R1065*'Trend Analysis'!$I1065</f>
        <v>0</v>
      </c>
      <c r="S1065" s="1">
        <f>'2020 DPE Ratio Data'!S1065*'Trend Analysis'!$I1065</f>
        <v>0</v>
      </c>
      <c r="T1065" s="1">
        <f>'2020 DPE Ratio Data'!T1065*'Trend Analysis'!$I1065</f>
        <v>0</v>
      </c>
      <c r="U1065" s="1">
        <f>'2020 DPE Ratio Data'!U1065*'Trend Analysis'!$I1065</f>
        <v>38.123356966528391</v>
      </c>
      <c r="V1065" s="1">
        <f>'2020 DPE Ratio Data'!V1065*'Trend Analysis'!$I1065</f>
        <v>1.8068464709662535</v>
      </c>
      <c r="W1065" s="1">
        <f>'2020 DPE Ratio Data'!W1065*'Trend Analysis'!$I1065</f>
        <v>0</v>
      </c>
    </row>
    <row r="1066" spans="1:23" x14ac:dyDescent="0.2">
      <c r="A1066" t="s">
        <v>2141</v>
      </c>
      <c r="B1066" t="s">
        <v>2142</v>
      </c>
      <c r="C1066" s="1">
        <f>'2020 DPE Ratio Data'!C1066*'Trend Analysis'!$I1066</f>
        <v>13453.494859529712</v>
      </c>
      <c r="D1066" s="1">
        <f>'2020 DPE Ratio Data'!D1066*'Trend Analysis'!$I1066</f>
        <v>0.10175944763490065</v>
      </c>
      <c r="E1066" s="1">
        <f>'2020 DPE Ratio Data'!E1066*'Trend Analysis'!$I1066</f>
        <v>0.65545055976597777</v>
      </c>
      <c r="F1066" s="1">
        <f>'2020 DPE Ratio Data'!F1066*'Trend Analysis'!$I1066</f>
        <v>22.152632693460479</v>
      </c>
      <c r="G1066" s="1">
        <f>'2020 DPE Ratio Data'!G1066*'Trend Analysis'!$I1066</f>
        <v>189.58084386875035</v>
      </c>
      <c r="H1066" s="1">
        <f>'2020 DPE Ratio Data'!H1066*'Trend Analysis'!$I1066</f>
        <v>140.28637262278883</v>
      </c>
      <c r="I1066" s="1">
        <f>'2020 DPE Ratio Data'!I1066*'Trend Analysis'!$I1066</f>
        <v>0</v>
      </c>
      <c r="J1066" s="1">
        <f>'2020 DPE Ratio Data'!J1066*'Trend Analysis'!$I1066</f>
        <v>0</v>
      </c>
      <c r="K1066" s="1">
        <f>'2020 DPE Ratio Data'!K1066*'Trend Analysis'!$I1066</f>
        <v>0</v>
      </c>
      <c r="L1066" s="1">
        <f>'2020 DPE Ratio Data'!L1066*'Trend Analysis'!$I1066</f>
        <v>0</v>
      </c>
      <c r="M1066" s="1">
        <f>'2020 DPE Ratio Data'!M1066*'Trend Analysis'!$I1066</f>
        <v>5.1278780474842094</v>
      </c>
      <c r="N1066" s="1">
        <f>'2020 DPE Ratio Data'!N1066*'Trend Analysis'!$I1066</f>
        <v>2.4891159004811483</v>
      </c>
      <c r="O1066" s="1">
        <f>'2020 DPE Ratio Data'!O1066*'Trend Analysis'!$I1066</f>
        <v>3.690276439230368</v>
      </c>
      <c r="P1066" s="1">
        <f>'2020 DPE Ratio Data'!P1066*'Trend Analysis'!$I1066</f>
        <v>471.45650910071214</v>
      </c>
      <c r="Q1066" s="1">
        <f>'2020 DPE Ratio Data'!Q1066*'Trend Analysis'!$I1066</f>
        <v>659.92697782026983</v>
      </c>
      <c r="R1066" s="1">
        <f>'2020 DPE Ratio Data'!R1066*'Trend Analysis'!$I1066</f>
        <v>660.68718075260119</v>
      </c>
      <c r="S1066" s="1">
        <f>'2020 DPE Ratio Data'!S1066*'Trend Analysis'!$I1066</f>
        <v>0</v>
      </c>
      <c r="T1066" s="1">
        <f>'2020 DPE Ratio Data'!T1066*'Trend Analysis'!$I1066</f>
        <v>0</v>
      </c>
      <c r="U1066" s="1">
        <f>'2020 DPE Ratio Data'!U1066*'Trend Analysis'!$I1066</f>
        <v>2958.0074729164749</v>
      </c>
      <c r="V1066" s="1">
        <f>'2020 DPE Ratio Data'!V1066*'Trend Analysis'!$I1066</f>
        <v>0</v>
      </c>
      <c r="W1066" s="1">
        <f>'2020 DPE Ratio Data'!W1066*'Trend Analysis'!$I1066</f>
        <v>0</v>
      </c>
    </row>
    <row r="1067" spans="1:23" x14ac:dyDescent="0.2">
      <c r="A1067" t="s">
        <v>2143</v>
      </c>
      <c r="B1067" t="s">
        <v>2144</v>
      </c>
      <c r="C1067" s="1">
        <f>'2020 DPE Ratio Data'!C1067*'Trend Analysis'!$I1067</f>
        <v>280.80531979660884</v>
      </c>
      <c r="D1067" s="1">
        <f>'2020 DPE Ratio Data'!D1067*'Trend Analysis'!$I1067</f>
        <v>0</v>
      </c>
      <c r="E1067" s="1">
        <f>'2020 DPE Ratio Data'!E1067*'Trend Analysis'!$I1067</f>
        <v>0</v>
      </c>
      <c r="F1067" s="1">
        <f>'2020 DPE Ratio Data'!F1067*'Trend Analysis'!$I1067</f>
        <v>0.5679881169058586</v>
      </c>
      <c r="G1067" s="1">
        <f>'2020 DPE Ratio Data'!G1067*'Trend Analysis'!$I1067</f>
        <v>2.3358034807655361</v>
      </c>
      <c r="H1067" s="1">
        <f>'2020 DPE Ratio Data'!H1067*'Trend Analysis'!$I1067</f>
        <v>0</v>
      </c>
      <c r="I1067" s="1">
        <f>'2020 DPE Ratio Data'!I1067*'Trend Analysis'!$I1067</f>
        <v>0</v>
      </c>
      <c r="J1067" s="1">
        <f>'2020 DPE Ratio Data'!J1067*'Trend Analysis'!$I1067</f>
        <v>4.895562007626503</v>
      </c>
      <c r="K1067" s="1">
        <f>'2020 DPE Ratio Data'!K1067*'Trend Analysis'!$I1067</f>
        <v>2.1156604354547088</v>
      </c>
      <c r="L1067" s="1">
        <f>'2020 DPE Ratio Data'!L1067*'Trend Analysis'!$I1067</f>
        <v>0</v>
      </c>
      <c r="M1067" s="1">
        <f>'2020 DPE Ratio Data'!M1067*'Trend Analysis'!$I1067</f>
        <v>0</v>
      </c>
      <c r="N1067" s="1">
        <f>'2020 DPE Ratio Data'!N1067*'Trend Analysis'!$I1067</f>
        <v>0</v>
      </c>
      <c r="O1067" s="1">
        <f>'2020 DPE Ratio Data'!O1067*'Trend Analysis'!$I1067</f>
        <v>1.5581553207065082</v>
      </c>
      <c r="P1067" s="1">
        <f>'2020 DPE Ratio Data'!P1067*'Trend Analysis'!$I1067</f>
        <v>11.099593284568014</v>
      </c>
      <c r="Q1067" s="1">
        <f>'2020 DPE Ratio Data'!Q1067*'Trend Analysis'!$I1067</f>
        <v>23.871701913380626</v>
      </c>
      <c r="R1067" s="1">
        <f>'2020 DPE Ratio Data'!R1067*'Trend Analysis'!$I1067</f>
        <v>3.9053948038258537</v>
      </c>
      <c r="S1067" s="1">
        <f>'2020 DPE Ratio Data'!S1067*'Trend Analysis'!$I1067</f>
        <v>0</v>
      </c>
      <c r="T1067" s="1">
        <f>'2020 DPE Ratio Data'!T1067*'Trend Analysis'!$I1067</f>
        <v>0</v>
      </c>
      <c r="U1067" s="1">
        <f>'2020 DPE Ratio Data'!U1067*'Trend Analysis'!$I1067</f>
        <v>68.616014122855404</v>
      </c>
      <c r="V1067" s="1">
        <f>'2020 DPE Ratio Data'!V1067*'Trend Analysis'!$I1067</f>
        <v>0</v>
      </c>
      <c r="W1067" s="1">
        <f>'2020 DPE Ratio Data'!W1067*'Trend Analysis'!$I1067</f>
        <v>0</v>
      </c>
    </row>
    <row r="1068" spans="1:23" x14ac:dyDescent="0.2">
      <c r="A1068" t="s">
        <v>2145</v>
      </c>
      <c r="B1068" t="s">
        <v>2146</v>
      </c>
      <c r="C1068" s="1">
        <f>'2020 DPE Ratio Data'!C1068*'Trend Analysis'!$I1068</f>
        <v>1254.3844371435409</v>
      </c>
      <c r="D1068" s="1">
        <f>'2020 DPE Ratio Data'!D1068*'Trend Analysis'!$I1068</f>
        <v>0</v>
      </c>
      <c r="E1068" s="1">
        <f>'2020 DPE Ratio Data'!E1068*'Trend Analysis'!$I1068</f>
        <v>0</v>
      </c>
      <c r="F1068" s="1">
        <f>'2020 DPE Ratio Data'!F1068*'Trend Analysis'!$I1068</f>
        <v>1.4448665304400006</v>
      </c>
      <c r="G1068" s="1">
        <f>'2020 DPE Ratio Data'!G1068*'Trend Analysis'!$I1068</f>
        <v>10.528824941268491</v>
      </c>
      <c r="H1068" s="1">
        <f>'2020 DPE Ratio Data'!H1068*'Trend Analysis'!$I1068</f>
        <v>6.0981098613002764</v>
      </c>
      <c r="I1068" s="1">
        <f>'2020 DPE Ratio Data'!I1068*'Trend Analysis'!$I1068</f>
        <v>0</v>
      </c>
      <c r="J1068" s="1">
        <f>'2020 DPE Ratio Data'!J1068*'Trend Analysis'!$I1068</f>
        <v>0.6090796726294434</v>
      </c>
      <c r="K1068" s="1">
        <f>'2020 DPE Ratio Data'!K1068*'Trend Analysis'!$I1068</f>
        <v>0</v>
      </c>
      <c r="L1068" s="1">
        <f>'2020 DPE Ratio Data'!L1068*'Trend Analysis'!$I1068</f>
        <v>0</v>
      </c>
      <c r="M1068" s="1">
        <f>'2020 DPE Ratio Data'!M1068*'Trend Analysis'!$I1068</f>
        <v>1.446955997584527</v>
      </c>
      <c r="N1068" s="1">
        <f>'2020 DPE Ratio Data'!N1068*'Trend Analysis'!$I1068</f>
        <v>0</v>
      </c>
      <c r="O1068" s="1">
        <f>'2020 DPE Ratio Data'!O1068*'Trend Analysis'!$I1068</f>
        <v>0</v>
      </c>
      <c r="P1068" s="1">
        <f>'2020 DPE Ratio Data'!P1068*'Trend Analysis'!$I1068</f>
        <v>28.12631723246977</v>
      </c>
      <c r="Q1068" s="1">
        <f>'2020 DPE Ratio Data'!Q1068*'Trend Analysis'!$I1068</f>
        <v>99.077308325580219</v>
      </c>
      <c r="R1068" s="1">
        <f>'2020 DPE Ratio Data'!R1068*'Trend Analysis'!$I1068</f>
        <v>19.97112696738326</v>
      </c>
      <c r="S1068" s="1">
        <f>'2020 DPE Ratio Data'!S1068*'Trend Analysis'!$I1068</f>
        <v>0</v>
      </c>
      <c r="T1068" s="1">
        <f>'2020 DPE Ratio Data'!T1068*'Trend Analysis'!$I1068</f>
        <v>0</v>
      </c>
      <c r="U1068" s="1">
        <f>'2020 DPE Ratio Data'!U1068*'Trend Analysis'!$I1068</f>
        <v>65.818215052581365</v>
      </c>
      <c r="V1068" s="1">
        <f>'2020 DPE Ratio Data'!V1068*'Trend Analysis'!$I1068</f>
        <v>0</v>
      </c>
      <c r="W1068" s="1">
        <f>'2020 DPE Ratio Data'!W1068*'Trend Analysis'!$I1068</f>
        <v>0</v>
      </c>
    </row>
    <row r="1069" spans="1:23" x14ac:dyDescent="0.2">
      <c r="A1069" t="s">
        <v>2147</v>
      </c>
      <c r="B1069" t="s">
        <v>2148</v>
      </c>
      <c r="C1069" s="1">
        <f>'2020 DPE Ratio Data'!C1069*'Trend Analysis'!$I1069</f>
        <v>1107.6796082787794</v>
      </c>
      <c r="D1069" s="1">
        <f>'2020 DPE Ratio Data'!D1069*'Trend Analysis'!$I1069</f>
        <v>0</v>
      </c>
      <c r="E1069" s="1">
        <f>'2020 DPE Ratio Data'!E1069*'Trend Analysis'!$I1069</f>
        <v>0</v>
      </c>
      <c r="F1069" s="1">
        <f>'2020 DPE Ratio Data'!F1069*'Trend Analysis'!$I1069</f>
        <v>2.2534125671855927</v>
      </c>
      <c r="G1069" s="1">
        <f>'2020 DPE Ratio Data'!G1069*'Trend Analysis'!$I1069</f>
        <v>51.269447926619698</v>
      </c>
      <c r="H1069" s="1">
        <f>'2020 DPE Ratio Data'!H1069*'Trend Analysis'!$I1069</f>
        <v>9.0684383275573275</v>
      </c>
      <c r="I1069" s="1">
        <f>'2020 DPE Ratio Data'!I1069*'Trend Analysis'!$I1069</f>
        <v>0</v>
      </c>
      <c r="J1069" s="1">
        <f>'2020 DPE Ratio Data'!J1069*'Trend Analysis'!$I1069</f>
        <v>0</v>
      </c>
      <c r="K1069" s="1">
        <f>'2020 DPE Ratio Data'!K1069*'Trend Analysis'!$I1069</f>
        <v>0</v>
      </c>
      <c r="L1069" s="1">
        <f>'2020 DPE Ratio Data'!L1069*'Trend Analysis'!$I1069</f>
        <v>0</v>
      </c>
      <c r="M1069" s="1">
        <f>'2020 DPE Ratio Data'!M1069*'Trend Analysis'!$I1069</f>
        <v>0</v>
      </c>
      <c r="N1069" s="1">
        <f>'2020 DPE Ratio Data'!N1069*'Trend Analysis'!$I1069</f>
        <v>0.30234891716402812</v>
      </c>
      <c r="O1069" s="1">
        <f>'2020 DPE Ratio Data'!O1069*'Trend Analysis'!$I1069</f>
        <v>0</v>
      </c>
      <c r="P1069" s="1">
        <f>'2020 DPE Ratio Data'!P1069*'Trend Analysis'!$I1069</f>
        <v>43.626513721933044</v>
      </c>
      <c r="Q1069" s="1">
        <f>'2020 DPE Ratio Data'!Q1069*'Trend Analysis'!$I1069</f>
        <v>49.3559242428232</v>
      </c>
      <c r="R1069" s="1">
        <f>'2020 DPE Ratio Data'!R1069*'Trend Analysis'!$I1069</f>
        <v>57.3204846446273</v>
      </c>
      <c r="S1069" s="1">
        <f>'2020 DPE Ratio Data'!S1069*'Trend Analysis'!$I1069</f>
        <v>0</v>
      </c>
      <c r="T1069" s="1">
        <f>'2020 DPE Ratio Data'!T1069*'Trend Analysis'!$I1069</f>
        <v>0</v>
      </c>
      <c r="U1069" s="1">
        <f>'2020 DPE Ratio Data'!U1069*'Trend Analysis'!$I1069</f>
        <v>236.40032784972672</v>
      </c>
      <c r="V1069" s="1">
        <f>'2020 DPE Ratio Data'!V1069*'Trend Analysis'!$I1069</f>
        <v>8.0964575804327001</v>
      </c>
      <c r="W1069" s="1">
        <f>'2020 DPE Ratio Data'!W1069*'Trend Analysis'!$I1069</f>
        <v>0</v>
      </c>
    </row>
    <row r="1070" spans="1:23" x14ac:dyDescent="0.2">
      <c r="A1070" t="s">
        <v>2149</v>
      </c>
      <c r="B1070" t="s">
        <v>2150</v>
      </c>
      <c r="C1070" s="1">
        <f>'2020 DPE Ratio Data'!C1070*'Trend Analysis'!$I1070</f>
        <v>225.30366994548305</v>
      </c>
      <c r="D1070" s="1">
        <f>'2020 DPE Ratio Data'!D1070*'Trend Analysis'!$I1070</f>
        <v>0</v>
      </c>
      <c r="E1070" s="1">
        <f>'2020 DPE Ratio Data'!E1070*'Trend Analysis'!$I1070</f>
        <v>0</v>
      </c>
      <c r="F1070" s="1">
        <f>'2020 DPE Ratio Data'!F1070*'Trend Analysis'!$I1070</f>
        <v>0.20703055089899863</v>
      </c>
      <c r="G1070" s="1">
        <f>'2020 DPE Ratio Data'!G1070*'Trend Analysis'!$I1070</f>
        <v>8.1645851058760037</v>
      </c>
      <c r="H1070" s="1">
        <f>'2020 DPE Ratio Data'!H1070*'Trend Analysis'!$I1070</f>
        <v>0.3499107902518287</v>
      </c>
      <c r="I1070" s="1">
        <f>'2020 DPE Ratio Data'!I1070*'Trend Analysis'!$I1070</f>
        <v>0</v>
      </c>
      <c r="J1070" s="1">
        <f>'2020 DPE Ratio Data'!J1070*'Trend Analysis'!$I1070</f>
        <v>2.2588685459590274</v>
      </c>
      <c r="K1070" s="1">
        <f>'2020 DPE Ratio Data'!K1070*'Trend Analysis'!$I1070</f>
        <v>0</v>
      </c>
      <c r="L1070" s="1">
        <f>'2020 DPE Ratio Data'!L1070*'Trend Analysis'!$I1070</f>
        <v>0</v>
      </c>
      <c r="M1070" s="1">
        <f>'2020 DPE Ratio Data'!M1070*'Trend Analysis'!$I1070</f>
        <v>0.70565342700785449</v>
      </c>
      <c r="N1070" s="1">
        <f>'2020 DPE Ratio Data'!N1070*'Trend Analysis'!$I1070</f>
        <v>0</v>
      </c>
      <c r="O1070" s="1">
        <f>'2020 DPE Ratio Data'!O1070*'Trend Analysis'!$I1070</f>
        <v>0</v>
      </c>
      <c r="P1070" s="1">
        <f>'2020 DPE Ratio Data'!P1070*'Trend Analysis'!$I1070</f>
        <v>0</v>
      </c>
      <c r="Q1070" s="1">
        <f>'2020 DPE Ratio Data'!Q1070*'Trend Analysis'!$I1070</f>
        <v>19.635827179631789</v>
      </c>
      <c r="R1070" s="1">
        <f>'2020 DPE Ratio Data'!R1070*'Trend Analysis'!$I1070</f>
        <v>13.124570557695675</v>
      </c>
      <c r="S1070" s="1">
        <f>'2020 DPE Ratio Data'!S1070*'Trend Analysis'!$I1070</f>
        <v>0</v>
      </c>
      <c r="T1070" s="1">
        <f>'2020 DPE Ratio Data'!T1070*'Trend Analysis'!$I1070</f>
        <v>0</v>
      </c>
      <c r="U1070" s="1">
        <f>'2020 DPE Ratio Data'!U1070*'Trend Analysis'!$I1070</f>
        <v>34.99107902518287</v>
      </c>
      <c r="V1070" s="1">
        <f>'2020 DPE Ratio Data'!V1070*'Trend Analysis'!$I1070</f>
        <v>0</v>
      </c>
      <c r="W1070" s="1">
        <f>'2020 DPE Ratio Data'!W1070*'Trend Analysis'!$I1070</f>
        <v>0</v>
      </c>
    </row>
    <row r="1071" spans="1:23" x14ac:dyDescent="0.2">
      <c r="A1071" t="s">
        <v>2151</v>
      </c>
      <c r="B1071" t="s">
        <v>2152</v>
      </c>
      <c r="C1071" s="1">
        <f>'2020 DPE Ratio Data'!C1071*'Trend Analysis'!$I1071</f>
        <v>917.65099999999995</v>
      </c>
      <c r="D1071" s="1">
        <f>'2020 DPE Ratio Data'!D1071*'Trend Analysis'!$I1071</f>
        <v>0</v>
      </c>
      <c r="E1071" s="1">
        <f>'2020 DPE Ratio Data'!E1071*'Trend Analysis'!$I1071</f>
        <v>0</v>
      </c>
      <c r="F1071" s="1">
        <f>'2020 DPE Ratio Data'!F1071*'Trend Analysis'!$I1071</f>
        <v>0</v>
      </c>
      <c r="G1071" s="1">
        <f>'2020 DPE Ratio Data'!G1071*'Trend Analysis'!$I1071</f>
        <v>0</v>
      </c>
      <c r="H1071" s="1">
        <f>'2020 DPE Ratio Data'!H1071*'Trend Analysis'!$I1071</f>
        <v>0</v>
      </c>
      <c r="I1071" s="1">
        <f>'2020 DPE Ratio Data'!I1071*'Trend Analysis'!$I1071</f>
        <v>0</v>
      </c>
      <c r="J1071" s="1">
        <f>'2020 DPE Ratio Data'!J1071*'Trend Analysis'!$I1071</f>
        <v>0</v>
      </c>
      <c r="K1071" s="1">
        <f>'2020 DPE Ratio Data'!K1071*'Trend Analysis'!$I1071</f>
        <v>0</v>
      </c>
      <c r="L1071" s="1">
        <f>'2020 DPE Ratio Data'!L1071*'Trend Analysis'!$I1071</f>
        <v>0</v>
      </c>
      <c r="M1071" s="1">
        <f>'2020 DPE Ratio Data'!M1071*'Trend Analysis'!$I1071</f>
        <v>0</v>
      </c>
      <c r="N1071" s="1">
        <f>'2020 DPE Ratio Data'!N1071*'Trend Analysis'!$I1071</f>
        <v>0</v>
      </c>
      <c r="O1071" s="1">
        <f>'2020 DPE Ratio Data'!O1071*'Trend Analysis'!$I1071</f>
        <v>0</v>
      </c>
      <c r="P1071" s="1">
        <f>'2020 DPE Ratio Data'!P1071*'Trend Analysis'!$I1071</f>
        <v>0</v>
      </c>
      <c r="Q1071" s="1">
        <f>'2020 DPE Ratio Data'!Q1071*'Trend Analysis'!$I1071</f>
        <v>0</v>
      </c>
      <c r="R1071" s="1">
        <f>'2020 DPE Ratio Data'!R1071*'Trend Analysis'!$I1071</f>
        <v>0</v>
      </c>
      <c r="S1071" s="1">
        <f>'2020 DPE Ratio Data'!S1071*'Trend Analysis'!$I1071</f>
        <v>0</v>
      </c>
      <c r="T1071" s="1">
        <f>'2020 DPE Ratio Data'!T1071*'Trend Analysis'!$I1071</f>
        <v>0</v>
      </c>
      <c r="U1071" s="1">
        <f>'2020 DPE Ratio Data'!U1071*'Trend Analysis'!$I1071</f>
        <v>0</v>
      </c>
      <c r="V1071" s="1">
        <f>'2020 DPE Ratio Data'!V1071*'Trend Analysis'!$I1071</f>
        <v>0</v>
      </c>
      <c r="W1071" s="1">
        <f>'2020 DPE Ratio Data'!W1071*'Trend Analysis'!$I1071</f>
        <v>0</v>
      </c>
    </row>
    <row r="1072" spans="1:23" x14ac:dyDescent="0.2">
      <c r="A1072" t="s">
        <v>2153</v>
      </c>
      <c r="B1072" t="s">
        <v>2154</v>
      </c>
      <c r="C1072" s="1">
        <f>'2020 DPE Ratio Data'!C1072*'Trend Analysis'!$I1072</f>
        <v>1764.4018494111658</v>
      </c>
      <c r="D1072" s="1">
        <f>'2020 DPE Ratio Data'!D1072*'Trend Analysis'!$I1072</f>
        <v>0</v>
      </c>
      <c r="E1072" s="1">
        <f>'2020 DPE Ratio Data'!E1072*'Trend Analysis'!$I1072</f>
        <v>0</v>
      </c>
      <c r="F1072" s="1">
        <f>'2020 DPE Ratio Data'!F1072*'Trend Analysis'!$I1072</f>
        <v>2.3999212530778933</v>
      </c>
      <c r="G1072" s="1">
        <f>'2020 DPE Ratio Data'!G1072*'Trend Analysis'!$I1072</f>
        <v>44.372230433407083</v>
      </c>
      <c r="H1072" s="1">
        <f>'2020 DPE Ratio Data'!H1072*'Trend Analysis'!$I1072</f>
        <v>10.086222626712967</v>
      </c>
      <c r="I1072" s="1">
        <f>'2020 DPE Ratio Data'!I1072*'Trend Analysis'!$I1072</f>
        <v>0</v>
      </c>
      <c r="J1072" s="1">
        <f>'2020 DPE Ratio Data'!J1072*'Trend Analysis'!$I1072</f>
        <v>0</v>
      </c>
      <c r="K1072" s="1">
        <f>'2020 DPE Ratio Data'!K1072*'Trend Analysis'!$I1072</f>
        <v>0</v>
      </c>
      <c r="L1072" s="1">
        <f>'2020 DPE Ratio Data'!L1072*'Trend Analysis'!$I1072</f>
        <v>0</v>
      </c>
      <c r="M1072" s="1">
        <f>'2020 DPE Ratio Data'!M1072*'Trend Analysis'!$I1072</f>
        <v>0</v>
      </c>
      <c r="N1072" s="1">
        <f>'2020 DPE Ratio Data'!N1072*'Trend Analysis'!$I1072</f>
        <v>0</v>
      </c>
      <c r="O1072" s="1">
        <f>'2020 DPE Ratio Data'!O1072*'Trend Analysis'!$I1072</f>
        <v>0</v>
      </c>
      <c r="P1072" s="1">
        <f>'2020 DPE Ratio Data'!P1072*'Trend Analysis'!$I1072</f>
        <v>26.274024111582186</v>
      </c>
      <c r="Q1072" s="1">
        <f>'2020 DPE Ratio Data'!Q1072*'Trend Analysis'!$I1072</f>
        <v>45.809005796751599</v>
      </c>
      <c r="R1072" s="1">
        <f>'2020 DPE Ratio Data'!R1072*'Trend Analysis'!$I1072</f>
        <v>700.7859423039074</v>
      </c>
      <c r="S1072" s="1">
        <f>'2020 DPE Ratio Data'!S1072*'Trend Analysis'!$I1072</f>
        <v>0</v>
      </c>
      <c r="T1072" s="1">
        <f>'2020 DPE Ratio Data'!T1072*'Trend Analysis'!$I1072</f>
        <v>0</v>
      </c>
      <c r="U1072" s="1">
        <f>'2020 DPE Ratio Data'!U1072*'Trend Analysis'!$I1072</f>
        <v>802.29059680882835</v>
      </c>
      <c r="V1072" s="1">
        <f>'2020 DPE Ratio Data'!V1072*'Trend Analysis'!$I1072</f>
        <v>0</v>
      </c>
      <c r="W1072" s="1">
        <f>'2020 DPE Ratio Data'!W1072*'Trend Analysis'!$I1072</f>
        <v>0</v>
      </c>
    </row>
    <row r="1073" spans="1:23" x14ac:dyDescent="0.2">
      <c r="A1073" t="s">
        <v>2155</v>
      </c>
      <c r="B1073" t="s">
        <v>2156</v>
      </c>
      <c r="C1073" s="1">
        <f>'2020 DPE Ratio Data'!C1073*'Trend Analysis'!$I1073</f>
        <v>1010.8071095095733</v>
      </c>
      <c r="D1073" s="1">
        <f>'2020 DPE Ratio Data'!D1073*'Trend Analysis'!$I1073</f>
        <v>0</v>
      </c>
      <c r="E1073" s="1">
        <f>'2020 DPE Ratio Data'!E1073*'Trend Analysis'!$I1073</f>
        <v>0</v>
      </c>
      <c r="F1073" s="1">
        <f>'2020 DPE Ratio Data'!F1073*'Trend Analysis'!$I1073</f>
        <v>1.5067329114917654</v>
      </c>
      <c r="G1073" s="1">
        <f>'2020 DPE Ratio Data'!G1073*'Trend Analysis'!$I1073</f>
        <v>19.837445165761011</v>
      </c>
      <c r="H1073" s="1">
        <f>'2020 DPE Ratio Data'!H1073*'Trend Analysis'!$I1073</f>
        <v>2.0592360695781902</v>
      </c>
      <c r="I1073" s="1">
        <f>'2020 DPE Ratio Data'!I1073*'Trend Analysis'!$I1073</f>
        <v>0</v>
      </c>
      <c r="J1073" s="1">
        <f>'2020 DPE Ratio Data'!J1073*'Trend Analysis'!$I1073</f>
        <v>0</v>
      </c>
      <c r="K1073" s="1">
        <f>'2020 DPE Ratio Data'!K1073*'Trend Analysis'!$I1073</f>
        <v>0</v>
      </c>
      <c r="L1073" s="1">
        <f>'2020 DPE Ratio Data'!L1073*'Trend Analysis'!$I1073</f>
        <v>0</v>
      </c>
      <c r="M1073" s="1">
        <f>'2020 DPE Ratio Data'!M1073*'Trend Analysis'!$I1073</f>
        <v>0</v>
      </c>
      <c r="N1073" s="1">
        <f>'2020 DPE Ratio Data'!N1073*'Trend Analysis'!$I1073</f>
        <v>0</v>
      </c>
      <c r="O1073" s="1">
        <f>'2020 DPE Ratio Data'!O1073*'Trend Analysis'!$I1073</f>
        <v>0</v>
      </c>
      <c r="P1073" s="1">
        <f>'2020 DPE Ratio Data'!P1073*'Trend Analysis'!$I1073</f>
        <v>37.53923326437674</v>
      </c>
      <c r="Q1073" s="1">
        <f>'2020 DPE Ratio Data'!Q1073*'Trend Analysis'!$I1073</f>
        <v>34.020769227740381</v>
      </c>
      <c r="R1073" s="1">
        <f>'2020 DPE Ratio Data'!R1073*'Trend Analysis'!$I1073</f>
        <v>206.07128537203653</v>
      </c>
      <c r="S1073" s="1">
        <f>'2020 DPE Ratio Data'!S1073*'Trend Analysis'!$I1073</f>
        <v>0</v>
      </c>
      <c r="T1073" s="1">
        <f>'2020 DPE Ratio Data'!T1073*'Trend Analysis'!$I1073</f>
        <v>0</v>
      </c>
      <c r="U1073" s="1">
        <f>'2020 DPE Ratio Data'!U1073*'Trend Analysis'!$I1073</f>
        <v>186.92162918437936</v>
      </c>
      <c r="V1073" s="1">
        <f>'2020 DPE Ratio Data'!V1073*'Trend Analysis'!$I1073</f>
        <v>0</v>
      </c>
      <c r="W1073" s="1">
        <f>'2020 DPE Ratio Data'!W1073*'Trend Analysis'!$I1073</f>
        <v>0</v>
      </c>
    </row>
    <row r="1074" spans="1:23" x14ac:dyDescent="0.2">
      <c r="A1074" t="s">
        <v>2157</v>
      </c>
      <c r="B1074" t="s">
        <v>2158</v>
      </c>
      <c r="C1074" s="1">
        <f>'2020 DPE Ratio Data'!C1074*'Trend Analysis'!$I1074</f>
        <v>374.61730486473448</v>
      </c>
      <c r="D1074" s="1">
        <f>'2020 DPE Ratio Data'!D1074*'Trend Analysis'!$I1074</f>
        <v>0</v>
      </c>
      <c r="E1074" s="1">
        <f>'2020 DPE Ratio Data'!E1074*'Trend Analysis'!$I1074</f>
        <v>0</v>
      </c>
      <c r="F1074" s="1">
        <f>'2020 DPE Ratio Data'!F1074*'Trend Analysis'!$I1074</f>
        <v>0.24636603009171826</v>
      </c>
      <c r="G1074" s="1">
        <f>'2020 DPE Ratio Data'!G1074*'Trend Analysis'!$I1074</f>
        <v>6.6496632986917827</v>
      </c>
      <c r="H1074" s="1">
        <f>'2020 DPE Ratio Data'!H1074*'Trend Analysis'!$I1074</f>
        <v>0</v>
      </c>
      <c r="I1074" s="1">
        <f>'2020 DPE Ratio Data'!I1074*'Trend Analysis'!$I1074</f>
        <v>0</v>
      </c>
      <c r="J1074" s="1">
        <f>'2020 DPE Ratio Data'!J1074*'Trend Analysis'!$I1074</f>
        <v>0</v>
      </c>
      <c r="K1074" s="1">
        <f>'2020 DPE Ratio Data'!K1074*'Trend Analysis'!$I1074</f>
        <v>0</v>
      </c>
      <c r="L1074" s="1">
        <f>'2020 DPE Ratio Data'!L1074*'Trend Analysis'!$I1074</f>
        <v>0</v>
      </c>
      <c r="M1074" s="1">
        <f>'2020 DPE Ratio Data'!M1074*'Trend Analysis'!$I1074</f>
        <v>0</v>
      </c>
      <c r="N1074" s="1">
        <f>'2020 DPE Ratio Data'!N1074*'Trend Analysis'!$I1074</f>
        <v>0</v>
      </c>
      <c r="O1074" s="1">
        <f>'2020 DPE Ratio Data'!O1074*'Trend Analysis'!$I1074</f>
        <v>0</v>
      </c>
      <c r="P1074" s="1">
        <f>'2020 DPE Ratio Data'!P1074*'Trend Analysis'!$I1074</f>
        <v>22.878748091760645</v>
      </c>
      <c r="Q1074" s="1">
        <f>'2020 DPE Ratio Data'!Q1074*'Trend Analysis'!$I1074</f>
        <v>0</v>
      </c>
      <c r="R1074" s="1">
        <f>'2020 DPE Ratio Data'!R1074*'Trend Analysis'!$I1074</f>
        <v>0</v>
      </c>
      <c r="S1074" s="1">
        <f>'2020 DPE Ratio Data'!S1074*'Trend Analysis'!$I1074</f>
        <v>0</v>
      </c>
      <c r="T1074" s="1">
        <f>'2020 DPE Ratio Data'!T1074*'Trend Analysis'!$I1074</f>
        <v>0</v>
      </c>
      <c r="U1074" s="1">
        <f>'2020 DPE Ratio Data'!U1074*'Trend Analysis'!$I1074</f>
        <v>130.95131329199438</v>
      </c>
      <c r="V1074" s="1">
        <f>'2020 DPE Ratio Data'!V1074*'Trend Analysis'!$I1074</f>
        <v>0</v>
      </c>
      <c r="W1074" s="1">
        <f>'2020 DPE Ratio Data'!W1074*'Trend Analysis'!$I1074</f>
        <v>0</v>
      </c>
    </row>
    <row r="1075" spans="1:23" x14ac:dyDescent="0.2">
      <c r="A1075" t="s">
        <v>2159</v>
      </c>
      <c r="B1075" t="s">
        <v>2160</v>
      </c>
      <c r="C1075" s="1">
        <f>'2020 DPE Ratio Data'!C1075*'Trend Analysis'!$I1075</f>
        <v>526.622562526872</v>
      </c>
      <c r="D1075" s="1">
        <f>'2020 DPE Ratio Data'!D1075*'Trend Analysis'!$I1075</f>
        <v>0.20351660810292163</v>
      </c>
      <c r="E1075" s="1">
        <f>'2020 DPE Ratio Data'!E1075*'Trend Analysis'!$I1075</f>
        <v>0</v>
      </c>
      <c r="F1075" s="1">
        <f>'2020 DPE Ratio Data'!F1075*'Trend Analysis'!$I1075</f>
        <v>1.3788716980184186</v>
      </c>
      <c r="G1075" s="1">
        <f>'2020 DPE Ratio Data'!G1075*'Trend Analysis'!$I1075</f>
        <v>2.1285223232782626</v>
      </c>
      <c r="H1075" s="1">
        <f>'2020 DPE Ratio Data'!H1075*'Trend Analysis'!$I1075</f>
        <v>0</v>
      </c>
      <c r="I1075" s="1">
        <f>'2020 DPE Ratio Data'!I1075*'Trend Analysis'!$I1075</f>
        <v>0</v>
      </c>
      <c r="J1075" s="1">
        <f>'2020 DPE Ratio Data'!J1075*'Trend Analysis'!$I1075</f>
        <v>0</v>
      </c>
      <c r="K1075" s="1">
        <f>'2020 DPE Ratio Data'!K1075*'Trend Analysis'!$I1075</f>
        <v>0</v>
      </c>
      <c r="L1075" s="1">
        <f>'2020 DPE Ratio Data'!L1075*'Trend Analysis'!$I1075</f>
        <v>0</v>
      </c>
      <c r="M1075" s="1">
        <f>'2020 DPE Ratio Data'!M1075*'Trend Analysis'!$I1075</f>
        <v>0</v>
      </c>
      <c r="N1075" s="1">
        <f>'2020 DPE Ratio Data'!N1075*'Trend Analysis'!$I1075</f>
        <v>0.81593355725666739</v>
      </c>
      <c r="O1075" s="1">
        <f>'2020 DPE Ratio Data'!O1075*'Trend Analysis'!$I1075</f>
        <v>164.32472404434938</v>
      </c>
      <c r="P1075" s="1">
        <f>'2020 DPE Ratio Data'!P1075*'Trend Analysis'!$I1075</f>
        <v>12.727256505812525</v>
      </c>
      <c r="Q1075" s="1">
        <f>'2020 DPE Ratio Data'!Q1075*'Trend Analysis'!$I1075</f>
        <v>0</v>
      </c>
      <c r="R1075" s="1">
        <f>'2020 DPE Ratio Data'!R1075*'Trend Analysis'!$I1075</f>
        <v>21.611970080654292</v>
      </c>
      <c r="S1075" s="1">
        <f>'2020 DPE Ratio Data'!S1075*'Trend Analysis'!$I1075</f>
        <v>0</v>
      </c>
      <c r="T1075" s="1">
        <f>'2020 DPE Ratio Data'!T1075*'Trend Analysis'!$I1075</f>
        <v>0</v>
      </c>
      <c r="U1075" s="1">
        <f>'2020 DPE Ratio Data'!U1075*'Trend Analysis'!$I1075</f>
        <v>31.741122364675849</v>
      </c>
      <c r="V1075" s="1">
        <f>'2020 DPE Ratio Data'!V1075*'Trend Analysis'!$I1075</f>
        <v>423.19131461430823</v>
      </c>
      <c r="W1075" s="1">
        <f>'2020 DPE Ratio Data'!W1075*'Trend Analysis'!$I1075</f>
        <v>0</v>
      </c>
    </row>
    <row r="1076" spans="1:23" x14ac:dyDescent="0.2">
      <c r="A1076" t="s">
        <v>2161</v>
      </c>
      <c r="B1076" t="s">
        <v>2162</v>
      </c>
      <c r="C1076" s="1">
        <f>'2020 DPE Ratio Data'!C1076*'Trend Analysis'!$I1076</f>
        <v>349.1222275588064</v>
      </c>
      <c r="D1076" s="1">
        <f>'2020 DPE Ratio Data'!D1076*'Trend Analysis'!$I1076</f>
        <v>0</v>
      </c>
      <c r="E1076" s="1">
        <f>'2020 DPE Ratio Data'!E1076*'Trend Analysis'!$I1076</f>
        <v>0</v>
      </c>
      <c r="F1076" s="1">
        <f>'2020 DPE Ratio Data'!F1076*'Trend Analysis'!$I1076</f>
        <v>0.17959426822953425</v>
      </c>
      <c r="G1076" s="1">
        <f>'2020 DPE Ratio Data'!G1076*'Trend Analysis'!$I1076</f>
        <v>0</v>
      </c>
      <c r="H1076" s="1">
        <f>'2020 DPE Ratio Data'!H1076*'Trend Analysis'!$I1076</f>
        <v>0</v>
      </c>
      <c r="I1076" s="1">
        <f>'2020 DPE Ratio Data'!I1076*'Trend Analysis'!$I1076</f>
        <v>0</v>
      </c>
      <c r="J1076" s="1">
        <f>'2020 DPE Ratio Data'!J1076*'Trend Analysis'!$I1076</f>
        <v>0</v>
      </c>
      <c r="K1076" s="1">
        <f>'2020 DPE Ratio Data'!K1076*'Trend Analysis'!$I1076</f>
        <v>0</v>
      </c>
      <c r="L1076" s="1">
        <f>'2020 DPE Ratio Data'!L1076*'Trend Analysis'!$I1076</f>
        <v>0</v>
      </c>
      <c r="M1076" s="1">
        <f>'2020 DPE Ratio Data'!M1076*'Trend Analysis'!$I1076</f>
        <v>0</v>
      </c>
      <c r="N1076" s="1">
        <f>'2020 DPE Ratio Data'!N1076*'Trend Analysis'!$I1076</f>
        <v>0</v>
      </c>
      <c r="O1076" s="1">
        <f>'2020 DPE Ratio Data'!O1076*'Trend Analysis'!$I1076</f>
        <v>0</v>
      </c>
      <c r="P1076" s="1">
        <f>'2020 DPE Ratio Data'!P1076*'Trend Analysis'!$I1076</f>
        <v>3.3159723826738032</v>
      </c>
      <c r="Q1076" s="1">
        <f>'2020 DPE Ratio Data'!Q1076*'Trend Analysis'!$I1076</f>
        <v>2.4741869578437514</v>
      </c>
      <c r="R1076" s="1">
        <f>'2020 DPE Ratio Data'!R1076*'Trend Analysis'!$I1076</f>
        <v>30.827004979622572</v>
      </c>
      <c r="S1076" s="1">
        <f>'2020 DPE Ratio Data'!S1076*'Trend Analysis'!$I1076</f>
        <v>0</v>
      </c>
      <c r="T1076" s="1">
        <f>'2020 DPE Ratio Data'!T1076*'Trend Analysis'!$I1076</f>
        <v>0</v>
      </c>
      <c r="U1076" s="1">
        <f>'2020 DPE Ratio Data'!U1076*'Trend Analysis'!$I1076</f>
        <v>13.043159145161706</v>
      </c>
      <c r="V1076" s="1">
        <f>'2020 DPE Ratio Data'!V1076*'Trend Analysis'!$I1076</f>
        <v>0</v>
      </c>
      <c r="W1076" s="1">
        <f>'2020 DPE Ratio Data'!W1076*'Trend Analysis'!$I1076</f>
        <v>0</v>
      </c>
    </row>
    <row r="1077" spans="1:23" x14ac:dyDescent="0.2">
      <c r="A1077" t="s">
        <v>2163</v>
      </c>
      <c r="B1077" t="s">
        <v>2164</v>
      </c>
      <c r="C1077" s="1">
        <f>'2020 DPE Ratio Data'!C1077*'Trend Analysis'!$I1077</f>
        <v>3997.8572874301476</v>
      </c>
      <c r="D1077" s="1">
        <f>'2020 DPE Ratio Data'!D1077*'Trend Analysis'!$I1077</f>
        <v>0.26345381340179314</v>
      </c>
      <c r="E1077" s="1">
        <f>'2020 DPE Ratio Data'!E1077*'Trend Analysis'!$I1077</f>
        <v>0</v>
      </c>
      <c r="F1077" s="1">
        <f>'2020 DPE Ratio Data'!F1077*'Trend Analysis'!$I1077</f>
        <v>5.2701013801502672</v>
      </c>
      <c r="G1077" s="1">
        <f>'2020 DPE Ratio Data'!G1077*'Trend Analysis'!$I1077</f>
        <v>73.841900936853563</v>
      </c>
      <c r="H1077" s="1">
        <f>'2020 DPE Ratio Data'!H1077*'Trend Analysis'!$I1077</f>
        <v>13.376687980856026</v>
      </c>
      <c r="I1077" s="1">
        <f>'2020 DPE Ratio Data'!I1077*'Trend Analysis'!$I1077</f>
        <v>0</v>
      </c>
      <c r="J1077" s="1">
        <f>'2020 DPE Ratio Data'!J1077*'Trend Analysis'!$I1077</f>
        <v>0</v>
      </c>
      <c r="K1077" s="1">
        <f>'2020 DPE Ratio Data'!K1077*'Trend Analysis'!$I1077</f>
        <v>0</v>
      </c>
      <c r="L1077" s="1">
        <f>'2020 DPE Ratio Data'!L1077*'Trend Analysis'!$I1077</f>
        <v>0</v>
      </c>
      <c r="M1077" s="1">
        <f>'2020 DPE Ratio Data'!M1077*'Trend Analysis'!$I1077</f>
        <v>0</v>
      </c>
      <c r="N1077" s="1">
        <f>'2020 DPE Ratio Data'!N1077*'Trend Analysis'!$I1077</f>
        <v>0</v>
      </c>
      <c r="O1077" s="1">
        <f>'2020 DPE Ratio Data'!O1077*'Trend Analysis'!$I1077</f>
        <v>0</v>
      </c>
      <c r="P1077" s="1">
        <f>'2020 DPE Ratio Data'!P1077*'Trend Analysis'!$I1077</f>
        <v>61.048501749093333</v>
      </c>
      <c r="Q1077" s="1">
        <f>'2020 DPE Ratio Data'!Q1077*'Trend Analysis'!$I1077</f>
        <v>196.3017941235392</v>
      </c>
      <c r="R1077" s="1">
        <f>'2020 DPE Ratio Data'!R1077*'Trend Analysis'!$I1077</f>
        <v>1719.4779557680083</v>
      </c>
      <c r="S1077" s="1">
        <f>'2020 DPE Ratio Data'!S1077*'Trend Analysis'!$I1077</f>
        <v>0</v>
      </c>
      <c r="T1077" s="1">
        <f>'2020 DPE Ratio Data'!T1077*'Trend Analysis'!$I1077</f>
        <v>0</v>
      </c>
      <c r="U1077" s="1">
        <f>'2020 DPE Ratio Data'!U1077*'Trend Analysis'!$I1077</f>
        <v>1009.7354326878065</v>
      </c>
      <c r="V1077" s="1">
        <f>'2020 DPE Ratio Data'!V1077*'Trend Analysis'!$I1077</f>
        <v>0</v>
      </c>
      <c r="W1077" s="1">
        <f>'2020 DPE Ratio Data'!W1077*'Trend Analysis'!$I1077</f>
        <v>0</v>
      </c>
    </row>
    <row r="1078" spans="1:23" x14ac:dyDescent="0.2">
      <c r="A1078" t="s">
        <v>2165</v>
      </c>
      <c r="B1078" t="s">
        <v>2166</v>
      </c>
      <c r="C1078" s="1">
        <f>'2020 DPE Ratio Data'!C1078*'Trend Analysis'!$I1078</f>
        <v>446.43846698679795</v>
      </c>
      <c r="D1078" s="1">
        <f>'2020 DPE Ratio Data'!D1078*'Trend Analysis'!$I1078</f>
        <v>0</v>
      </c>
      <c r="E1078" s="1">
        <f>'2020 DPE Ratio Data'!E1078*'Trend Analysis'!$I1078</f>
        <v>0</v>
      </c>
      <c r="F1078" s="1">
        <f>'2020 DPE Ratio Data'!F1078*'Trend Analysis'!$I1078</f>
        <v>0.7733626585153407</v>
      </c>
      <c r="G1078" s="1">
        <f>'2020 DPE Ratio Data'!G1078*'Trend Analysis'!$I1078</f>
        <v>7.2051621018345902</v>
      </c>
      <c r="H1078" s="1">
        <f>'2020 DPE Ratio Data'!H1078*'Trend Analysis'!$I1078</f>
        <v>0</v>
      </c>
      <c r="I1078" s="1">
        <f>'2020 DPE Ratio Data'!I1078*'Trend Analysis'!$I1078</f>
        <v>0</v>
      </c>
      <c r="J1078" s="1">
        <f>'2020 DPE Ratio Data'!J1078*'Trend Analysis'!$I1078</f>
        <v>0</v>
      </c>
      <c r="K1078" s="1">
        <f>'2020 DPE Ratio Data'!K1078*'Trend Analysis'!$I1078</f>
        <v>0</v>
      </c>
      <c r="L1078" s="1">
        <f>'2020 DPE Ratio Data'!L1078*'Trend Analysis'!$I1078</f>
        <v>0</v>
      </c>
      <c r="M1078" s="1">
        <f>'2020 DPE Ratio Data'!M1078*'Trend Analysis'!$I1078</f>
        <v>0</v>
      </c>
      <c r="N1078" s="1">
        <f>'2020 DPE Ratio Data'!N1078*'Trend Analysis'!$I1078</f>
        <v>0</v>
      </c>
      <c r="O1078" s="1">
        <f>'2020 DPE Ratio Data'!O1078*'Trend Analysis'!$I1078</f>
        <v>0</v>
      </c>
      <c r="P1078" s="1">
        <f>'2020 DPE Ratio Data'!P1078*'Trend Analysis'!$I1078</f>
        <v>22.848900596776957</v>
      </c>
      <c r="Q1078" s="1">
        <f>'2020 DPE Ratio Data'!Q1078*'Trend Analysis'!$I1078</f>
        <v>17.283663927230023</v>
      </c>
      <c r="R1078" s="1">
        <f>'2020 DPE Ratio Data'!R1078*'Trend Analysis'!$I1078</f>
        <v>194.59490022245296</v>
      </c>
      <c r="S1078" s="1">
        <f>'2020 DPE Ratio Data'!S1078*'Trend Analysis'!$I1078</f>
        <v>0</v>
      </c>
      <c r="T1078" s="1">
        <f>'2020 DPE Ratio Data'!T1078*'Trend Analysis'!$I1078</f>
        <v>0</v>
      </c>
      <c r="U1078" s="1">
        <f>'2020 DPE Ratio Data'!U1078*'Trend Analysis'!$I1078</f>
        <v>253.82159048708616</v>
      </c>
      <c r="V1078" s="1">
        <f>'2020 DPE Ratio Data'!V1078*'Trend Analysis'!$I1078</f>
        <v>0</v>
      </c>
      <c r="W1078" s="1">
        <f>'2020 DPE Ratio Data'!W1078*'Trend Analysis'!$I1078</f>
        <v>0</v>
      </c>
    </row>
    <row r="1079" spans="1:23" x14ac:dyDescent="0.2">
      <c r="A1079" t="s">
        <v>2167</v>
      </c>
      <c r="B1079" t="s">
        <v>2168</v>
      </c>
      <c r="C1079" s="1">
        <f>'2020 DPE Ratio Data'!C1079*'Trend Analysis'!$I1079</f>
        <v>262.55137024087651</v>
      </c>
      <c r="D1079" s="1">
        <f>'2020 DPE Ratio Data'!D1079*'Trend Analysis'!$I1079</f>
        <v>0</v>
      </c>
      <c r="E1079" s="1">
        <f>'2020 DPE Ratio Data'!E1079*'Trend Analysis'!$I1079</f>
        <v>0</v>
      </c>
      <c r="F1079" s="1">
        <f>'2020 DPE Ratio Data'!F1079*'Trend Analysis'!$I1079</f>
        <v>1.1849080766253517</v>
      </c>
      <c r="G1079" s="1">
        <f>'2020 DPE Ratio Data'!G1079*'Trend Analysis'!$I1079</f>
        <v>12.16485576129327</v>
      </c>
      <c r="H1079" s="1">
        <f>'2020 DPE Ratio Data'!H1079*'Trend Analysis'!$I1079</f>
        <v>0</v>
      </c>
      <c r="I1079" s="1">
        <f>'2020 DPE Ratio Data'!I1079*'Trend Analysis'!$I1079</f>
        <v>0</v>
      </c>
      <c r="J1079" s="1">
        <f>'2020 DPE Ratio Data'!J1079*'Trend Analysis'!$I1079</f>
        <v>0</v>
      </c>
      <c r="K1079" s="1">
        <f>'2020 DPE Ratio Data'!K1079*'Trend Analysis'!$I1079</f>
        <v>0</v>
      </c>
      <c r="L1079" s="1">
        <f>'2020 DPE Ratio Data'!L1079*'Trend Analysis'!$I1079</f>
        <v>0</v>
      </c>
      <c r="M1079" s="1">
        <f>'2020 DPE Ratio Data'!M1079*'Trend Analysis'!$I1079</f>
        <v>0</v>
      </c>
      <c r="N1079" s="1">
        <f>'2020 DPE Ratio Data'!N1079*'Trend Analysis'!$I1079</f>
        <v>0</v>
      </c>
      <c r="O1079" s="1">
        <f>'2020 DPE Ratio Data'!O1079*'Trend Analysis'!$I1079</f>
        <v>0</v>
      </c>
      <c r="P1079" s="1">
        <f>'2020 DPE Ratio Data'!P1079*'Trend Analysis'!$I1079</f>
        <v>2.8269380508320574</v>
      </c>
      <c r="Q1079" s="1">
        <f>'2020 DPE Ratio Data'!Q1079*'Trend Analysis'!$I1079</f>
        <v>0</v>
      </c>
      <c r="R1079" s="1">
        <f>'2020 DPE Ratio Data'!R1079*'Trend Analysis'!$I1079</f>
        <v>42.62461202885784</v>
      </c>
      <c r="S1079" s="1">
        <f>'2020 DPE Ratio Data'!S1079*'Trend Analysis'!$I1079</f>
        <v>0</v>
      </c>
      <c r="T1079" s="1">
        <f>'2020 DPE Ratio Data'!T1079*'Trend Analysis'!$I1079</f>
        <v>0</v>
      </c>
      <c r="U1079" s="1">
        <f>'2020 DPE Ratio Data'!U1079*'Trend Analysis'!$I1079</f>
        <v>127.31245831761395</v>
      </c>
      <c r="V1079" s="1">
        <f>'2020 DPE Ratio Data'!V1079*'Trend Analysis'!$I1079</f>
        <v>0</v>
      </c>
      <c r="W1079" s="1">
        <f>'2020 DPE Ratio Data'!W1079*'Trend Analysis'!$I1079</f>
        <v>0</v>
      </c>
    </row>
    <row r="1080" spans="1:23" x14ac:dyDescent="0.2">
      <c r="A1080" t="s">
        <v>2169</v>
      </c>
      <c r="B1080" t="s">
        <v>2170</v>
      </c>
      <c r="C1080" s="1">
        <f>'2020 DPE Ratio Data'!C1080*'Trend Analysis'!$I1080</f>
        <v>27810.530496941014</v>
      </c>
      <c r="D1080" s="1">
        <f>'2020 DPE Ratio Data'!D1080*'Trend Analysis'!$I1080</f>
        <v>0.3906098204228563</v>
      </c>
      <c r="E1080" s="1">
        <f>'2020 DPE Ratio Data'!E1080*'Trend Analysis'!$I1080</f>
        <v>0</v>
      </c>
      <c r="F1080" s="1">
        <f>'2020 DPE Ratio Data'!F1080*'Trend Analysis'!$I1080</f>
        <v>45.492739930065802</v>
      </c>
      <c r="G1080" s="1">
        <f>'2020 DPE Ratio Data'!G1080*'Trend Analysis'!$I1080</f>
        <v>473.90443771520711</v>
      </c>
      <c r="H1080" s="1">
        <f>'2020 DPE Ratio Data'!H1080*'Trend Analysis'!$I1080</f>
        <v>81.625744817083643</v>
      </c>
      <c r="I1080" s="1">
        <f>'2020 DPE Ratio Data'!I1080*'Trend Analysis'!$I1080</f>
        <v>0</v>
      </c>
      <c r="J1080" s="1">
        <f>'2020 DPE Ratio Data'!J1080*'Trend Analysis'!$I1080</f>
        <v>1.5720182691132394</v>
      </c>
      <c r="K1080" s="1">
        <f>'2020 DPE Ratio Data'!K1080*'Trend Analysis'!$I1080</f>
        <v>0</v>
      </c>
      <c r="L1080" s="1">
        <f>'2020 DPE Ratio Data'!L1080*'Trend Analysis'!$I1080</f>
        <v>0</v>
      </c>
      <c r="M1080" s="1">
        <f>'2020 DPE Ratio Data'!M1080*'Trend Analysis'!$I1080</f>
        <v>0</v>
      </c>
      <c r="N1080" s="1">
        <f>'2020 DPE Ratio Data'!N1080*'Trend Analysis'!$I1080</f>
        <v>0</v>
      </c>
      <c r="O1080" s="1">
        <f>'2020 DPE Ratio Data'!O1080*'Trend Analysis'!$I1080</f>
        <v>0.32568557234167311</v>
      </c>
      <c r="P1080" s="1">
        <f>'2020 DPE Ratio Data'!P1080*'Trend Analysis'!$I1080</f>
        <v>668.85279672815659</v>
      </c>
      <c r="Q1080" s="1">
        <f>'2020 DPE Ratio Data'!Q1080*'Trend Analysis'!$I1080</f>
        <v>423.3699574054599</v>
      </c>
      <c r="R1080" s="1">
        <f>'2020 DPE Ratio Data'!R1080*'Trend Analysis'!$I1080</f>
        <v>10072.672468555167</v>
      </c>
      <c r="S1080" s="1">
        <f>'2020 DPE Ratio Data'!S1080*'Trend Analysis'!$I1080</f>
        <v>0</v>
      </c>
      <c r="T1080" s="1">
        <f>'2020 DPE Ratio Data'!T1080*'Trend Analysis'!$I1080</f>
        <v>0</v>
      </c>
      <c r="U1080" s="1">
        <f>'2020 DPE Ratio Data'!U1080*'Trend Analysis'!$I1080</f>
        <v>2810.9006423345058</v>
      </c>
      <c r="V1080" s="1">
        <f>'2020 DPE Ratio Data'!V1080*'Trend Analysis'!$I1080</f>
        <v>0</v>
      </c>
      <c r="W1080" s="1">
        <f>'2020 DPE Ratio Data'!W1080*'Trend Analysis'!$I1080</f>
        <v>0</v>
      </c>
    </row>
    <row r="1081" spans="1:23" x14ac:dyDescent="0.2">
      <c r="A1081" t="s">
        <v>2171</v>
      </c>
      <c r="B1081" t="s">
        <v>2172</v>
      </c>
      <c r="C1081" s="1">
        <f>'2020 DPE Ratio Data'!C1081*'Trend Analysis'!$I1081</f>
        <v>405.74243355938745</v>
      </c>
      <c r="D1081" s="1">
        <f>'2020 DPE Ratio Data'!D1081*'Trend Analysis'!$I1081</f>
        <v>0</v>
      </c>
      <c r="E1081" s="1">
        <f>'2020 DPE Ratio Data'!E1081*'Trend Analysis'!$I1081</f>
        <v>0</v>
      </c>
      <c r="F1081" s="1">
        <f>'2020 DPE Ratio Data'!F1081*'Trend Analysis'!$I1081</f>
        <v>0.73844741895347144</v>
      </c>
      <c r="G1081" s="1">
        <f>'2020 DPE Ratio Data'!G1081*'Trend Analysis'!$I1081</f>
        <v>15.285767262321665</v>
      </c>
      <c r="H1081" s="1">
        <f>'2020 DPE Ratio Data'!H1081*'Trend Analysis'!$I1081</f>
        <v>0.86576593946269065</v>
      </c>
      <c r="I1081" s="1">
        <f>'2020 DPE Ratio Data'!I1081*'Trend Analysis'!$I1081</f>
        <v>0</v>
      </c>
      <c r="J1081" s="1">
        <f>'2020 DPE Ratio Data'!J1081*'Trend Analysis'!$I1081</f>
        <v>0</v>
      </c>
      <c r="K1081" s="1">
        <f>'2020 DPE Ratio Data'!K1081*'Trend Analysis'!$I1081</f>
        <v>0</v>
      </c>
      <c r="L1081" s="1">
        <f>'2020 DPE Ratio Data'!L1081*'Trend Analysis'!$I1081</f>
        <v>0</v>
      </c>
      <c r="M1081" s="1">
        <f>'2020 DPE Ratio Data'!M1081*'Trend Analysis'!$I1081</f>
        <v>0</v>
      </c>
      <c r="N1081" s="1">
        <f>'2020 DPE Ratio Data'!N1081*'Trend Analysis'!$I1081</f>
        <v>0</v>
      </c>
      <c r="O1081" s="1">
        <f>'2020 DPE Ratio Data'!O1081*'Trend Analysis'!$I1081</f>
        <v>0</v>
      </c>
      <c r="P1081" s="1">
        <f>'2020 DPE Ratio Data'!P1081*'Trend Analysis'!$I1081</f>
        <v>3.2367197213899281</v>
      </c>
      <c r="Q1081" s="1">
        <f>'2020 DPE Ratio Data'!Q1081*'Trend Analysis'!$I1081</f>
        <v>0</v>
      </c>
      <c r="R1081" s="1">
        <f>'2020 DPE Ratio Data'!R1081*'Trend Analysis'!$I1081</f>
        <v>1.8201832932058746</v>
      </c>
      <c r="S1081" s="1">
        <f>'2020 DPE Ratio Data'!S1081*'Trend Analysis'!$I1081</f>
        <v>0</v>
      </c>
      <c r="T1081" s="1">
        <f>'2020 DPE Ratio Data'!T1081*'Trend Analysis'!$I1081</f>
        <v>0</v>
      </c>
      <c r="U1081" s="1">
        <f>'2020 DPE Ratio Data'!U1081*'Trend Analysis'!$I1081</f>
        <v>87.708314128573235</v>
      </c>
      <c r="V1081" s="1">
        <f>'2020 DPE Ratio Data'!V1081*'Trend Analysis'!$I1081</f>
        <v>0</v>
      </c>
      <c r="W1081" s="1">
        <f>'2020 DPE Ratio Data'!W1081*'Trend Analysis'!$I1081</f>
        <v>0</v>
      </c>
    </row>
    <row r="1082" spans="1:23" x14ac:dyDescent="0.2">
      <c r="A1082" t="s">
        <v>2173</v>
      </c>
      <c r="B1082" t="s">
        <v>2174</v>
      </c>
      <c r="C1082" s="1">
        <f>'2020 DPE Ratio Data'!C1082*'Trend Analysis'!$I1082</f>
        <v>1084.5811917935907</v>
      </c>
      <c r="D1082" s="1">
        <f>'2020 DPE Ratio Data'!D1082*'Trend Analysis'!$I1082</f>
        <v>0</v>
      </c>
      <c r="E1082" s="1">
        <f>'2020 DPE Ratio Data'!E1082*'Trend Analysis'!$I1082</f>
        <v>0</v>
      </c>
      <c r="F1082" s="1">
        <f>'2020 DPE Ratio Data'!F1082*'Trend Analysis'!$I1082</f>
        <v>2.0471484219910008</v>
      </c>
      <c r="G1082" s="1">
        <f>'2020 DPE Ratio Data'!G1082*'Trend Analysis'!$I1082</f>
        <v>5.0120262620891447</v>
      </c>
      <c r="H1082" s="1">
        <f>'2020 DPE Ratio Data'!H1082*'Trend Analysis'!$I1082</f>
        <v>0</v>
      </c>
      <c r="I1082" s="1">
        <f>'2020 DPE Ratio Data'!I1082*'Trend Analysis'!$I1082</f>
        <v>0</v>
      </c>
      <c r="J1082" s="1">
        <f>'2020 DPE Ratio Data'!J1082*'Trend Analysis'!$I1082</f>
        <v>0</v>
      </c>
      <c r="K1082" s="1">
        <f>'2020 DPE Ratio Data'!K1082*'Trend Analysis'!$I1082</f>
        <v>0</v>
      </c>
      <c r="L1082" s="1">
        <f>'2020 DPE Ratio Data'!L1082*'Trend Analysis'!$I1082</f>
        <v>0</v>
      </c>
      <c r="M1082" s="1">
        <f>'2020 DPE Ratio Data'!M1082*'Trend Analysis'!$I1082</f>
        <v>0</v>
      </c>
      <c r="N1082" s="1">
        <f>'2020 DPE Ratio Data'!N1082*'Trend Analysis'!$I1082</f>
        <v>0</v>
      </c>
      <c r="O1082" s="1">
        <f>'2020 DPE Ratio Data'!O1082*'Trend Analysis'!$I1082</f>
        <v>0</v>
      </c>
      <c r="P1082" s="1">
        <f>'2020 DPE Ratio Data'!P1082*'Trend Analysis'!$I1082</f>
        <v>25.515325101826864</v>
      </c>
      <c r="Q1082" s="1">
        <f>'2020 DPE Ratio Data'!Q1082*'Trend Analysis'!$I1082</f>
        <v>0</v>
      </c>
      <c r="R1082" s="1">
        <f>'2020 DPE Ratio Data'!R1082*'Trend Analysis'!$I1082</f>
        <v>391.11180521278152</v>
      </c>
      <c r="S1082" s="1">
        <f>'2020 DPE Ratio Data'!S1082*'Trend Analysis'!$I1082</f>
        <v>0</v>
      </c>
      <c r="T1082" s="1">
        <f>'2020 DPE Ratio Data'!T1082*'Trend Analysis'!$I1082</f>
        <v>0</v>
      </c>
      <c r="U1082" s="1">
        <f>'2020 DPE Ratio Data'!U1082*'Trend Analysis'!$I1082</f>
        <v>72.194714224428594</v>
      </c>
      <c r="V1082" s="1">
        <f>'2020 DPE Ratio Data'!V1082*'Trend Analysis'!$I1082</f>
        <v>0</v>
      </c>
      <c r="W1082" s="1">
        <f>'2020 DPE Ratio Data'!W1082*'Trend Analysis'!$I1082</f>
        <v>0</v>
      </c>
    </row>
    <row r="1083" spans="1:23" x14ac:dyDescent="0.2">
      <c r="A1083" t="s">
        <v>2175</v>
      </c>
      <c r="B1083" t="s">
        <v>2176</v>
      </c>
      <c r="C1083" s="1">
        <f>'2020 DPE Ratio Data'!C1083*'Trend Analysis'!$I1083</f>
        <v>2037</v>
      </c>
      <c r="D1083" s="1">
        <f>'2020 DPE Ratio Data'!D1083*'Trend Analysis'!$I1083</f>
        <v>0</v>
      </c>
      <c r="E1083" s="1">
        <f>'2020 DPE Ratio Data'!E1083*'Trend Analysis'!$I1083</f>
        <v>0</v>
      </c>
      <c r="F1083" s="1">
        <f>'2020 DPE Ratio Data'!F1083*'Trend Analysis'!$I1083</f>
        <v>2.5660756483875593</v>
      </c>
      <c r="G1083" s="1">
        <f>'2020 DPE Ratio Data'!G1083*'Trend Analysis'!$I1083</f>
        <v>29.382818791160197</v>
      </c>
      <c r="H1083" s="1">
        <f>'2020 DPE Ratio Data'!H1083*'Trend Analysis'!$I1083</f>
        <v>4.7885763145642324</v>
      </c>
      <c r="I1083" s="1">
        <f>'2020 DPE Ratio Data'!I1083*'Trend Analysis'!$I1083</f>
        <v>0</v>
      </c>
      <c r="J1083" s="1">
        <f>'2020 DPE Ratio Data'!J1083*'Trend Analysis'!$I1083</f>
        <v>0</v>
      </c>
      <c r="K1083" s="1">
        <f>'2020 DPE Ratio Data'!K1083*'Trend Analysis'!$I1083</f>
        <v>0</v>
      </c>
      <c r="L1083" s="1">
        <f>'2020 DPE Ratio Data'!L1083*'Trend Analysis'!$I1083</f>
        <v>0</v>
      </c>
      <c r="M1083" s="1">
        <f>'2020 DPE Ratio Data'!M1083*'Trend Analysis'!$I1083</f>
        <v>0</v>
      </c>
      <c r="N1083" s="1">
        <f>'2020 DPE Ratio Data'!N1083*'Trend Analysis'!$I1083</f>
        <v>0</v>
      </c>
      <c r="O1083" s="1">
        <f>'2020 DPE Ratio Data'!O1083*'Trend Analysis'!$I1083</f>
        <v>0</v>
      </c>
      <c r="P1083" s="1">
        <f>'2020 DPE Ratio Data'!P1083*'Trend Analysis'!$I1083</f>
        <v>108.80232327284547</v>
      </c>
      <c r="Q1083" s="1">
        <f>'2020 DPE Ratio Data'!Q1083*'Trend Analysis'!$I1083</f>
        <v>4.5833857001882858</v>
      </c>
      <c r="R1083" s="1">
        <f>'2020 DPE Ratio Data'!R1083*'Trend Analysis'!$I1083</f>
        <v>1180.1168365539193</v>
      </c>
      <c r="S1083" s="1">
        <f>'2020 DPE Ratio Data'!S1083*'Trend Analysis'!$I1083</f>
        <v>0</v>
      </c>
      <c r="T1083" s="1">
        <f>'2020 DPE Ratio Data'!T1083*'Trend Analysis'!$I1083</f>
        <v>0</v>
      </c>
      <c r="U1083" s="1">
        <f>'2020 DPE Ratio Data'!U1083*'Trend Analysis'!$I1083</f>
        <v>0</v>
      </c>
      <c r="V1083" s="1">
        <f>'2020 DPE Ratio Data'!V1083*'Trend Analysis'!$I1083</f>
        <v>0</v>
      </c>
      <c r="W1083" s="1">
        <f>'2020 DPE Ratio Data'!W1083*'Trend Analysis'!$I1083</f>
        <v>0</v>
      </c>
    </row>
    <row r="1084" spans="1:23" x14ac:dyDescent="0.2">
      <c r="A1084" t="s">
        <v>2177</v>
      </c>
      <c r="B1084" t="s">
        <v>2178</v>
      </c>
      <c r="C1084" s="1">
        <f>'2020 DPE Ratio Data'!C1084*'Trend Analysis'!$I1084</f>
        <v>377.49736783979716</v>
      </c>
      <c r="D1084" s="1">
        <f>'2020 DPE Ratio Data'!D1084*'Trend Analysis'!$I1084</f>
        <v>0</v>
      </c>
      <c r="E1084" s="1">
        <f>'2020 DPE Ratio Data'!E1084*'Trend Analysis'!$I1084</f>
        <v>0</v>
      </c>
      <c r="F1084" s="1">
        <f>'2020 DPE Ratio Data'!F1084*'Trend Analysis'!$I1084</f>
        <v>0.86353312710238139</v>
      </c>
      <c r="G1084" s="1">
        <f>'2020 DPE Ratio Data'!G1084*'Trend Analysis'!$I1084</f>
        <v>8.445775218733047</v>
      </c>
      <c r="H1084" s="1">
        <f>'2020 DPE Ratio Data'!H1084*'Trend Analysis'!$I1084</f>
        <v>0.13339129605646544</v>
      </c>
      <c r="I1084" s="1">
        <f>'2020 DPE Ratio Data'!I1084*'Trend Analysis'!$I1084</f>
        <v>0</v>
      </c>
      <c r="J1084" s="1">
        <f>'2020 DPE Ratio Data'!J1084*'Trend Analysis'!$I1084</f>
        <v>0</v>
      </c>
      <c r="K1084" s="1">
        <f>'2020 DPE Ratio Data'!K1084*'Trend Analysis'!$I1084</f>
        <v>0</v>
      </c>
      <c r="L1084" s="1">
        <f>'2020 DPE Ratio Data'!L1084*'Trend Analysis'!$I1084</f>
        <v>0</v>
      </c>
      <c r="M1084" s="1">
        <f>'2020 DPE Ratio Data'!M1084*'Trend Analysis'!$I1084</f>
        <v>0</v>
      </c>
      <c r="N1084" s="1">
        <f>'2020 DPE Ratio Data'!N1084*'Trend Analysis'!$I1084</f>
        <v>0</v>
      </c>
      <c r="O1084" s="1">
        <f>'2020 DPE Ratio Data'!O1084*'Trend Analysis'!$I1084</f>
        <v>0</v>
      </c>
      <c r="P1084" s="1">
        <f>'2020 DPE Ratio Data'!P1084*'Trend Analysis'!$I1084</f>
        <v>2.7761436652954607</v>
      </c>
      <c r="Q1084" s="1">
        <f>'2020 DPE Ratio Data'!Q1084*'Trend Analysis'!$I1084</f>
        <v>0</v>
      </c>
      <c r="R1084" s="1">
        <f>'2020 DPE Ratio Data'!R1084*'Trend Analysis'!$I1084</f>
        <v>98.546079523459582</v>
      </c>
      <c r="S1084" s="1">
        <f>'2020 DPE Ratio Data'!S1084*'Trend Analysis'!$I1084</f>
        <v>0</v>
      </c>
      <c r="T1084" s="1">
        <f>'2020 DPE Ratio Data'!T1084*'Trend Analysis'!$I1084</f>
        <v>0</v>
      </c>
      <c r="U1084" s="1">
        <f>'2020 DPE Ratio Data'!U1084*'Trend Analysis'!$I1084</f>
        <v>115.33833869544003</v>
      </c>
      <c r="V1084" s="1">
        <f>'2020 DPE Ratio Data'!V1084*'Trend Analysis'!$I1084</f>
        <v>0</v>
      </c>
      <c r="W1084" s="1">
        <f>'2020 DPE Ratio Data'!W1084*'Trend Analysis'!$I1084</f>
        <v>0</v>
      </c>
    </row>
    <row r="1085" spans="1:23" x14ac:dyDescent="0.2">
      <c r="A1085" t="s">
        <v>2179</v>
      </c>
      <c r="B1085" t="s">
        <v>2180</v>
      </c>
      <c r="C1085" s="1">
        <f>'2020 DPE Ratio Data'!C1085*'Trend Analysis'!$I1085</f>
        <v>192</v>
      </c>
      <c r="D1085" s="1">
        <f>'2020 DPE Ratio Data'!D1085*'Trend Analysis'!$I1085</f>
        <v>0</v>
      </c>
      <c r="E1085" s="1">
        <f>'2020 DPE Ratio Data'!E1085*'Trend Analysis'!$I1085</f>
        <v>0</v>
      </c>
      <c r="F1085" s="1">
        <f>'2020 DPE Ratio Data'!F1085*'Trend Analysis'!$I1085</f>
        <v>0</v>
      </c>
      <c r="G1085" s="1">
        <f>'2020 DPE Ratio Data'!G1085*'Trend Analysis'!$I1085</f>
        <v>0</v>
      </c>
      <c r="H1085" s="1">
        <f>'2020 DPE Ratio Data'!H1085*'Trend Analysis'!$I1085</f>
        <v>0</v>
      </c>
      <c r="I1085" s="1">
        <f>'2020 DPE Ratio Data'!I1085*'Trend Analysis'!$I1085</f>
        <v>0</v>
      </c>
      <c r="J1085" s="1">
        <f>'2020 DPE Ratio Data'!J1085*'Trend Analysis'!$I1085</f>
        <v>0</v>
      </c>
      <c r="K1085" s="1">
        <f>'2020 DPE Ratio Data'!K1085*'Trend Analysis'!$I1085</f>
        <v>0</v>
      </c>
      <c r="L1085" s="1">
        <f>'2020 DPE Ratio Data'!L1085*'Trend Analysis'!$I1085</f>
        <v>0</v>
      </c>
      <c r="M1085" s="1">
        <f>'2020 DPE Ratio Data'!M1085*'Trend Analysis'!$I1085</f>
        <v>0</v>
      </c>
      <c r="N1085" s="1">
        <f>'2020 DPE Ratio Data'!N1085*'Trend Analysis'!$I1085</f>
        <v>0.1180061037639878</v>
      </c>
      <c r="O1085" s="1">
        <f>'2020 DPE Ratio Data'!O1085*'Trend Analysis'!$I1085</f>
        <v>0</v>
      </c>
      <c r="P1085" s="1">
        <f>'2020 DPE Ratio Data'!P1085*'Trend Analysis'!$I1085</f>
        <v>6.3501752006329832</v>
      </c>
      <c r="Q1085" s="1">
        <f>'2020 DPE Ratio Data'!Q1085*'Trend Analysis'!$I1085</f>
        <v>10.941109980784448</v>
      </c>
      <c r="R1085" s="1">
        <f>'2020 DPE Ratio Data'!R1085*'Trend Analysis'!$I1085</f>
        <v>0</v>
      </c>
      <c r="S1085" s="1">
        <f>'2020 DPE Ratio Data'!S1085*'Trend Analysis'!$I1085</f>
        <v>0</v>
      </c>
      <c r="T1085" s="1">
        <f>'2020 DPE Ratio Data'!T1085*'Trend Analysis'!$I1085</f>
        <v>0</v>
      </c>
      <c r="U1085" s="1">
        <f>'2020 DPE Ratio Data'!U1085*'Trend Analysis'!$I1085</f>
        <v>0</v>
      </c>
      <c r="V1085" s="1">
        <f>'2020 DPE Ratio Data'!V1085*'Trend Analysis'!$I1085</f>
        <v>0</v>
      </c>
      <c r="W1085" s="1">
        <f>'2020 DPE Ratio Data'!W1085*'Trend Analysis'!$I1085</f>
        <v>0</v>
      </c>
    </row>
    <row r="1086" spans="1:23" x14ac:dyDescent="0.2">
      <c r="A1086" t="s">
        <v>2181</v>
      </c>
      <c r="B1086" t="s">
        <v>2182</v>
      </c>
      <c r="C1086" s="1">
        <f>'2020 DPE Ratio Data'!C1086*'Trend Analysis'!$I1086</f>
        <v>513.32299999999998</v>
      </c>
      <c r="D1086" s="1">
        <f>'2020 DPE Ratio Data'!D1086*'Trend Analysis'!$I1086</f>
        <v>0</v>
      </c>
      <c r="E1086" s="1">
        <f>'2020 DPE Ratio Data'!E1086*'Trend Analysis'!$I1086</f>
        <v>0</v>
      </c>
      <c r="F1086" s="1">
        <f>'2020 DPE Ratio Data'!F1086*'Trend Analysis'!$I1086</f>
        <v>0.61399999999999999</v>
      </c>
      <c r="G1086" s="1">
        <f>'2020 DPE Ratio Data'!G1086*'Trend Analysis'!$I1086</f>
        <v>9.61</v>
      </c>
      <c r="H1086" s="1">
        <f>'2020 DPE Ratio Data'!H1086*'Trend Analysis'!$I1086</f>
        <v>0</v>
      </c>
      <c r="I1086" s="1">
        <f>'2020 DPE Ratio Data'!I1086*'Trend Analysis'!$I1086</f>
        <v>0</v>
      </c>
      <c r="J1086" s="1">
        <f>'2020 DPE Ratio Data'!J1086*'Trend Analysis'!$I1086</f>
        <v>0</v>
      </c>
      <c r="K1086" s="1">
        <f>'2020 DPE Ratio Data'!K1086*'Trend Analysis'!$I1086</f>
        <v>0</v>
      </c>
      <c r="L1086" s="1">
        <f>'2020 DPE Ratio Data'!L1086*'Trend Analysis'!$I1086</f>
        <v>0</v>
      </c>
      <c r="M1086" s="1">
        <f>'2020 DPE Ratio Data'!M1086*'Trend Analysis'!$I1086</f>
        <v>0</v>
      </c>
      <c r="N1086" s="1">
        <f>'2020 DPE Ratio Data'!N1086*'Trend Analysis'!$I1086</f>
        <v>0</v>
      </c>
      <c r="O1086" s="1">
        <f>'2020 DPE Ratio Data'!O1086*'Trend Analysis'!$I1086</f>
        <v>0</v>
      </c>
      <c r="P1086" s="1">
        <f>'2020 DPE Ratio Data'!P1086*'Trend Analysis'!$I1086</f>
        <v>6.6980000000000004</v>
      </c>
      <c r="Q1086" s="1">
        <f>'2020 DPE Ratio Data'!Q1086*'Trend Analysis'!$I1086</f>
        <v>0</v>
      </c>
      <c r="R1086" s="1">
        <f>'2020 DPE Ratio Data'!R1086*'Trend Analysis'!$I1086</f>
        <v>3.657</v>
      </c>
      <c r="S1086" s="1">
        <f>'2020 DPE Ratio Data'!S1086*'Trend Analysis'!$I1086</f>
        <v>0</v>
      </c>
      <c r="T1086" s="1">
        <f>'2020 DPE Ratio Data'!T1086*'Trend Analysis'!$I1086</f>
        <v>0</v>
      </c>
      <c r="U1086" s="1">
        <f>'2020 DPE Ratio Data'!U1086*'Trend Analysis'!$I1086</f>
        <v>0</v>
      </c>
      <c r="V1086" s="1">
        <f>'2020 DPE Ratio Data'!V1086*'Trend Analysis'!$I1086</f>
        <v>0</v>
      </c>
      <c r="W1086" s="1">
        <f>'2020 DPE Ratio Data'!W1086*'Trend Analysis'!$I1086</f>
        <v>0</v>
      </c>
    </row>
    <row r="1087" spans="1:23" x14ac:dyDescent="0.2">
      <c r="A1087" t="s">
        <v>2183</v>
      </c>
      <c r="B1087" t="s">
        <v>2184</v>
      </c>
      <c r="C1087" s="1">
        <f>'2020 DPE Ratio Data'!C1087*'Trend Analysis'!$I1087</f>
        <v>73088.629520220871</v>
      </c>
      <c r="D1087" s="1">
        <f>'2020 DPE Ratio Data'!D1087*'Trend Analysis'!$I1087</f>
        <v>1.9786406809088863</v>
      </c>
      <c r="E1087" s="1">
        <f>'2020 DPE Ratio Data'!E1087*'Trend Analysis'!$I1087</f>
        <v>9.6212150329995545</v>
      </c>
      <c r="F1087" s="1">
        <f>'2020 DPE Ratio Data'!F1087*'Trend Analysis'!$I1087</f>
        <v>140.34799230595914</v>
      </c>
      <c r="G1087" s="1">
        <f>'2020 DPE Ratio Data'!G1087*'Trend Analysis'!$I1087</f>
        <v>1904.1587077648444</v>
      </c>
      <c r="H1087" s="1">
        <f>'2020 DPE Ratio Data'!H1087*'Trend Analysis'!$I1087</f>
        <v>633.52468016969965</v>
      </c>
      <c r="I1087" s="1">
        <f>'2020 DPE Ratio Data'!I1087*'Trend Analysis'!$I1087</f>
        <v>0</v>
      </c>
      <c r="J1087" s="1">
        <f>'2020 DPE Ratio Data'!J1087*'Trend Analysis'!$I1087</f>
        <v>70.532662137434343</v>
      </c>
      <c r="K1087" s="1">
        <f>'2020 DPE Ratio Data'!K1087*'Trend Analysis'!$I1087</f>
        <v>0</v>
      </c>
      <c r="L1087" s="1">
        <f>'2020 DPE Ratio Data'!L1087*'Trend Analysis'!$I1087</f>
        <v>0</v>
      </c>
      <c r="M1087" s="1">
        <f>'2020 DPE Ratio Data'!M1087*'Trend Analysis'!$I1087</f>
        <v>33.808254212468348</v>
      </c>
      <c r="N1087" s="1">
        <f>'2020 DPE Ratio Data'!N1087*'Trend Analysis'!$I1087</f>
        <v>6.8664610135065685</v>
      </c>
      <c r="O1087" s="1">
        <f>'2020 DPE Ratio Data'!O1087*'Trend Analysis'!$I1087</f>
        <v>48.239578614767048</v>
      </c>
      <c r="P1087" s="1">
        <f>'2020 DPE Ratio Data'!P1087*'Trend Analysis'!$I1087</f>
        <v>2302.3486874121431</v>
      </c>
      <c r="Q1087" s="1">
        <f>'2020 DPE Ratio Data'!Q1087*'Trend Analysis'!$I1087</f>
        <v>3062.2881826861349</v>
      </c>
      <c r="R1087" s="1">
        <f>'2020 DPE Ratio Data'!R1087*'Trend Analysis'!$I1087</f>
        <v>8252.1351630267818</v>
      </c>
      <c r="S1087" s="1">
        <f>'2020 DPE Ratio Data'!S1087*'Trend Analysis'!$I1087</f>
        <v>10804.812781700339</v>
      </c>
      <c r="T1087" s="1">
        <f>'2020 DPE Ratio Data'!T1087*'Trend Analysis'!$I1087</f>
        <v>1615.9895188490502</v>
      </c>
      <c r="U1087" s="1">
        <f>'2020 DPE Ratio Data'!U1087*'Trend Analysis'!$I1087</f>
        <v>22854.993564979784</v>
      </c>
      <c r="V1087" s="1">
        <f>'2020 DPE Ratio Data'!V1087*'Trend Analysis'!$I1087</f>
        <v>215.44368280117934</v>
      </c>
      <c r="W1087" s="1">
        <f>'2020 DPE Ratio Data'!W1087*'Trend Analysis'!$I1087</f>
        <v>0</v>
      </c>
    </row>
    <row r="1088" spans="1:23" x14ac:dyDescent="0.2">
      <c r="A1088" t="s">
        <v>2185</v>
      </c>
      <c r="B1088" t="s">
        <v>2186</v>
      </c>
      <c r="C1088" s="1">
        <f>'2020 DPE Ratio Data'!C1088*'Trend Analysis'!$I1088</f>
        <v>25399.343076421341</v>
      </c>
      <c r="D1088" s="1">
        <f>'2020 DPE Ratio Data'!D1088*'Trend Analysis'!$I1088</f>
        <v>1.2256693935568248</v>
      </c>
      <c r="E1088" s="1">
        <f>'2020 DPE Ratio Data'!E1088*'Trend Analysis'!$I1088</f>
        <v>0</v>
      </c>
      <c r="F1088" s="1">
        <f>'2020 DPE Ratio Data'!F1088*'Trend Analysis'!$I1088</f>
        <v>55.734678998071452</v>
      </c>
      <c r="G1088" s="1">
        <f>'2020 DPE Ratio Data'!G1088*'Trend Analysis'!$I1088</f>
        <v>562.11430601780773</v>
      </c>
      <c r="H1088" s="1">
        <f>'2020 DPE Ratio Data'!H1088*'Trend Analysis'!$I1088</f>
        <v>202.98600604838583</v>
      </c>
      <c r="I1088" s="1">
        <f>'2020 DPE Ratio Data'!I1088*'Trend Analysis'!$I1088</f>
        <v>0</v>
      </c>
      <c r="J1088" s="1">
        <f>'2020 DPE Ratio Data'!J1088*'Trend Analysis'!$I1088</f>
        <v>4.0958041555783625E-3</v>
      </c>
      <c r="K1088" s="1">
        <f>'2020 DPE Ratio Data'!K1088*'Trend Analysis'!$I1088</f>
        <v>0</v>
      </c>
      <c r="L1088" s="1">
        <f>'2020 DPE Ratio Data'!L1088*'Trend Analysis'!$I1088</f>
        <v>0</v>
      </c>
      <c r="M1088" s="1">
        <f>'2020 DPE Ratio Data'!M1088*'Trend Analysis'!$I1088</f>
        <v>46.312281538163433</v>
      </c>
      <c r="N1088" s="1">
        <f>'2020 DPE Ratio Data'!N1088*'Trend Analysis'!$I1088</f>
        <v>1.5328547052252022</v>
      </c>
      <c r="O1088" s="1">
        <f>'2020 DPE Ratio Data'!O1088*'Trend Analysis'!$I1088</f>
        <v>8.5510151258087266</v>
      </c>
      <c r="P1088" s="1">
        <f>'2020 DPE Ratio Data'!P1088*'Trend Analysis'!$I1088</f>
        <v>786.36265538883981</v>
      </c>
      <c r="Q1088" s="1">
        <f>'2020 DPE Ratio Data'!Q1088*'Trend Analysis'!$I1088</f>
        <v>1566.8007300666354</v>
      </c>
      <c r="R1088" s="1">
        <f>'2020 DPE Ratio Data'!R1088*'Trend Analysis'!$I1088</f>
        <v>3036.1141535732336</v>
      </c>
      <c r="S1088" s="1">
        <f>'2020 DPE Ratio Data'!S1088*'Trend Analysis'!$I1088</f>
        <v>2364.3029488076095</v>
      </c>
      <c r="T1088" s="1">
        <f>'2020 DPE Ratio Data'!T1088*'Trend Analysis'!$I1088</f>
        <v>125.94597778403462</v>
      </c>
      <c r="U1088" s="1">
        <f>'2020 DPE Ratio Data'!U1088*'Trend Analysis'!$I1088</f>
        <v>5457.6590373081672</v>
      </c>
      <c r="V1088" s="1">
        <f>'2020 DPE Ratio Data'!V1088*'Trend Analysis'!$I1088</f>
        <v>0</v>
      </c>
      <c r="W1088" s="1">
        <f>'2020 DPE Ratio Data'!W1088*'Trend Analysis'!$I1088</f>
        <v>0</v>
      </c>
    </row>
    <row r="1089" spans="1:23" x14ac:dyDescent="0.2">
      <c r="A1089" t="s">
        <v>2187</v>
      </c>
      <c r="B1089" t="s">
        <v>2188</v>
      </c>
      <c r="C1089" s="1">
        <f>'2020 DPE Ratio Data'!C1089*'Trend Analysis'!$I1089</f>
        <v>8933.634313306271</v>
      </c>
      <c r="D1089" s="1">
        <f>'2020 DPE Ratio Data'!D1089*'Trend Analysis'!$I1089</f>
        <v>0.2237432107325992</v>
      </c>
      <c r="E1089" s="1">
        <f>'2020 DPE Ratio Data'!E1089*'Trend Analysis'!$I1089</f>
        <v>0</v>
      </c>
      <c r="F1089" s="1">
        <f>'2020 DPE Ratio Data'!F1089*'Trend Analysis'!$I1089</f>
        <v>16.644236919497985</v>
      </c>
      <c r="G1089" s="1">
        <f>'2020 DPE Ratio Data'!G1089*'Trend Analysis'!$I1089</f>
        <v>127.48949728243704</v>
      </c>
      <c r="H1089" s="1">
        <f>'2020 DPE Ratio Data'!H1089*'Trend Analysis'!$I1089</f>
        <v>95.786726473633109</v>
      </c>
      <c r="I1089" s="1">
        <f>'2020 DPE Ratio Data'!I1089*'Trend Analysis'!$I1089</f>
        <v>0</v>
      </c>
      <c r="J1089" s="1">
        <f>'2020 DPE Ratio Data'!J1089*'Trend Analysis'!$I1089</f>
        <v>0</v>
      </c>
      <c r="K1089" s="1">
        <f>'2020 DPE Ratio Data'!K1089*'Trend Analysis'!$I1089</f>
        <v>0</v>
      </c>
      <c r="L1089" s="1">
        <f>'2020 DPE Ratio Data'!L1089*'Trend Analysis'!$I1089</f>
        <v>0</v>
      </c>
      <c r="M1089" s="1">
        <f>'2020 DPE Ratio Data'!M1089*'Trend Analysis'!$I1089</f>
        <v>0</v>
      </c>
      <c r="N1089" s="1">
        <f>'2020 DPE Ratio Data'!N1089*'Trend Analysis'!$I1089</f>
        <v>1.0468719034277578</v>
      </c>
      <c r="O1089" s="1">
        <f>'2020 DPE Ratio Data'!O1089*'Trend Analysis'!$I1089</f>
        <v>1.2993527742544522</v>
      </c>
      <c r="P1089" s="1">
        <f>'2020 DPE Ratio Data'!P1089*'Trend Analysis'!$I1089</f>
        <v>200.72434499722885</v>
      </c>
      <c r="Q1089" s="1">
        <f>'2020 DPE Ratio Data'!Q1089*'Trend Analysis'!$I1089</f>
        <v>486.21555016700864</v>
      </c>
      <c r="R1089" s="1">
        <f>'2020 DPE Ratio Data'!R1089*'Trend Analysis'!$I1089</f>
        <v>3079.6970026088079</v>
      </c>
      <c r="S1089" s="1">
        <f>'2020 DPE Ratio Data'!S1089*'Trend Analysis'!$I1089</f>
        <v>493.67194661642299</v>
      </c>
      <c r="T1089" s="1">
        <f>'2020 DPE Ratio Data'!T1089*'Trend Analysis'!$I1089</f>
        <v>0</v>
      </c>
      <c r="U1089" s="1">
        <f>'2020 DPE Ratio Data'!U1089*'Trend Analysis'!$I1089</f>
        <v>3427.9923112242263</v>
      </c>
      <c r="V1089" s="1">
        <f>'2020 DPE Ratio Data'!V1089*'Trend Analysis'!$I1089</f>
        <v>0.39103744628036835</v>
      </c>
      <c r="W1089" s="1">
        <f>'2020 DPE Ratio Data'!W1089*'Trend Analysis'!$I1089</f>
        <v>0</v>
      </c>
    </row>
    <row r="1090" spans="1:23" x14ac:dyDescent="0.2">
      <c r="A1090" t="s">
        <v>2189</v>
      </c>
      <c r="B1090" t="s">
        <v>2190</v>
      </c>
      <c r="C1090" s="1">
        <f>'2020 DPE Ratio Data'!C1090*'Trend Analysis'!$I1090</f>
        <v>7873.3458552566872</v>
      </c>
      <c r="D1090" s="1">
        <f>'2020 DPE Ratio Data'!D1090*'Trend Analysis'!$I1090</f>
        <v>0.2243006718102328</v>
      </c>
      <c r="E1090" s="1">
        <f>'2020 DPE Ratio Data'!E1090*'Trend Analysis'!$I1090</f>
        <v>0</v>
      </c>
      <c r="F1090" s="1">
        <f>'2020 DPE Ratio Data'!F1090*'Trend Analysis'!$I1090</f>
        <v>8.7939945006137474</v>
      </c>
      <c r="G1090" s="1">
        <f>'2020 DPE Ratio Data'!G1090*'Trend Analysis'!$I1090</f>
        <v>174.84991742064409</v>
      </c>
      <c r="H1090" s="1">
        <f>'2020 DPE Ratio Data'!H1090*'Trend Analysis'!$I1090</f>
        <v>44.58654789239462</v>
      </c>
      <c r="I1090" s="1">
        <f>'2020 DPE Ratio Data'!I1090*'Trend Analysis'!$I1090</f>
        <v>0</v>
      </c>
      <c r="J1090" s="1">
        <f>'2020 DPE Ratio Data'!J1090*'Trend Analysis'!$I1090</f>
        <v>0.1609332174423195</v>
      </c>
      <c r="K1090" s="1">
        <f>'2020 DPE Ratio Data'!K1090*'Trend Analysis'!$I1090</f>
        <v>0</v>
      </c>
      <c r="L1090" s="1">
        <f>'2020 DPE Ratio Data'!L1090*'Trend Analysis'!$I1090</f>
        <v>0</v>
      </c>
      <c r="M1090" s="1">
        <f>'2020 DPE Ratio Data'!M1090*'Trend Analysis'!$I1090</f>
        <v>0.82377690678287285</v>
      </c>
      <c r="N1090" s="1">
        <f>'2020 DPE Ratio Data'!N1090*'Trend Analysis'!$I1090</f>
        <v>0</v>
      </c>
      <c r="O1090" s="1">
        <f>'2020 DPE Ratio Data'!O1090*'Trend Analysis'!$I1090</f>
        <v>0</v>
      </c>
      <c r="P1090" s="1">
        <f>'2020 DPE Ratio Data'!P1090*'Trend Analysis'!$I1090</f>
        <v>151.22693276532959</v>
      </c>
      <c r="Q1090" s="1">
        <f>'2020 DPE Ratio Data'!Q1090*'Trend Analysis'!$I1090</f>
        <v>221.32944228320397</v>
      </c>
      <c r="R1090" s="1">
        <f>'2020 DPE Ratio Data'!R1090*'Trend Analysis'!$I1090</f>
        <v>160.45846445086465</v>
      </c>
      <c r="S1090" s="1">
        <f>'2020 DPE Ratio Data'!S1090*'Trend Analysis'!$I1090</f>
        <v>0</v>
      </c>
      <c r="T1090" s="1">
        <f>'2020 DPE Ratio Data'!T1090*'Trend Analysis'!$I1090</f>
        <v>0</v>
      </c>
      <c r="U1090" s="1">
        <f>'2020 DPE Ratio Data'!U1090*'Trend Analysis'!$I1090</f>
        <v>145.84572830710204</v>
      </c>
      <c r="V1090" s="1">
        <f>'2020 DPE Ratio Data'!V1090*'Trend Analysis'!$I1090</f>
        <v>0</v>
      </c>
      <c r="W1090" s="1">
        <f>'2020 DPE Ratio Data'!W1090*'Trend Analysis'!$I1090</f>
        <v>0</v>
      </c>
    </row>
    <row r="1091" spans="1:23" x14ac:dyDescent="0.2">
      <c r="A1091" t="s">
        <v>2191</v>
      </c>
      <c r="B1091" t="s">
        <v>2192</v>
      </c>
      <c r="C1091" s="1">
        <f>'2020 DPE Ratio Data'!C1091*'Trend Analysis'!$I1091</f>
        <v>9901.1820873372071</v>
      </c>
      <c r="D1091" s="1">
        <f>'2020 DPE Ratio Data'!D1091*'Trend Analysis'!$I1091</f>
        <v>0.54675881521423664</v>
      </c>
      <c r="E1091" s="1">
        <f>'2020 DPE Ratio Data'!E1091*'Trend Analysis'!$I1091</f>
        <v>1.2797325892333218</v>
      </c>
      <c r="F1091" s="1">
        <f>'2020 DPE Ratio Data'!F1091*'Trend Analysis'!$I1091</f>
        <v>18.792853262789329</v>
      </c>
      <c r="G1091" s="1">
        <f>'2020 DPE Ratio Data'!G1091*'Trend Analysis'!$I1091</f>
        <v>166.68913176804028</v>
      </c>
      <c r="H1091" s="1">
        <f>'2020 DPE Ratio Data'!H1091*'Trend Analysis'!$I1091</f>
        <v>106.77942129808032</v>
      </c>
      <c r="I1091" s="1">
        <f>'2020 DPE Ratio Data'!I1091*'Trend Analysis'!$I1091</f>
        <v>0</v>
      </c>
      <c r="J1091" s="1">
        <f>'2020 DPE Ratio Data'!J1091*'Trend Analysis'!$I1091</f>
        <v>0.22286364750580295</v>
      </c>
      <c r="K1091" s="1">
        <f>'2020 DPE Ratio Data'!K1091*'Trend Analysis'!$I1091</f>
        <v>0</v>
      </c>
      <c r="L1091" s="1">
        <f>'2020 DPE Ratio Data'!L1091*'Trend Analysis'!$I1091</f>
        <v>1.0014006561260744</v>
      </c>
      <c r="M1091" s="1">
        <f>'2020 DPE Ratio Data'!M1091*'Trend Analysis'!$I1091</f>
        <v>2.2999528422598865</v>
      </c>
      <c r="N1091" s="1">
        <f>'2020 DPE Ratio Data'!N1091*'Trend Analysis'!$I1091</f>
        <v>2.4247564848631358</v>
      </c>
      <c r="O1091" s="1">
        <f>'2020 DPE Ratio Data'!O1091*'Trend Analysis'!$I1091</f>
        <v>1.7205073587447988</v>
      </c>
      <c r="P1091" s="1">
        <f>'2020 DPE Ratio Data'!P1091*'Trend Analysis'!$I1091</f>
        <v>552.34031145288191</v>
      </c>
      <c r="Q1091" s="1">
        <f>'2020 DPE Ratio Data'!Q1091*'Trend Analysis'!$I1091</f>
        <v>515.29641121701729</v>
      </c>
      <c r="R1091" s="1">
        <f>'2020 DPE Ratio Data'!R1091*'Trend Analysis'!$I1091</f>
        <v>2505.5935870864409</v>
      </c>
      <c r="S1091" s="1">
        <f>'2020 DPE Ratio Data'!S1091*'Trend Analysis'!$I1091</f>
        <v>1424.3463338370873</v>
      </c>
      <c r="T1091" s="1">
        <f>'2020 DPE Ratio Data'!T1091*'Trend Analysis'!$I1091</f>
        <v>0</v>
      </c>
      <c r="U1091" s="1">
        <f>'2020 DPE Ratio Data'!U1091*'Trend Analysis'!$I1091</f>
        <v>4064.0424254058198</v>
      </c>
      <c r="V1091" s="1">
        <f>'2020 DPE Ratio Data'!V1091*'Trend Analysis'!$I1091</f>
        <v>111.02472615679086</v>
      </c>
      <c r="W1091" s="1">
        <f>'2020 DPE Ratio Data'!W1091*'Trend Analysis'!$I1091</f>
        <v>0</v>
      </c>
    </row>
    <row r="1092" spans="1:23" x14ac:dyDescent="0.2">
      <c r="A1092" t="s">
        <v>2193</v>
      </c>
      <c r="B1092" t="s">
        <v>2194</v>
      </c>
      <c r="C1092" s="1">
        <f>'2020 DPE Ratio Data'!C1092*'Trend Analysis'!$I1092</f>
        <v>1568.2911459767984</v>
      </c>
      <c r="D1092" s="1">
        <f>'2020 DPE Ratio Data'!D1092*'Trend Analysis'!$I1092</f>
        <v>0</v>
      </c>
      <c r="E1092" s="1">
        <f>'2020 DPE Ratio Data'!E1092*'Trend Analysis'!$I1092</f>
        <v>0</v>
      </c>
      <c r="F1092" s="1">
        <f>'2020 DPE Ratio Data'!F1092*'Trend Analysis'!$I1092</f>
        <v>2.3885195719418513</v>
      </c>
      <c r="G1092" s="1">
        <f>'2020 DPE Ratio Data'!G1092*'Trend Analysis'!$I1092</f>
        <v>38.600720389703149</v>
      </c>
      <c r="H1092" s="1">
        <f>'2020 DPE Ratio Data'!H1092*'Trend Analysis'!$I1092</f>
        <v>6.8216700780209631</v>
      </c>
      <c r="I1092" s="1">
        <f>'2020 DPE Ratio Data'!I1092*'Trend Analysis'!$I1092</f>
        <v>0</v>
      </c>
      <c r="J1092" s="1">
        <f>'2020 DPE Ratio Data'!J1092*'Trend Analysis'!$I1092</f>
        <v>0</v>
      </c>
      <c r="K1092" s="1">
        <f>'2020 DPE Ratio Data'!K1092*'Trend Analysis'!$I1092</f>
        <v>0</v>
      </c>
      <c r="L1092" s="1">
        <f>'2020 DPE Ratio Data'!L1092*'Trend Analysis'!$I1092</f>
        <v>0</v>
      </c>
      <c r="M1092" s="1">
        <f>'2020 DPE Ratio Data'!M1092*'Trend Analysis'!$I1092</f>
        <v>0</v>
      </c>
      <c r="N1092" s="1">
        <f>'2020 DPE Ratio Data'!N1092*'Trend Analysis'!$I1092</f>
        <v>0.10285490979653905</v>
      </c>
      <c r="O1092" s="1">
        <f>'2020 DPE Ratio Data'!O1092*'Trend Analysis'!$I1092</f>
        <v>0</v>
      </c>
      <c r="P1092" s="1">
        <f>'2020 DPE Ratio Data'!P1092*'Trend Analysis'!$I1092</f>
        <v>26.287221491636675</v>
      </c>
      <c r="Q1092" s="1">
        <f>'2020 DPE Ratio Data'!Q1092*'Trend Analysis'!$I1092</f>
        <v>168.91789110191812</v>
      </c>
      <c r="R1092" s="1">
        <f>'2020 DPE Ratio Data'!R1092*'Trend Analysis'!$I1092</f>
        <v>78.602968792694483</v>
      </c>
      <c r="S1092" s="1">
        <f>'2020 DPE Ratio Data'!S1092*'Trend Analysis'!$I1092</f>
        <v>0</v>
      </c>
      <c r="T1092" s="1">
        <f>'2020 DPE Ratio Data'!T1092*'Trend Analysis'!$I1092</f>
        <v>0</v>
      </c>
      <c r="U1092" s="1">
        <f>'2020 DPE Ratio Data'!U1092*'Trend Analysis'!$I1092</f>
        <v>157.91864938458519</v>
      </c>
      <c r="V1092" s="1">
        <f>'2020 DPE Ratio Data'!V1092*'Trend Analysis'!$I1092</f>
        <v>0</v>
      </c>
      <c r="W1092" s="1">
        <f>'2020 DPE Ratio Data'!W1092*'Trend Analysis'!$I1092</f>
        <v>0</v>
      </c>
    </row>
    <row r="1093" spans="1:23" x14ac:dyDescent="0.2">
      <c r="A1093" t="s">
        <v>2195</v>
      </c>
      <c r="B1093" t="s">
        <v>2196</v>
      </c>
      <c r="C1093" s="1">
        <f>'2020 DPE Ratio Data'!C1093*'Trend Analysis'!$I1093</f>
        <v>10794.760357192961</v>
      </c>
      <c r="D1093" s="1">
        <f>'2020 DPE Ratio Data'!D1093*'Trend Analysis'!$I1093</f>
        <v>0.27671142158215595</v>
      </c>
      <c r="E1093" s="1">
        <f>'2020 DPE Ratio Data'!E1093*'Trend Analysis'!$I1093</f>
        <v>0</v>
      </c>
      <c r="F1093" s="1">
        <f>'2020 DPE Ratio Data'!F1093*'Trend Analysis'!$I1093</f>
        <v>17.155075632789252</v>
      </c>
      <c r="G1093" s="1">
        <f>'2020 DPE Ratio Data'!G1093*'Trend Analysis'!$I1093</f>
        <v>167.46410033303371</v>
      </c>
      <c r="H1093" s="1">
        <f>'2020 DPE Ratio Data'!H1093*'Trend Analysis'!$I1093</f>
        <v>58.204389020258553</v>
      </c>
      <c r="I1093" s="1">
        <f>'2020 DPE Ratio Data'!I1093*'Trend Analysis'!$I1093</f>
        <v>0</v>
      </c>
      <c r="J1093" s="1">
        <f>'2020 DPE Ratio Data'!J1093*'Trend Analysis'!$I1093</f>
        <v>8.3426428596411188</v>
      </c>
      <c r="K1093" s="1">
        <f>'2020 DPE Ratio Data'!K1093*'Trend Analysis'!$I1093</f>
        <v>0</v>
      </c>
      <c r="L1093" s="1">
        <f>'2020 DPE Ratio Data'!L1093*'Trend Analysis'!$I1093</f>
        <v>0</v>
      </c>
      <c r="M1093" s="1">
        <f>'2020 DPE Ratio Data'!M1093*'Trend Analysis'!$I1093</f>
        <v>0</v>
      </c>
      <c r="N1093" s="1">
        <f>'2020 DPE Ratio Data'!N1093*'Trend Analysis'!$I1093</f>
        <v>0.15900581687929854</v>
      </c>
      <c r="O1093" s="1">
        <f>'2020 DPE Ratio Data'!O1093*'Trend Analysis'!$I1093</f>
        <v>0</v>
      </c>
      <c r="P1093" s="1">
        <f>'2020 DPE Ratio Data'!P1093*'Trend Analysis'!$I1093</f>
        <v>190.67378707088923</v>
      </c>
      <c r="Q1093" s="1">
        <f>'2020 DPE Ratio Data'!Q1093*'Trend Analysis'!$I1093</f>
        <v>692.74497892031854</v>
      </c>
      <c r="R1093" s="1">
        <f>'2020 DPE Ratio Data'!R1093*'Trend Analysis'!$I1093</f>
        <v>324.81790872527455</v>
      </c>
      <c r="S1093" s="1">
        <f>'2020 DPE Ratio Data'!S1093*'Trend Analysis'!$I1093</f>
        <v>298.39403297478754</v>
      </c>
      <c r="T1093" s="1">
        <f>'2020 DPE Ratio Data'!T1093*'Trend Analysis'!$I1093</f>
        <v>0</v>
      </c>
      <c r="U1093" s="1">
        <f>'2020 DPE Ratio Data'!U1093*'Trend Analysis'!$I1093</f>
        <v>651.51084708335964</v>
      </c>
      <c r="V1093" s="1">
        <f>'2020 DPE Ratio Data'!V1093*'Trend Analysis'!$I1093</f>
        <v>0</v>
      </c>
      <c r="W1093" s="1">
        <f>'2020 DPE Ratio Data'!W1093*'Trend Analysis'!$I1093</f>
        <v>0</v>
      </c>
    </row>
    <row r="1094" spans="1:23" x14ac:dyDescent="0.2">
      <c r="A1094" t="s">
        <v>2197</v>
      </c>
      <c r="B1094" t="s">
        <v>2198</v>
      </c>
      <c r="C1094" s="1">
        <f>'2020 DPE Ratio Data'!C1094*'Trend Analysis'!$I1094</f>
        <v>724.95309937307286</v>
      </c>
      <c r="D1094" s="1">
        <f>'2020 DPE Ratio Data'!D1094*'Trend Analysis'!$I1094</f>
        <v>0</v>
      </c>
      <c r="E1094" s="1">
        <f>'2020 DPE Ratio Data'!E1094*'Trend Analysis'!$I1094</f>
        <v>0</v>
      </c>
      <c r="F1094" s="1">
        <f>'2020 DPE Ratio Data'!F1094*'Trend Analysis'!$I1094</f>
        <v>0.87690066682169698</v>
      </c>
      <c r="G1094" s="1">
        <f>'2020 DPE Ratio Data'!G1094*'Trend Analysis'!$I1094</f>
        <v>17.6816348989353</v>
      </c>
      <c r="H1094" s="1">
        <f>'2020 DPE Ratio Data'!H1094*'Trend Analysis'!$I1094</f>
        <v>10.263884621576217</v>
      </c>
      <c r="I1094" s="1">
        <f>'2020 DPE Ratio Data'!I1094*'Trend Analysis'!$I1094</f>
        <v>0</v>
      </c>
      <c r="J1094" s="1">
        <f>'2020 DPE Ratio Data'!J1094*'Trend Analysis'!$I1094</f>
        <v>0</v>
      </c>
      <c r="K1094" s="1">
        <f>'2020 DPE Ratio Data'!K1094*'Trend Analysis'!$I1094</f>
        <v>0</v>
      </c>
      <c r="L1094" s="1">
        <f>'2020 DPE Ratio Data'!L1094*'Trend Analysis'!$I1094</f>
        <v>0</v>
      </c>
      <c r="M1094" s="1">
        <f>'2020 DPE Ratio Data'!M1094*'Trend Analysis'!$I1094</f>
        <v>0</v>
      </c>
      <c r="N1094" s="1">
        <f>'2020 DPE Ratio Data'!N1094*'Trend Analysis'!$I1094</f>
        <v>0</v>
      </c>
      <c r="O1094" s="1">
        <f>'2020 DPE Ratio Data'!O1094*'Trend Analysis'!$I1094</f>
        <v>0</v>
      </c>
      <c r="P1094" s="1">
        <f>'2020 DPE Ratio Data'!P1094*'Trend Analysis'!$I1094</f>
        <v>35.591850594527699</v>
      </c>
      <c r="Q1094" s="1">
        <f>'2020 DPE Ratio Data'!Q1094*'Trend Analysis'!$I1094</f>
        <v>63.836750273492761</v>
      </c>
      <c r="R1094" s="1">
        <f>'2020 DPE Ratio Data'!R1094*'Trend Analysis'!$I1094</f>
        <v>7.4936067364267043</v>
      </c>
      <c r="S1094" s="1">
        <f>'2020 DPE Ratio Data'!S1094*'Trend Analysis'!$I1094</f>
        <v>0</v>
      </c>
      <c r="T1094" s="1">
        <f>'2020 DPE Ratio Data'!T1094*'Trend Analysis'!$I1094</f>
        <v>0</v>
      </c>
      <c r="U1094" s="1">
        <f>'2020 DPE Ratio Data'!U1094*'Trend Analysis'!$I1094</f>
        <v>148.67865977253686</v>
      </c>
      <c r="V1094" s="1">
        <f>'2020 DPE Ratio Data'!V1094*'Trend Analysis'!$I1094</f>
        <v>0</v>
      </c>
      <c r="W1094" s="1">
        <f>'2020 DPE Ratio Data'!W1094*'Trend Analysis'!$I1094</f>
        <v>0</v>
      </c>
    </row>
    <row r="1095" spans="1:23" x14ac:dyDescent="0.2">
      <c r="A1095" t="s">
        <v>2199</v>
      </c>
      <c r="B1095" t="s">
        <v>2200</v>
      </c>
      <c r="C1095" s="1">
        <f>'2020 DPE Ratio Data'!C1095*'Trend Analysis'!$I1095</f>
        <v>1086.7547733930505</v>
      </c>
      <c r="D1095" s="1">
        <f>'2020 DPE Ratio Data'!D1095*'Trend Analysis'!$I1095</f>
        <v>0</v>
      </c>
      <c r="E1095" s="1">
        <f>'2020 DPE Ratio Data'!E1095*'Trend Analysis'!$I1095</f>
        <v>0</v>
      </c>
      <c r="F1095" s="1">
        <f>'2020 DPE Ratio Data'!F1095*'Trend Analysis'!$I1095</f>
        <v>1.5290598213727391</v>
      </c>
      <c r="G1095" s="1">
        <f>'2020 DPE Ratio Data'!G1095*'Trend Analysis'!$I1095</f>
        <v>25.765400252179862</v>
      </c>
      <c r="H1095" s="1">
        <f>'2020 DPE Ratio Data'!H1095*'Trend Analysis'!$I1095</f>
        <v>7.0594069293538828</v>
      </c>
      <c r="I1095" s="1">
        <f>'2020 DPE Ratio Data'!I1095*'Trend Analysis'!$I1095</f>
        <v>0</v>
      </c>
      <c r="J1095" s="1">
        <f>'2020 DPE Ratio Data'!J1095*'Trend Analysis'!$I1095</f>
        <v>0</v>
      </c>
      <c r="K1095" s="1">
        <f>'2020 DPE Ratio Data'!K1095*'Trend Analysis'!$I1095</f>
        <v>0</v>
      </c>
      <c r="L1095" s="1">
        <f>'2020 DPE Ratio Data'!L1095*'Trend Analysis'!$I1095</f>
        <v>0</v>
      </c>
      <c r="M1095" s="1">
        <f>'2020 DPE Ratio Data'!M1095*'Trend Analysis'!$I1095</f>
        <v>0</v>
      </c>
      <c r="N1095" s="1">
        <f>'2020 DPE Ratio Data'!N1095*'Trend Analysis'!$I1095</f>
        <v>0.15439050623569406</v>
      </c>
      <c r="O1095" s="1">
        <f>'2020 DPE Ratio Data'!O1095*'Trend Analysis'!$I1095</f>
        <v>0</v>
      </c>
      <c r="P1095" s="1">
        <f>'2020 DPE Ratio Data'!P1095*'Trend Analysis'!$I1095</f>
        <v>23.241709284865635</v>
      </c>
      <c r="Q1095" s="1">
        <f>'2020 DPE Ratio Data'!Q1095*'Trend Analysis'!$I1095</f>
        <v>115.94628050027396</v>
      </c>
      <c r="R1095" s="1">
        <f>'2020 DPE Ratio Data'!R1095*'Trend Analysis'!$I1095</f>
        <v>91.779217860726433</v>
      </c>
      <c r="S1095" s="1">
        <f>'2020 DPE Ratio Data'!S1095*'Trend Analysis'!$I1095</f>
        <v>0</v>
      </c>
      <c r="T1095" s="1">
        <f>'2020 DPE Ratio Data'!T1095*'Trend Analysis'!$I1095</f>
        <v>0</v>
      </c>
      <c r="U1095" s="1">
        <f>'2020 DPE Ratio Data'!U1095*'Trend Analysis'!$I1095</f>
        <v>317.6881570619089</v>
      </c>
      <c r="V1095" s="1">
        <f>'2020 DPE Ratio Data'!V1095*'Trend Analysis'!$I1095</f>
        <v>0</v>
      </c>
      <c r="W1095" s="1">
        <f>'2020 DPE Ratio Data'!W1095*'Trend Analysis'!$I1095</f>
        <v>0</v>
      </c>
    </row>
    <row r="1096" spans="1:23" x14ac:dyDescent="0.2">
      <c r="A1096" t="s">
        <v>2201</v>
      </c>
      <c r="B1096" t="s">
        <v>1493</v>
      </c>
      <c r="C1096" s="1">
        <f>'2020 DPE Ratio Data'!C1096*'Trend Analysis'!$I1096</f>
        <v>163.63209459171804</v>
      </c>
      <c r="D1096" s="1">
        <f>'2020 DPE Ratio Data'!D1096*'Trend Analysis'!$I1096</f>
        <v>0</v>
      </c>
      <c r="E1096" s="1">
        <f>'2020 DPE Ratio Data'!E1096*'Trend Analysis'!$I1096</f>
        <v>0</v>
      </c>
      <c r="F1096" s="1">
        <f>'2020 DPE Ratio Data'!F1096*'Trend Analysis'!$I1096</f>
        <v>0.26337342823143189</v>
      </c>
      <c r="G1096" s="1">
        <f>'2020 DPE Ratio Data'!G1096*'Trend Analysis'!$I1096</f>
        <v>2.9481930737802955</v>
      </c>
      <c r="H1096" s="1">
        <f>'2020 DPE Ratio Data'!H1096*'Trend Analysis'!$I1096</f>
        <v>0.54377531087437869</v>
      </c>
      <c r="I1096" s="1">
        <f>'2020 DPE Ratio Data'!I1096*'Trend Analysis'!$I1096</f>
        <v>0</v>
      </c>
      <c r="J1096" s="1">
        <f>'2020 DPE Ratio Data'!J1096*'Trend Analysis'!$I1096</f>
        <v>0</v>
      </c>
      <c r="K1096" s="1">
        <f>'2020 DPE Ratio Data'!K1096*'Trend Analysis'!$I1096</f>
        <v>0</v>
      </c>
      <c r="L1096" s="1">
        <f>'2020 DPE Ratio Data'!L1096*'Trend Analysis'!$I1096</f>
        <v>0</v>
      </c>
      <c r="M1096" s="1">
        <f>'2020 DPE Ratio Data'!M1096*'Trend Analysis'!$I1096</f>
        <v>0</v>
      </c>
      <c r="N1096" s="1">
        <f>'2020 DPE Ratio Data'!N1096*'Trend Analysis'!$I1096</f>
        <v>0</v>
      </c>
      <c r="O1096" s="1">
        <f>'2020 DPE Ratio Data'!O1096*'Trend Analysis'!$I1096</f>
        <v>0</v>
      </c>
      <c r="P1096" s="1">
        <f>'2020 DPE Ratio Data'!P1096*'Trend Analysis'!$I1096</f>
        <v>4.0198504714116394</v>
      </c>
      <c r="Q1096" s="1">
        <f>'2020 DPE Ratio Data'!Q1096*'Trend Analysis'!$I1096</f>
        <v>19.46465862265574</v>
      </c>
      <c r="R1096" s="1">
        <f>'2020 DPE Ratio Data'!R1096*'Trend Analysis'!$I1096</f>
        <v>0</v>
      </c>
      <c r="S1096" s="1">
        <f>'2020 DPE Ratio Data'!S1096*'Trend Analysis'!$I1096</f>
        <v>0</v>
      </c>
      <c r="T1096" s="1">
        <f>'2020 DPE Ratio Data'!T1096*'Trend Analysis'!$I1096</f>
        <v>0</v>
      </c>
      <c r="U1096" s="1">
        <f>'2020 DPE Ratio Data'!U1096*'Trend Analysis'!$I1096</f>
        <v>29.515987646625987</v>
      </c>
      <c r="V1096" s="1">
        <f>'2020 DPE Ratio Data'!V1096*'Trend Analysis'!$I1096</f>
        <v>0</v>
      </c>
      <c r="W1096" s="1">
        <f>'2020 DPE Ratio Data'!W1096*'Trend Analysis'!$I1096</f>
        <v>0</v>
      </c>
    </row>
    <row r="1097" spans="1:23" x14ac:dyDescent="0.2">
      <c r="A1097" t="s">
        <v>2202</v>
      </c>
      <c r="B1097" t="s">
        <v>2203</v>
      </c>
      <c r="C1097" s="1">
        <f>'2020 DPE Ratio Data'!C1097*'Trend Analysis'!$I1097</f>
        <v>185.15188137819044</v>
      </c>
      <c r="D1097" s="1">
        <f>'2020 DPE Ratio Data'!D1097*'Trend Analysis'!$I1097</f>
        <v>0</v>
      </c>
      <c r="E1097" s="1">
        <f>'2020 DPE Ratio Data'!E1097*'Trend Analysis'!$I1097</f>
        <v>0</v>
      </c>
      <c r="F1097" s="1">
        <f>'2020 DPE Ratio Data'!F1097*'Trend Analysis'!$I1097</f>
        <v>0.55419610752655646</v>
      </c>
      <c r="G1097" s="1">
        <f>'2020 DPE Ratio Data'!G1097*'Trend Analysis'!$I1097</f>
        <v>9.0565720262703433</v>
      </c>
      <c r="H1097" s="1">
        <f>'2020 DPE Ratio Data'!H1097*'Trend Analysis'!$I1097</f>
        <v>0.47459339390001465</v>
      </c>
      <c r="I1097" s="1">
        <f>'2020 DPE Ratio Data'!I1097*'Trend Analysis'!$I1097</f>
        <v>0</v>
      </c>
      <c r="J1097" s="1">
        <f>'2020 DPE Ratio Data'!J1097*'Trend Analysis'!$I1097</f>
        <v>0</v>
      </c>
      <c r="K1097" s="1">
        <f>'2020 DPE Ratio Data'!K1097*'Trend Analysis'!$I1097</f>
        <v>0</v>
      </c>
      <c r="L1097" s="1">
        <f>'2020 DPE Ratio Data'!L1097*'Trend Analysis'!$I1097</f>
        <v>0</v>
      </c>
      <c r="M1097" s="1">
        <f>'2020 DPE Ratio Data'!M1097*'Trend Analysis'!$I1097</f>
        <v>0</v>
      </c>
      <c r="N1097" s="1">
        <f>'2020 DPE Ratio Data'!N1097*'Trend Analysis'!$I1097</f>
        <v>0</v>
      </c>
      <c r="O1097" s="1">
        <f>'2020 DPE Ratio Data'!O1097*'Trend Analysis'!$I1097</f>
        <v>0</v>
      </c>
      <c r="P1097" s="1">
        <f>'2020 DPE Ratio Data'!P1097*'Trend Analysis'!$I1097</f>
        <v>6.1495615349719523</v>
      </c>
      <c r="Q1097" s="1">
        <f>'2020 DPE Ratio Data'!Q1097*'Trend Analysis'!$I1097</f>
        <v>20.325897965501266</v>
      </c>
      <c r="R1097" s="1">
        <f>'2020 DPE Ratio Data'!R1097*'Trend Analysis'!$I1097</f>
        <v>0</v>
      </c>
      <c r="S1097" s="1">
        <f>'2020 DPE Ratio Data'!S1097*'Trend Analysis'!$I1097</f>
        <v>0</v>
      </c>
      <c r="T1097" s="1">
        <f>'2020 DPE Ratio Data'!T1097*'Trend Analysis'!$I1097</f>
        <v>0</v>
      </c>
      <c r="U1097" s="1">
        <f>'2020 DPE Ratio Data'!U1097*'Trend Analysis'!$I1097</f>
        <v>22.167844301062257</v>
      </c>
      <c r="V1097" s="1">
        <f>'2020 DPE Ratio Data'!V1097*'Trend Analysis'!$I1097</f>
        <v>0</v>
      </c>
      <c r="W1097" s="1">
        <f>'2020 DPE Ratio Data'!W1097*'Trend Analysis'!$I1097</f>
        <v>0</v>
      </c>
    </row>
    <row r="1098" spans="1:23" x14ac:dyDescent="0.2">
      <c r="A1098" t="s">
        <v>2204</v>
      </c>
      <c r="B1098" t="s">
        <v>2205</v>
      </c>
      <c r="C1098" s="1">
        <f>'2020 DPE Ratio Data'!C1098*'Trend Analysis'!$I1098</f>
        <v>463.02311977539676</v>
      </c>
      <c r="D1098" s="1">
        <f>'2020 DPE Ratio Data'!D1098*'Trend Analysis'!$I1098</f>
        <v>0.15451650199740041</v>
      </c>
      <c r="E1098" s="1">
        <f>'2020 DPE Ratio Data'!E1098*'Trend Analysis'!$I1098</f>
        <v>0</v>
      </c>
      <c r="F1098" s="1">
        <f>'2020 DPE Ratio Data'!F1098*'Trend Analysis'!$I1098</f>
        <v>0.88795483147839438</v>
      </c>
      <c r="G1098" s="1">
        <f>'2020 DPE Ratio Data'!G1098*'Trend Analysis'!$I1098</f>
        <v>6.8389003784049427</v>
      </c>
      <c r="H1098" s="1">
        <f>'2020 DPE Ratio Data'!H1098*'Trend Analysis'!$I1098</f>
        <v>4.3264620559272118E-2</v>
      </c>
      <c r="I1098" s="1">
        <f>'2020 DPE Ratio Data'!I1098*'Trend Analysis'!$I1098</f>
        <v>0</v>
      </c>
      <c r="J1098" s="1">
        <f>'2020 DPE Ratio Data'!J1098*'Trend Analysis'!$I1098</f>
        <v>2.3867649008531786</v>
      </c>
      <c r="K1098" s="1">
        <f>'2020 DPE Ratio Data'!K1098*'Trend Analysis'!$I1098</f>
        <v>0</v>
      </c>
      <c r="L1098" s="1">
        <f>'2020 DPE Ratio Data'!L1098*'Trend Analysis'!$I1098</f>
        <v>0</v>
      </c>
      <c r="M1098" s="1">
        <f>'2020 DPE Ratio Data'!M1098*'Trend Analysis'!$I1098</f>
        <v>0</v>
      </c>
      <c r="N1098" s="1">
        <f>'2020 DPE Ratio Data'!N1098*'Trend Analysis'!$I1098</f>
        <v>0</v>
      </c>
      <c r="O1098" s="1">
        <f>'2020 DPE Ratio Data'!O1098*'Trend Analysis'!$I1098</f>
        <v>0</v>
      </c>
      <c r="P1098" s="1">
        <f>'2020 DPE Ratio Data'!P1098*'Trend Analysis'!$I1098</f>
        <v>25.626046801262202</v>
      </c>
      <c r="Q1098" s="1">
        <f>'2020 DPE Ratio Data'!Q1098*'Trend Analysis'!$I1098</f>
        <v>58.121897281328827</v>
      </c>
      <c r="R1098" s="1">
        <f>'2020 DPE Ratio Data'!R1098*'Trend Analysis'!$I1098</f>
        <v>0</v>
      </c>
      <c r="S1098" s="1">
        <f>'2020 DPE Ratio Data'!S1098*'Trend Analysis'!$I1098</f>
        <v>0</v>
      </c>
      <c r="T1098" s="1">
        <f>'2020 DPE Ratio Data'!T1098*'Trend Analysis'!$I1098</f>
        <v>0</v>
      </c>
      <c r="U1098" s="1">
        <f>'2020 DPE Ratio Data'!U1098*'Trend Analysis'!$I1098</f>
        <v>109.1916614114963</v>
      </c>
      <c r="V1098" s="1">
        <f>'2020 DPE Ratio Data'!V1098*'Trend Analysis'!$I1098</f>
        <v>0</v>
      </c>
      <c r="W1098" s="1">
        <f>'2020 DPE Ratio Data'!W1098*'Trend Analysis'!$I1098</f>
        <v>0</v>
      </c>
    </row>
    <row r="1099" spans="1:23" x14ac:dyDescent="0.2">
      <c r="A1099" t="s">
        <v>2206</v>
      </c>
      <c r="B1099" t="s">
        <v>2207</v>
      </c>
      <c r="C1099" s="1">
        <f>'2020 DPE Ratio Data'!C1099*'Trend Analysis'!$I1099</f>
        <v>1258.1035953827381</v>
      </c>
      <c r="D1099" s="1">
        <f>'2020 DPE Ratio Data'!D1099*'Trend Analysis'!$I1099</f>
        <v>4.5370638047470734E-2</v>
      </c>
      <c r="E1099" s="1">
        <f>'2020 DPE Ratio Data'!E1099*'Trend Analysis'!$I1099</f>
        <v>0</v>
      </c>
      <c r="F1099" s="1">
        <f>'2020 DPE Ratio Data'!F1099*'Trend Analysis'!$I1099</f>
        <v>2.9339679270697743</v>
      </c>
      <c r="G1099" s="1">
        <f>'2020 DPE Ratio Data'!G1099*'Trend Analysis'!$I1099</f>
        <v>46.020950526151154</v>
      </c>
      <c r="H1099" s="1">
        <f>'2020 DPE Ratio Data'!H1099*'Trend Analysis'!$I1099</f>
        <v>16.93131388291502</v>
      </c>
      <c r="I1099" s="1">
        <f>'2020 DPE Ratio Data'!I1099*'Trend Analysis'!$I1099</f>
        <v>0</v>
      </c>
      <c r="J1099" s="1">
        <f>'2020 DPE Ratio Data'!J1099*'Trend Analysis'!$I1099</f>
        <v>0</v>
      </c>
      <c r="K1099" s="1">
        <f>'2020 DPE Ratio Data'!K1099*'Trend Analysis'!$I1099</f>
        <v>0</v>
      </c>
      <c r="L1099" s="1">
        <f>'2020 DPE Ratio Data'!L1099*'Trend Analysis'!$I1099</f>
        <v>0</v>
      </c>
      <c r="M1099" s="1">
        <f>'2020 DPE Ratio Data'!M1099*'Trend Analysis'!$I1099</f>
        <v>0</v>
      </c>
      <c r="N1099" s="1">
        <f>'2020 DPE Ratio Data'!N1099*'Trend Analysis'!$I1099</f>
        <v>0.18954844339832216</v>
      </c>
      <c r="O1099" s="1">
        <f>'2020 DPE Ratio Data'!O1099*'Trend Analysis'!$I1099</f>
        <v>0</v>
      </c>
      <c r="P1099" s="1">
        <f>'2020 DPE Ratio Data'!P1099*'Trend Analysis'!$I1099</f>
        <v>32.421857948722582</v>
      </c>
      <c r="Q1099" s="1">
        <f>'2020 DPE Ratio Data'!Q1099*'Trend Analysis'!$I1099</f>
        <v>80.683109758017736</v>
      </c>
      <c r="R1099" s="1">
        <f>'2020 DPE Ratio Data'!R1099*'Trend Analysis'!$I1099</f>
        <v>48.307630683743668</v>
      </c>
      <c r="S1099" s="1">
        <f>'2020 DPE Ratio Data'!S1099*'Trend Analysis'!$I1099</f>
        <v>0</v>
      </c>
      <c r="T1099" s="1">
        <f>'2020 DPE Ratio Data'!T1099*'Trend Analysis'!$I1099</f>
        <v>0</v>
      </c>
      <c r="U1099" s="1">
        <f>'2020 DPE Ratio Data'!U1099*'Trend Analysis'!$I1099</f>
        <v>314.56975712913044</v>
      </c>
      <c r="V1099" s="1">
        <f>'2020 DPE Ratio Data'!V1099*'Trend Analysis'!$I1099</f>
        <v>0</v>
      </c>
      <c r="W1099" s="1">
        <f>'2020 DPE Ratio Data'!W1099*'Trend Analysis'!$I1099</f>
        <v>0</v>
      </c>
    </row>
    <row r="1100" spans="1:23" x14ac:dyDescent="0.2">
      <c r="A1100" t="s">
        <v>2208</v>
      </c>
      <c r="B1100" t="s">
        <v>2209</v>
      </c>
      <c r="C1100" s="1">
        <f>'2020 DPE Ratio Data'!C1100*'Trend Analysis'!$I1100</f>
        <v>1213.8381870029837</v>
      </c>
      <c r="D1100" s="1">
        <f>'2020 DPE Ratio Data'!D1100*'Trend Analysis'!$I1100</f>
        <v>0</v>
      </c>
      <c r="E1100" s="1">
        <f>'2020 DPE Ratio Data'!E1100*'Trend Analysis'!$I1100</f>
        <v>0</v>
      </c>
      <c r="F1100" s="1">
        <f>'2020 DPE Ratio Data'!F1100*'Trend Analysis'!$I1100</f>
        <v>2.6625126006175988</v>
      </c>
      <c r="G1100" s="1">
        <f>'2020 DPE Ratio Data'!G1100*'Trend Analysis'!$I1100</f>
        <v>24.253307074458458</v>
      </c>
      <c r="H1100" s="1">
        <f>'2020 DPE Ratio Data'!H1100*'Trend Analysis'!$I1100</f>
        <v>2.2138988416922309</v>
      </c>
      <c r="I1100" s="1">
        <f>'2020 DPE Ratio Data'!I1100*'Trend Analysis'!$I1100</f>
        <v>0</v>
      </c>
      <c r="J1100" s="1">
        <f>'2020 DPE Ratio Data'!J1100*'Trend Analysis'!$I1100</f>
        <v>9.3565138688873848</v>
      </c>
      <c r="K1100" s="1">
        <f>'2020 DPE Ratio Data'!K1100*'Trend Analysis'!$I1100</f>
        <v>0</v>
      </c>
      <c r="L1100" s="1">
        <f>'2020 DPE Ratio Data'!L1100*'Trend Analysis'!$I1100</f>
        <v>0</v>
      </c>
      <c r="M1100" s="1">
        <f>'2020 DPE Ratio Data'!M1100*'Trend Analysis'!$I1100</f>
        <v>0</v>
      </c>
      <c r="N1100" s="1">
        <f>'2020 DPE Ratio Data'!N1100*'Trend Analysis'!$I1100</f>
        <v>0.22732446080074703</v>
      </c>
      <c r="O1100" s="1">
        <f>'2020 DPE Ratio Data'!O1100*'Trend Analysis'!$I1100</f>
        <v>0</v>
      </c>
      <c r="P1100" s="1">
        <f>'2020 DPE Ratio Data'!P1100*'Trend Analysis'!$I1100</f>
        <v>27.413720595856461</v>
      </c>
      <c r="Q1100" s="1">
        <f>'2020 DPE Ratio Data'!Q1100*'Trend Analysis'!$I1100</f>
        <v>112.89475888005948</v>
      </c>
      <c r="R1100" s="1">
        <f>'2020 DPE Ratio Data'!R1100*'Trend Analysis'!$I1100</f>
        <v>9.277050893651726</v>
      </c>
      <c r="S1100" s="1">
        <f>'2020 DPE Ratio Data'!S1100*'Trend Analysis'!$I1100</f>
        <v>0</v>
      </c>
      <c r="T1100" s="1">
        <f>'2020 DPE Ratio Data'!T1100*'Trend Analysis'!$I1100</f>
        <v>0</v>
      </c>
      <c r="U1100" s="1">
        <f>'2020 DPE Ratio Data'!U1100*'Trend Analysis'!$I1100</f>
        <v>260.51785551944016</v>
      </c>
      <c r="V1100" s="1">
        <f>'2020 DPE Ratio Data'!V1100*'Trend Analysis'!$I1100</f>
        <v>0</v>
      </c>
      <c r="W1100" s="1">
        <f>'2020 DPE Ratio Data'!W1100*'Trend Analysis'!$I1100</f>
        <v>0</v>
      </c>
    </row>
    <row r="1101" spans="1:23" x14ac:dyDescent="0.2">
      <c r="A1101" t="s">
        <v>2210</v>
      </c>
      <c r="B1101" t="s">
        <v>2211</v>
      </c>
      <c r="C1101" s="1">
        <f>'2020 DPE Ratio Data'!C1101*'Trend Analysis'!$I1101</f>
        <v>381.91169489524441</v>
      </c>
      <c r="D1101" s="1">
        <f>'2020 DPE Ratio Data'!D1101*'Trend Analysis'!$I1101</f>
        <v>0</v>
      </c>
      <c r="E1101" s="1">
        <f>'2020 DPE Ratio Data'!E1101*'Trend Analysis'!$I1101</f>
        <v>0</v>
      </c>
      <c r="F1101" s="1">
        <f>'2020 DPE Ratio Data'!F1101*'Trend Analysis'!$I1101</f>
        <v>0.99952586853110159</v>
      </c>
      <c r="G1101" s="1">
        <f>'2020 DPE Ratio Data'!G1101*'Trend Analysis'!$I1101</f>
        <v>7.2006659508465072</v>
      </c>
      <c r="H1101" s="1">
        <f>'2020 DPE Ratio Data'!H1101*'Trend Analysis'!$I1101</f>
        <v>0.651731663256504</v>
      </c>
      <c r="I1101" s="1">
        <f>'2020 DPE Ratio Data'!I1101*'Trend Analysis'!$I1101</f>
        <v>0</v>
      </c>
      <c r="J1101" s="1">
        <f>'2020 DPE Ratio Data'!J1101*'Trend Analysis'!$I1101</f>
        <v>3.7961584517068978</v>
      </c>
      <c r="K1101" s="1">
        <f>'2020 DPE Ratio Data'!K1101*'Trend Analysis'!$I1101</f>
        <v>0</v>
      </c>
      <c r="L1101" s="1">
        <f>'2020 DPE Ratio Data'!L1101*'Trend Analysis'!$I1101</f>
        <v>0</v>
      </c>
      <c r="M1101" s="1">
        <f>'2020 DPE Ratio Data'!M1101*'Trend Analysis'!$I1101</f>
        <v>0</v>
      </c>
      <c r="N1101" s="1">
        <f>'2020 DPE Ratio Data'!N1101*'Trend Analysis'!$I1101</f>
        <v>0</v>
      </c>
      <c r="O1101" s="1">
        <f>'2020 DPE Ratio Data'!O1101*'Trend Analysis'!$I1101</f>
        <v>0</v>
      </c>
      <c r="P1101" s="1">
        <f>'2020 DPE Ratio Data'!P1101*'Trend Analysis'!$I1101</f>
        <v>21.010441726266013</v>
      </c>
      <c r="Q1101" s="1">
        <f>'2020 DPE Ratio Data'!Q1101*'Trend Analysis'!$I1101</f>
        <v>24.948369663407423</v>
      </c>
      <c r="R1101" s="1">
        <f>'2020 DPE Ratio Data'!R1101*'Trend Analysis'!$I1101</f>
        <v>7.5382609125646649</v>
      </c>
      <c r="S1101" s="1">
        <f>'2020 DPE Ratio Data'!S1101*'Trend Analysis'!$I1101</f>
        <v>0</v>
      </c>
      <c r="T1101" s="1">
        <f>'2020 DPE Ratio Data'!T1101*'Trend Analysis'!$I1101</f>
        <v>0</v>
      </c>
      <c r="U1101" s="1">
        <f>'2020 DPE Ratio Data'!U1101*'Trend Analysis'!$I1101</f>
        <v>81.5939484515185</v>
      </c>
      <c r="V1101" s="1">
        <f>'2020 DPE Ratio Data'!V1101*'Trend Analysis'!$I1101</f>
        <v>0</v>
      </c>
      <c r="W1101" s="1">
        <f>'2020 DPE Ratio Data'!W1101*'Trend Analysis'!$I1101</f>
        <v>0</v>
      </c>
    </row>
    <row r="1102" spans="1:23" x14ac:dyDescent="0.2">
      <c r="A1102" t="s">
        <v>2212</v>
      </c>
      <c r="B1102" t="s">
        <v>2213</v>
      </c>
      <c r="C1102" s="1">
        <f>'2020 DPE Ratio Data'!C1102*'Trend Analysis'!$I1102</f>
        <v>180.02446907394429</v>
      </c>
      <c r="D1102" s="1">
        <f>'2020 DPE Ratio Data'!D1102*'Trend Analysis'!$I1102</f>
        <v>0</v>
      </c>
      <c r="E1102" s="1">
        <f>'2020 DPE Ratio Data'!E1102*'Trend Analysis'!$I1102</f>
        <v>0</v>
      </c>
      <c r="F1102" s="1">
        <f>'2020 DPE Ratio Data'!F1102*'Trend Analysis'!$I1102</f>
        <v>0.6211492037714248</v>
      </c>
      <c r="G1102" s="1">
        <f>'2020 DPE Ratio Data'!G1102*'Trend Analysis'!$I1102</f>
        <v>2.6843932150249152</v>
      </c>
      <c r="H1102" s="1">
        <f>'2020 DPE Ratio Data'!H1102*'Trend Analysis'!$I1102</f>
        <v>0</v>
      </c>
      <c r="I1102" s="1">
        <f>'2020 DPE Ratio Data'!I1102*'Trend Analysis'!$I1102</f>
        <v>0</v>
      </c>
      <c r="J1102" s="1">
        <f>'2020 DPE Ratio Data'!J1102*'Trend Analysis'!$I1102</f>
        <v>1.3946184352192816</v>
      </c>
      <c r="K1102" s="1">
        <f>'2020 DPE Ratio Data'!K1102*'Trend Analysis'!$I1102</f>
        <v>0</v>
      </c>
      <c r="L1102" s="1">
        <f>'2020 DPE Ratio Data'!L1102*'Trend Analysis'!$I1102</f>
        <v>0</v>
      </c>
      <c r="M1102" s="1">
        <f>'2020 DPE Ratio Data'!M1102*'Trend Analysis'!$I1102</f>
        <v>0</v>
      </c>
      <c r="N1102" s="1">
        <f>'2020 DPE Ratio Data'!N1102*'Trend Analysis'!$I1102</f>
        <v>0</v>
      </c>
      <c r="O1102" s="1">
        <f>'2020 DPE Ratio Data'!O1102*'Trend Analysis'!$I1102</f>
        <v>0</v>
      </c>
      <c r="P1102" s="1">
        <f>'2020 DPE Ratio Data'!P1102*'Trend Analysis'!$I1102</f>
        <v>10.757354681875821</v>
      </c>
      <c r="Q1102" s="1">
        <f>'2020 DPE Ratio Data'!Q1102*'Trend Analysis'!$I1102</f>
        <v>13.569340647356968</v>
      </c>
      <c r="R1102" s="1">
        <f>'2020 DPE Ratio Data'!R1102*'Trend Analysis'!$I1102</f>
        <v>0</v>
      </c>
      <c r="S1102" s="1">
        <f>'2020 DPE Ratio Data'!S1102*'Trend Analysis'!$I1102</f>
        <v>0</v>
      </c>
      <c r="T1102" s="1">
        <f>'2020 DPE Ratio Data'!T1102*'Trend Analysis'!$I1102</f>
        <v>0</v>
      </c>
      <c r="U1102" s="1">
        <f>'2020 DPE Ratio Data'!U1102*'Trend Analysis'!$I1102</f>
        <v>36.596370285896043</v>
      </c>
      <c r="V1102" s="1">
        <f>'2020 DPE Ratio Data'!V1102*'Trend Analysis'!$I1102</f>
        <v>0</v>
      </c>
      <c r="W1102" s="1">
        <f>'2020 DPE Ratio Data'!W1102*'Trend Analysis'!$I1102</f>
        <v>0</v>
      </c>
    </row>
    <row r="1103" spans="1:23" x14ac:dyDescent="0.2">
      <c r="A1103" t="s">
        <v>2214</v>
      </c>
      <c r="B1103" t="s">
        <v>1865</v>
      </c>
      <c r="C1103" s="1">
        <f>'2020 DPE Ratio Data'!C1103*'Trend Analysis'!$I1103</f>
        <v>581.75344952543617</v>
      </c>
      <c r="D1103" s="1">
        <f>'2020 DPE Ratio Data'!D1103*'Trend Analysis'!$I1103</f>
        <v>3.7480584420730947E-2</v>
      </c>
      <c r="E1103" s="1">
        <f>'2020 DPE Ratio Data'!E1103*'Trend Analysis'!$I1103</f>
        <v>0</v>
      </c>
      <c r="F1103" s="1">
        <f>'2020 DPE Ratio Data'!F1103*'Trend Analysis'!$I1103</f>
        <v>0.99083288558393856</v>
      </c>
      <c r="G1103" s="1">
        <f>'2020 DPE Ratio Data'!G1103*'Trend Analysis'!$I1103</f>
        <v>11.322019616939265</v>
      </c>
      <c r="H1103" s="1">
        <f>'2020 DPE Ratio Data'!H1103*'Trend Analysis'!$I1103</f>
        <v>7.2145319806776209</v>
      </c>
      <c r="I1103" s="1">
        <f>'2020 DPE Ratio Data'!I1103*'Trend Analysis'!$I1103</f>
        <v>0</v>
      </c>
      <c r="J1103" s="1">
        <f>'2020 DPE Ratio Data'!J1103*'Trend Analysis'!$I1103</f>
        <v>0.42766307864680186</v>
      </c>
      <c r="K1103" s="1">
        <f>'2020 DPE Ratio Data'!K1103*'Trend Analysis'!$I1103</f>
        <v>0</v>
      </c>
      <c r="L1103" s="1">
        <f>'2020 DPE Ratio Data'!L1103*'Trend Analysis'!$I1103</f>
        <v>0</v>
      </c>
      <c r="M1103" s="1">
        <f>'2020 DPE Ratio Data'!M1103*'Trend Analysis'!$I1103</f>
        <v>0</v>
      </c>
      <c r="N1103" s="1">
        <f>'2020 DPE Ratio Data'!N1103*'Trend Analysis'!$I1103</f>
        <v>9.8987184495776606E-2</v>
      </c>
      <c r="O1103" s="1">
        <f>'2020 DPE Ratio Data'!O1103*'Trend Analysis'!$I1103</f>
        <v>1.270495707800162</v>
      </c>
      <c r="P1103" s="1">
        <f>'2020 DPE Ratio Data'!P1103*'Trend Analysis'!$I1103</f>
        <v>18.897902873057781</v>
      </c>
      <c r="Q1103" s="1">
        <f>'2020 DPE Ratio Data'!Q1103*'Trend Analysis'!$I1103</f>
        <v>55.699992611710883</v>
      </c>
      <c r="R1103" s="1">
        <f>'2020 DPE Ratio Data'!R1103*'Trend Analysis'!$I1103</f>
        <v>15.935975663193862</v>
      </c>
      <c r="S1103" s="1">
        <f>'2020 DPE Ratio Data'!S1103*'Trend Analysis'!$I1103</f>
        <v>0</v>
      </c>
      <c r="T1103" s="1">
        <f>'2020 DPE Ratio Data'!T1103*'Trend Analysis'!$I1103</f>
        <v>0</v>
      </c>
      <c r="U1103" s="1">
        <f>'2020 DPE Ratio Data'!U1103*'Trend Analysis'!$I1103</f>
        <v>121.09111889774614</v>
      </c>
      <c r="V1103" s="1">
        <f>'2020 DPE Ratio Data'!V1103*'Trend Analysis'!$I1103</f>
        <v>0</v>
      </c>
      <c r="W1103" s="1">
        <f>'2020 DPE Ratio Data'!W1103*'Trend Analysis'!$I1103</f>
        <v>0</v>
      </c>
    </row>
    <row r="1104" spans="1:23" x14ac:dyDescent="0.2">
      <c r="A1104" t="s">
        <v>2215</v>
      </c>
      <c r="B1104" t="s">
        <v>2216</v>
      </c>
      <c r="C1104" s="1">
        <f>'2020 DPE Ratio Data'!C1104*'Trend Analysis'!$I1104</f>
        <v>2442.1395403666043</v>
      </c>
      <c r="D1104" s="1">
        <f>'2020 DPE Ratio Data'!D1104*'Trend Analysis'!$I1104</f>
        <v>1.0673274535125885</v>
      </c>
      <c r="E1104" s="1">
        <f>'2020 DPE Ratio Data'!E1104*'Trend Analysis'!$I1104</f>
        <v>0</v>
      </c>
      <c r="F1104" s="1">
        <f>'2020 DPE Ratio Data'!F1104*'Trend Analysis'!$I1104</f>
        <v>2.8000684683409025</v>
      </c>
      <c r="G1104" s="1">
        <f>'2020 DPE Ratio Data'!G1104*'Trend Analysis'!$I1104</f>
        <v>42.579290890417191</v>
      </c>
      <c r="H1104" s="1">
        <f>'2020 DPE Ratio Data'!H1104*'Trend Analysis'!$I1104</f>
        <v>10.611757102646774</v>
      </c>
      <c r="I1104" s="1">
        <f>'2020 DPE Ratio Data'!I1104*'Trend Analysis'!$I1104</f>
        <v>0</v>
      </c>
      <c r="J1104" s="1">
        <f>'2020 DPE Ratio Data'!J1104*'Trend Analysis'!$I1104</f>
        <v>6.7843475119047056</v>
      </c>
      <c r="K1104" s="1">
        <f>'2020 DPE Ratio Data'!K1104*'Trend Analysis'!$I1104</f>
        <v>0</v>
      </c>
      <c r="L1104" s="1">
        <f>'2020 DPE Ratio Data'!L1104*'Trend Analysis'!$I1104</f>
        <v>0</v>
      </c>
      <c r="M1104" s="1">
        <f>'2020 DPE Ratio Data'!M1104*'Trend Analysis'!$I1104</f>
        <v>0</v>
      </c>
      <c r="N1104" s="1">
        <f>'2020 DPE Ratio Data'!N1104*'Trend Analysis'!$I1104</f>
        <v>0.22658920963139489</v>
      </c>
      <c r="O1104" s="1">
        <f>'2020 DPE Ratio Data'!O1104*'Trend Analysis'!$I1104</f>
        <v>9.2276148718667596E-3</v>
      </c>
      <c r="P1104" s="1">
        <f>'2020 DPE Ratio Data'!P1104*'Trend Analysis'!$I1104</f>
        <v>64.700959609905766</v>
      </c>
      <c r="Q1104" s="1">
        <f>'2020 DPE Ratio Data'!Q1104*'Trend Analysis'!$I1104</f>
        <v>184.60458725494243</v>
      </c>
      <c r="R1104" s="1">
        <f>'2020 DPE Ratio Data'!R1104*'Trend Analysis'!$I1104</f>
        <v>188.69754709588602</v>
      </c>
      <c r="S1104" s="1">
        <f>'2020 DPE Ratio Data'!S1104*'Trend Analysis'!$I1104</f>
        <v>0</v>
      </c>
      <c r="T1104" s="1">
        <f>'2020 DPE Ratio Data'!T1104*'Trend Analysis'!$I1104</f>
        <v>0</v>
      </c>
      <c r="U1104" s="1">
        <f>'2020 DPE Ratio Data'!U1104*'Trend Analysis'!$I1104</f>
        <v>650.03420319594738</v>
      </c>
      <c r="V1104" s="1">
        <f>'2020 DPE Ratio Data'!V1104*'Trend Analysis'!$I1104</f>
        <v>0</v>
      </c>
      <c r="W1104" s="1">
        <f>'2020 DPE Ratio Data'!W1104*'Trend Analysis'!$I1104</f>
        <v>0</v>
      </c>
    </row>
    <row r="1105" spans="1:23" x14ac:dyDescent="0.2">
      <c r="A1105" t="s">
        <v>2217</v>
      </c>
      <c r="B1105" t="s">
        <v>2218</v>
      </c>
      <c r="C1105" s="1">
        <f>'2020 DPE Ratio Data'!C1105*'Trend Analysis'!$I1105</f>
        <v>931.15357195578122</v>
      </c>
      <c r="D1105" s="1">
        <f>'2020 DPE Ratio Data'!D1105*'Trend Analysis'!$I1105</f>
        <v>0</v>
      </c>
      <c r="E1105" s="1">
        <f>'2020 DPE Ratio Data'!E1105*'Trend Analysis'!$I1105</f>
        <v>0</v>
      </c>
      <c r="F1105" s="1">
        <f>'2020 DPE Ratio Data'!F1105*'Trend Analysis'!$I1105</f>
        <v>1.2724935327954314</v>
      </c>
      <c r="G1105" s="1">
        <f>'2020 DPE Ratio Data'!G1105*'Trend Analysis'!$I1105</f>
        <v>17.38080091359063</v>
      </c>
      <c r="H1105" s="1">
        <f>'2020 DPE Ratio Data'!H1105*'Trend Analysis'!$I1105</f>
        <v>9.8991150089655893</v>
      </c>
      <c r="I1105" s="1">
        <f>'2020 DPE Ratio Data'!I1105*'Trend Analysis'!$I1105</f>
        <v>0</v>
      </c>
      <c r="J1105" s="1">
        <f>'2020 DPE Ratio Data'!J1105*'Trend Analysis'!$I1105</f>
        <v>2.8926853793215459</v>
      </c>
      <c r="K1105" s="1">
        <f>'2020 DPE Ratio Data'!K1105*'Trend Analysis'!$I1105</f>
        <v>0</v>
      </c>
      <c r="L1105" s="1">
        <f>'2020 DPE Ratio Data'!L1105*'Trend Analysis'!$I1105</f>
        <v>0</v>
      </c>
      <c r="M1105" s="1">
        <f>'2020 DPE Ratio Data'!M1105*'Trend Analysis'!$I1105</f>
        <v>0</v>
      </c>
      <c r="N1105" s="1">
        <f>'2020 DPE Ratio Data'!N1105*'Trend Analysis'!$I1105</f>
        <v>0.27980456016197036</v>
      </c>
      <c r="O1105" s="1">
        <f>'2020 DPE Ratio Data'!O1105*'Trend Analysis'!$I1105</f>
        <v>0</v>
      </c>
      <c r="P1105" s="1">
        <f>'2020 DPE Ratio Data'!P1105*'Trend Analysis'!$I1105</f>
        <v>28.130645228636915</v>
      </c>
      <c r="Q1105" s="1">
        <f>'2020 DPE Ratio Data'!Q1105*'Trend Analysis'!$I1105</f>
        <v>79.136341943750793</v>
      </c>
      <c r="R1105" s="1">
        <f>'2020 DPE Ratio Data'!R1105*'Trend Analysis'!$I1105</f>
        <v>45.296449255926618</v>
      </c>
      <c r="S1105" s="1">
        <f>'2020 DPE Ratio Data'!S1105*'Trend Analysis'!$I1105</f>
        <v>0</v>
      </c>
      <c r="T1105" s="1">
        <f>'2020 DPE Ratio Data'!T1105*'Trend Analysis'!$I1105</f>
        <v>0</v>
      </c>
      <c r="U1105" s="1">
        <f>'2020 DPE Ratio Data'!U1105*'Trend Analysis'!$I1105</f>
        <v>218.08296600859452</v>
      </c>
      <c r="V1105" s="1">
        <f>'2020 DPE Ratio Data'!V1105*'Trend Analysis'!$I1105</f>
        <v>0</v>
      </c>
      <c r="W1105" s="1">
        <f>'2020 DPE Ratio Data'!W1105*'Trend Analysis'!$I1105</f>
        <v>0</v>
      </c>
    </row>
    <row r="1106" spans="1:23" x14ac:dyDescent="0.2">
      <c r="A1106" t="s">
        <v>2219</v>
      </c>
      <c r="B1106" t="s">
        <v>2220</v>
      </c>
      <c r="C1106" s="1">
        <f>'2020 DPE Ratio Data'!C1106*'Trend Analysis'!$I1106</f>
        <v>285.73367803220214</v>
      </c>
      <c r="D1106" s="1">
        <f>'2020 DPE Ratio Data'!D1106*'Trend Analysis'!$I1106</f>
        <v>0</v>
      </c>
      <c r="E1106" s="1">
        <f>'2020 DPE Ratio Data'!E1106*'Trend Analysis'!$I1106</f>
        <v>0</v>
      </c>
      <c r="F1106" s="1">
        <f>'2020 DPE Ratio Data'!F1106*'Trend Analysis'!$I1106</f>
        <v>0.33615169823675417</v>
      </c>
      <c r="G1106" s="1">
        <f>'2020 DPE Ratio Data'!G1106*'Trend Analysis'!$I1106</f>
        <v>2.5926291542879802</v>
      </c>
      <c r="H1106" s="1">
        <f>'2020 DPE Ratio Data'!H1106*'Trend Analysis'!$I1106</f>
        <v>0</v>
      </c>
      <c r="I1106" s="1">
        <f>'2020 DPE Ratio Data'!I1106*'Trend Analysis'!$I1106</f>
        <v>0</v>
      </c>
      <c r="J1106" s="1">
        <f>'2020 DPE Ratio Data'!J1106*'Trend Analysis'!$I1106</f>
        <v>0</v>
      </c>
      <c r="K1106" s="1">
        <f>'2020 DPE Ratio Data'!K1106*'Trend Analysis'!$I1106</f>
        <v>0</v>
      </c>
      <c r="L1106" s="1">
        <f>'2020 DPE Ratio Data'!L1106*'Trend Analysis'!$I1106</f>
        <v>0</v>
      </c>
      <c r="M1106" s="1">
        <f>'2020 DPE Ratio Data'!M1106*'Trend Analysis'!$I1106</f>
        <v>0</v>
      </c>
      <c r="N1106" s="1">
        <f>'2020 DPE Ratio Data'!N1106*'Trend Analysis'!$I1106</f>
        <v>0</v>
      </c>
      <c r="O1106" s="1">
        <f>'2020 DPE Ratio Data'!O1106*'Trend Analysis'!$I1106</f>
        <v>0</v>
      </c>
      <c r="P1106" s="1">
        <f>'2020 DPE Ratio Data'!P1106*'Trend Analysis'!$I1106</f>
        <v>5.9172167951590895</v>
      </c>
      <c r="Q1106" s="1">
        <f>'2020 DPE Ratio Data'!Q1106*'Trend Analysis'!$I1106</f>
        <v>42.960187034657181</v>
      </c>
      <c r="R1106" s="1">
        <f>'2020 DPE Ratio Data'!R1106*'Trend Analysis'!$I1106</f>
        <v>8.7939178071119333</v>
      </c>
      <c r="S1106" s="1">
        <f>'2020 DPE Ratio Data'!S1106*'Trend Analysis'!$I1106</f>
        <v>0</v>
      </c>
      <c r="T1106" s="1">
        <f>'2020 DPE Ratio Data'!T1106*'Trend Analysis'!$I1106</f>
        <v>0</v>
      </c>
      <c r="U1106" s="1">
        <f>'2020 DPE Ratio Data'!U1106*'Trend Analysis'!$I1106</f>
        <v>75.752495377296725</v>
      </c>
      <c r="V1106" s="1">
        <f>'2020 DPE Ratio Data'!V1106*'Trend Analysis'!$I1106</f>
        <v>0</v>
      </c>
      <c r="W1106" s="1">
        <f>'2020 DPE Ratio Data'!W1106*'Trend Analysis'!$I1106</f>
        <v>0</v>
      </c>
    </row>
    <row r="1107" spans="1:23" x14ac:dyDescent="0.2">
      <c r="A1107" t="s">
        <v>2221</v>
      </c>
      <c r="B1107" t="s">
        <v>2222</v>
      </c>
      <c r="C1107" s="1">
        <f>'2020 DPE Ratio Data'!C1107*'Trend Analysis'!$I1107</f>
        <v>1011.3629552290311</v>
      </c>
      <c r="D1107" s="1">
        <f>'2020 DPE Ratio Data'!D1107*'Trend Analysis'!$I1107</f>
        <v>0</v>
      </c>
      <c r="E1107" s="1">
        <f>'2020 DPE Ratio Data'!E1107*'Trend Analysis'!$I1107</f>
        <v>0</v>
      </c>
      <c r="F1107" s="1">
        <f>'2020 DPE Ratio Data'!F1107*'Trend Analysis'!$I1107</f>
        <v>0.90787340374436942</v>
      </c>
      <c r="G1107" s="1">
        <f>'2020 DPE Ratio Data'!G1107*'Trend Analysis'!$I1107</f>
        <v>12.426642472222875</v>
      </c>
      <c r="H1107" s="1">
        <f>'2020 DPE Ratio Data'!H1107*'Trend Analysis'!$I1107</f>
        <v>3.4421028055870959</v>
      </c>
      <c r="I1107" s="1">
        <f>'2020 DPE Ratio Data'!I1107*'Trend Analysis'!$I1107</f>
        <v>0</v>
      </c>
      <c r="J1107" s="1">
        <f>'2020 DPE Ratio Data'!J1107*'Trend Analysis'!$I1107</f>
        <v>1.3387625468018516</v>
      </c>
      <c r="K1107" s="1">
        <f>'2020 DPE Ratio Data'!K1107*'Trend Analysis'!$I1107</f>
        <v>0</v>
      </c>
      <c r="L1107" s="1">
        <f>'2020 DPE Ratio Data'!L1107*'Trend Analysis'!$I1107</f>
        <v>0</v>
      </c>
      <c r="M1107" s="1">
        <f>'2020 DPE Ratio Data'!M1107*'Trend Analysis'!$I1107</f>
        <v>0</v>
      </c>
      <c r="N1107" s="1">
        <f>'2020 DPE Ratio Data'!N1107*'Trend Analysis'!$I1107</f>
        <v>0</v>
      </c>
      <c r="O1107" s="1">
        <f>'2020 DPE Ratio Data'!O1107*'Trend Analysis'!$I1107</f>
        <v>0</v>
      </c>
      <c r="P1107" s="1">
        <f>'2020 DPE Ratio Data'!P1107*'Trend Analysis'!$I1107</f>
        <v>12.773357922217965</v>
      </c>
      <c r="Q1107" s="1">
        <f>'2020 DPE Ratio Data'!Q1107*'Trend Analysis'!$I1107</f>
        <v>99.78791312546555</v>
      </c>
      <c r="R1107" s="1">
        <f>'2020 DPE Ratio Data'!R1107*'Trend Analysis'!$I1107</f>
        <v>45.735375298340799</v>
      </c>
      <c r="S1107" s="1">
        <f>'2020 DPE Ratio Data'!S1107*'Trend Analysis'!$I1107</f>
        <v>0</v>
      </c>
      <c r="T1107" s="1">
        <f>'2020 DPE Ratio Data'!T1107*'Trend Analysis'!$I1107</f>
        <v>0</v>
      </c>
      <c r="U1107" s="1">
        <f>'2020 DPE Ratio Data'!U1107*'Trend Analysis'!$I1107</f>
        <v>167.34531835023145</v>
      </c>
      <c r="V1107" s="1">
        <f>'2020 DPE Ratio Data'!V1107*'Trend Analysis'!$I1107</f>
        <v>0</v>
      </c>
      <c r="W1107" s="1">
        <f>'2020 DPE Ratio Data'!W1107*'Trend Analysis'!$I1107</f>
        <v>0</v>
      </c>
    </row>
    <row r="1108" spans="1:23" x14ac:dyDescent="0.2">
      <c r="A1108" t="s">
        <v>2223</v>
      </c>
      <c r="B1108" t="s">
        <v>2224</v>
      </c>
      <c r="C1108" s="1">
        <f>'2020 DPE Ratio Data'!C1108*'Trend Analysis'!$I1108</f>
        <v>1186.0921196798733</v>
      </c>
      <c r="D1108" s="1">
        <f>'2020 DPE Ratio Data'!D1108*'Trend Analysis'!$I1108</f>
        <v>3.8631929587421086E-2</v>
      </c>
      <c r="E1108" s="1">
        <f>'2020 DPE Ratio Data'!E1108*'Trend Analysis'!$I1108</f>
        <v>0</v>
      </c>
      <c r="F1108" s="1">
        <f>'2020 DPE Ratio Data'!F1108*'Trend Analysis'!$I1108</f>
        <v>0.95640128383993839</v>
      </c>
      <c r="G1108" s="1">
        <f>'2020 DPE Ratio Data'!G1108*'Trend Analysis'!$I1108</f>
        <v>13.29042788427792</v>
      </c>
      <c r="H1108" s="1">
        <f>'2020 DPE Ratio Data'!H1108*'Trend Analysis'!$I1108</f>
        <v>5.9273909261564732</v>
      </c>
      <c r="I1108" s="1">
        <f>'2020 DPE Ratio Data'!I1108*'Trend Analysis'!$I1108</f>
        <v>0</v>
      </c>
      <c r="J1108" s="1">
        <f>'2020 DPE Ratio Data'!J1108*'Trend Analysis'!$I1108</f>
        <v>0.12842506322304847</v>
      </c>
      <c r="K1108" s="1">
        <f>'2020 DPE Ratio Data'!K1108*'Trend Analysis'!$I1108</f>
        <v>0</v>
      </c>
      <c r="L1108" s="1">
        <f>'2020 DPE Ratio Data'!L1108*'Trend Analysis'!$I1108</f>
        <v>0</v>
      </c>
      <c r="M1108" s="1">
        <f>'2020 DPE Ratio Data'!M1108*'Trend Analysis'!$I1108</f>
        <v>0</v>
      </c>
      <c r="N1108" s="1">
        <f>'2020 DPE Ratio Data'!N1108*'Trend Analysis'!$I1108</f>
        <v>5.5337628868468047E-2</v>
      </c>
      <c r="O1108" s="1">
        <f>'2020 DPE Ratio Data'!O1108*'Trend Analysis'!$I1108</f>
        <v>0</v>
      </c>
      <c r="P1108" s="1">
        <f>'2020 DPE Ratio Data'!P1108*'Trend Analysis'!$I1108</f>
        <v>21.402088991431285</v>
      </c>
      <c r="Q1108" s="1">
        <f>'2020 DPE Ratio Data'!Q1108*'Trend Analysis'!$I1108</f>
        <v>92.271841766452738</v>
      </c>
      <c r="R1108" s="1">
        <f>'2020 DPE Ratio Data'!R1108*'Trend Analysis'!$I1108</f>
        <v>19.909017118187712</v>
      </c>
      <c r="S1108" s="1">
        <f>'2020 DPE Ratio Data'!S1108*'Trend Analysis'!$I1108</f>
        <v>0</v>
      </c>
      <c r="T1108" s="1">
        <f>'2020 DPE Ratio Data'!T1108*'Trend Analysis'!$I1108</f>
        <v>0</v>
      </c>
      <c r="U1108" s="1">
        <f>'2020 DPE Ratio Data'!U1108*'Trend Analysis'!$I1108</f>
        <v>167.05699281046958</v>
      </c>
      <c r="V1108" s="1">
        <f>'2020 DPE Ratio Data'!V1108*'Trend Analysis'!$I1108</f>
        <v>0</v>
      </c>
      <c r="W1108" s="1">
        <f>'2020 DPE Ratio Data'!W1108*'Trend Analysis'!$I1108</f>
        <v>0</v>
      </c>
    </row>
    <row r="1109" spans="1:23" x14ac:dyDescent="0.2">
      <c r="A1109" t="s">
        <v>2225</v>
      </c>
      <c r="B1109" t="s">
        <v>2226</v>
      </c>
      <c r="C1109" s="1">
        <f>'2020 DPE Ratio Data'!C1109*'Trend Analysis'!$I1109</f>
        <v>730.34099722794122</v>
      </c>
      <c r="D1109" s="1">
        <f>'2020 DPE Ratio Data'!D1109*'Trend Analysis'!$I1109</f>
        <v>0</v>
      </c>
      <c r="E1109" s="1">
        <f>'2020 DPE Ratio Data'!E1109*'Trend Analysis'!$I1109</f>
        <v>0</v>
      </c>
      <c r="F1109" s="1">
        <f>'2020 DPE Ratio Data'!F1109*'Trend Analysis'!$I1109</f>
        <v>0.30755118818089583</v>
      </c>
      <c r="G1109" s="1">
        <f>'2020 DPE Ratio Data'!G1109*'Trend Analysis'!$I1109</f>
        <v>9.7880189001650244</v>
      </c>
      <c r="H1109" s="1">
        <f>'2020 DPE Ratio Data'!H1109*'Trend Analysis'!$I1109</f>
        <v>2.5008767670499159</v>
      </c>
      <c r="I1109" s="1">
        <f>'2020 DPE Ratio Data'!I1109*'Trend Analysis'!$I1109</f>
        <v>0</v>
      </c>
      <c r="J1109" s="1">
        <f>'2020 DPE Ratio Data'!J1109*'Trend Analysis'!$I1109</f>
        <v>0.31969136666172066</v>
      </c>
      <c r="K1109" s="1">
        <f>'2020 DPE Ratio Data'!K1109*'Trend Analysis'!$I1109</f>
        <v>0</v>
      </c>
      <c r="L1109" s="1">
        <f>'2020 DPE Ratio Data'!L1109*'Trend Analysis'!$I1109</f>
        <v>0</v>
      </c>
      <c r="M1109" s="1">
        <f>'2020 DPE Ratio Data'!M1109*'Trend Analysis'!$I1109</f>
        <v>0</v>
      </c>
      <c r="N1109" s="1">
        <f>'2020 DPE Ratio Data'!N1109*'Trend Analysis'!$I1109</f>
        <v>0</v>
      </c>
      <c r="O1109" s="1">
        <f>'2020 DPE Ratio Data'!O1109*'Trend Analysis'!$I1109</f>
        <v>0</v>
      </c>
      <c r="P1109" s="1">
        <f>'2020 DPE Ratio Data'!P1109*'Trend Analysis'!$I1109</f>
        <v>7.4641864026271358</v>
      </c>
      <c r="Q1109" s="1">
        <f>'2020 DPE Ratio Data'!Q1109*'Trend Analysis'!$I1109</f>
        <v>62.592736884052705</v>
      </c>
      <c r="R1109" s="1">
        <f>'2020 DPE Ratio Data'!R1109*'Trend Analysis'!$I1109</f>
        <v>14.319340518132892</v>
      </c>
      <c r="S1109" s="1">
        <f>'2020 DPE Ratio Data'!S1109*'Trend Analysis'!$I1109</f>
        <v>0</v>
      </c>
      <c r="T1109" s="1">
        <f>'2020 DPE Ratio Data'!T1109*'Trend Analysis'!$I1109</f>
        <v>0</v>
      </c>
      <c r="U1109" s="1">
        <f>'2020 DPE Ratio Data'!U1109*'Trend Analysis'!$I1109</f>
        <v>101.16815400687362</v>
      </c>
      <c r="V1109" s="1">
        <f>'2020 DPE Ratio Data'!V1109*'Trend Analysis'!$I1109</f>
        <v>0</v>
      </c>
      <c r="W1109" s="1">
        <f>'2020 DPE Ratio Data'!W1109*'Trend Analysis'!$I1109</f>
        <v>0</v>
      </c>
    </row>
    <row r="1110" spans="1:23" x14ac:dyDescent="0.2">
      <c r="A1110" t="s">
        <v>2227</v>
      </c>
      <c r="B1110" t="s">
        <v>2228</v>
      </c>
      <c r="C1110" s="1">
        <f>'2020 DPE Ratio Data'!C1110*'Trend Analysis'!$I1110</f>
        <v>495.80325071103982</v>
      </c>
      <c r="D1110" s="1">
        <f>'2020 DPE Ratio Data'!D1110*'Trend Analysis'!$I1110</f>
        <v>0</v>
      </c>
      <c r="E1110" s="1">
        <f>'2020 DPE Ratio Data'!E1110*'Trend Analysis'!$I1110</f>
        <v>0</v>
      </c>
      <c r="F1110" s="1">
        <f>'2020 DPE Ratio Data'!F1110*'Trend Analysis'!$I1110</f>
        <v>0.47048740897430691</v>
      </c>
      <c r="G1110" s="1">
        <f>'2020 DPE Ratio Data'!G1110*'Trend Analysis'!$I1110</f>
        <v>9.8792302734840032</v>
      </c>
      <c r="H1110" s="1">
        <f>'2020 DPE Ratio Data'!H1110*'Trend Analysis'!$I1110</f>
        <v>2.7153557513666731</v>
      </c>
      <c r="I1110" s="1">
        <f>'2020 DPE Ratio Data'!I1110*'Trend Analysis'!$I1110</f>
        <v>0</v>
      </c>
      <c r="J1110" s="1">
        <f>'2020 DPE Ratio Data'!J1110*'Trend Analysis'!$I1110</f>
        <v>0</v>
      </c>
      <c r="K1110" s="1">
        <f>'2020 DPE Ratio Data'!K1110*'Trend Analysis'!$I1110</f>
        <v>0</v>
      </c>
      <c r="L1110" s="1">
        <f>'2020 DPE Ratio Data'!L1110*'Trend Analysis'!$I1110</f>
        <v>0</v>
      </c>
      <c r="M1110" s="1">
        <f>'2020 DPE Ratio Data'!M1110*'Trend Analysis'!$I1110</f>
        <v>0</v>
      </c>
      <c r="N1110" s="1">
        <f>'2020 DPE Ratio Data'!N1110*'Trend Analysis'!$I1110</f>
        <v>0</v>
      </c>
      <c r="O1110" s="1">
        <f>'2020 DPE Ratio Data'!O1110*'Trend Analysis'!$I1110</f>
        <v>0</v>
      </c>
      <c r="P1110" s="1">
        <f>'2020 DPE Ratio Data'!P1110*'Trend Analysis'!$I1110</f>
        <v>8.9392607705118294</v>
      </c>
      <c r="Q1110" s="1">
        <f>'2020 DPE Ratio Data'!Q1110*'Trend Analysis'!$I1110</f>
        <v>22.634666694565212</v>
      </c>
      <c r="R1110" s="1">
        <f>'2020 DPE Ratio Data'!R1110*'Trend Analysis'!$I1110</f>
        <v>23.20266965625428</v>
      </c>
      <c r="S1110" s="1">
        <f>'2020 DPE Ratio Data'!S1110*'Trend Analysis'!$I1110</f>
        <v>0</v>
      </c>
      <c r="T1110" s="1">
        <f>'2020 DPE Ratio Data'!T1110*'Trend Analysis'!$I1110</f>
        <v>0</v>
      </c>
      <c r="U1110" s="1">
        <f>'2020 DPE Ratio Data'!U1110*'Trend Analysis'!$I1110</f>
        <v>133.70689186662995</v>
      </c>
      <c r="V1110" s="1">
        <f>'2020 DPE Ratio Data'!V1110*'Trend Analysis'!$I1110</f>
        <v>0</v>
      </c>
      <c r="W1110" s="1">
        <f>'2020 DPE Ratio Data'!W1110*'Trend Analysis'!$I1110</f>
        <v>0</v>
      </c>
    </row>
    <row r="1111" spans="1:23" x14ac:dyDescent="0.2">
      <c r="A1111" t="s">
        <v>2229</v>
      </c>
      <c r="B1111" t="s">
        <v>2230</v>
      </c>
      <c r="C1111" s="1">
        <f>'2020 DPE Ratio Data'!C1111*'Trend Analysis'!$I1111</f>
        <v>270.90320282967826</v>
      </c>
      <c r="D1111" s="1">
        <f>'2020 DPE Ratio Data'!D1111*'Trend Analysis'!$I1111</f>
        <v>0</v>
      </c>
      <c r="E1111" s="1">
        <f>'2020 DPE Ratio Data'!E1111*'Trend Analysis'!$I1111</f>
        <v>0</v>
      </c>
      <c r="F1111" s="1">
        <f>'2020 DPE Ratio Data'!F1111*'Trend Analysis'!$I1111</f>
        <v>0.20310749193481734</v>
      </c>
      <c r="G1111" s="1">
        <f>'2020 DPE Ratio Data'!G1111*'Trend Analysis'!$I1111</f>
        <v>3.5136614909110189</v>
      </c>
      <c r="H1111" s="1">
        <f>'2020 DPE Ratio Data'!H1111*'Trend Analysis'!$I1111</f>
        <v>0.44350041717167848</v>
      </c>
      <c r="I1111" s="1">
        <f>'2020 DPE Ratio Data'!I1111*'Trend Analysis'!$I1111</f>
        <v>0</v>
      </c>
      <c r="J1111" s="1">
        <f>'2020 DPE Ratio Data'!J1111*'Trend Analysis'!$I1111</f>
        <v>0</v>
      </c>
      <c r="K1111" s="1">
        <f>'2020 DPE Ratio Data'!K1111*'Trend Analysis'!$I1111</f>
        <v>0</v>
      </c>
      <c r="L1111" s="1">
        <f>'2020 DPE Ratio Data'!L1111*'Trend Analysis'!$I1111</f>
        <v>0</v>
      </c>
      <c r="M1111" s="1">
        <f>'2020 DPE Ratio Data'!M1111*'Trend Analysis'!$I1111</f>
        <v>0</v>
      </c>
      <c r="N1111" s="1">
        <f>'2020 DPE Ratio Data'!N1111*'Trend Analysis'!$I1111</f>
        <v>0</v>
      </c>
      <c r="O1111" s="1">
        <f>'2020 DPE Ratio Data'!O1111*'Trend Analysis'!$I1111</f>
        <v>0</v>
      </c>
      <c r="P1111" s="1">
        <f>'2020 DPE Ratio Data'!P1111*'Trend Analysis'!$I1111</f>
        <v>10.481131540327144</v>
      </c>
      <c r="Q1111" s="1">
        <f>'2020 DPE Ratio Data'!Q1111*'Trend Analysis'!$I1111</f>
        <v>11.970586481182471</v>
      </c>
      <c r="R1111" s="1">
        <f>'2020 DPE Ratio Data'!R1111*'Trend Analysis'!$I1111</f>
        <v>21.185975680466552</v>
      </c>
      <c r="S1111" s="1">
        <f>'2020 DPE Ratio Data'!S1111*'Trend Analysis'!$I1111</f>
        <v>0</v>
      </c>
      <c r="T1111" s="1">
        <f>'2020 DPE Ratio Data'!T1111*'Trend Analysis'!$I1111</f>
        <v>0</v>
      </c>
      <c r="U1111" s="1">
        <f>'2020 DPE Ratio Data'!U1111*'Trend Analysis'!$I1111</f>
        <v>51.022171887007261</v>
      </c>
      <c r="V1111" s="1">
        <f>'2020 DPE Ratio Data'!V1111*'Trend Analysis'!$I1111</f>
        <v>0</v>
      </c>
      <c r="W1111" s="1">
        <f>'2020 DPE Ratio Data'!W1111*'Trend Analysis'!$I1111</f>
        <v>0</v>
      </c>
    </row>
    <row r="1112" spans="1:23" x14ac:dyDescent="0.2">
      <c r="A1112" t="s">
        <v>2231</v>
      </c>
      <c r="B1112" t="s">
        <v>2232</v>
      </c>
      <c r="C1112" s="1">
        <f>'2020 DPE Ratio Data'!C1112*'Trend Analysis'!$I1112</f>
        <v>403.86872740072823</v>
      </c>
      <c r="D1112" s="1">
        <f>'2020 DPE Ratio Data'!D1112*'Trend Analysis'!$I1112</f>
        <v>0</v>
      </c>
      <c r="E1112" s="1">
        <f>'2020 DPE Ratio Data'!E1112*'Trend Analysis'!$I1112</f>
        <v>0</v>
      </c>
      <c r="F1112" s="1">
        <f>'2020 DPE Ratio Data'!F1112*'Trend Analysis'!$I1112</f>
        <v>0.62250720031136753</v>
      </c>
      <c r="G1112" s="1">
        <f>'2020 DPE Ratio Data'!G1112*'Trend Analysis'!$I1112</f>
        <v>7.1135142793980588</v>
      </c>
      <c r="H1112" s="1">
        <f>'2020 DPE Ratio Data'!H1112*'Trend Analysis'!$I1112</f>
        <v>0</v>
      </c>
      <c r="I1112" s="1">
        <f>'2020 DPE Ratio Data'!I1112*'Trend Analysis'!$I1112</f>
        <v>0</v>
      </c>
      <c r="J1112" s="1">
        <f>'2020 DPE Ratio Data'!J1112*'Trend Analysis'!$I1112</f>
        <v>0</v>
      </c>
      <c r="K1112" s="1">
        <f>'2020 DPE Ratio Data'!K1112*'Trend Analysis'!$I1112</f>
        <v>0</v>
      </c>
      <c r="L1112" s="1">
        <f>'2020 DPE Ratio Data'!L1112*'Trend Analysis'!$I1112</f>
        <v>0</v>
      </c>
      <c r="M1112" s="1">
        <f>'2020 DPE Ratio Data'!M1112*'Trend Analysis'!$I1112</f>
        <v>0</v>
      </c>
      <c r="N1112" s="1">
        <f>'2020 DPE Ratio Data'!N1112*'Trend Analysis'!$I1112</f>
        <v>0</v>
      </c>
      <c r="O1112" s="1">
        <f>'2020 DPE Ratio Data'!O1112*'Trend Analysis'!$I1112</f>
        <v>0</v>
      </c>
      <c r="P1112" s="1">
        <f>'2020 DPE Ratio Data'!P1112*'Trend Analysis'!$I1112</f>
        <v>4.5218923030617733</v>
      </c>
      <c r="Q1112" s="1">
        <f>'2020 DPE Ratio Data'!Q1112*'Trend Analysis'!$I1112</f>
        <v>20.633374658640463</v>
      </c>
      <c r="R1112" s="1">
        <f>'2020 DPE Ratio Data'!R1112*'Trend Analysis'!$I1112</f>
        <v>13.140379989932594</v>
      </c>
      <c r="S1112" s="1">
        <f>'2020 DPE Ratio Data'!S1112*'Trend Analysis'!$I1112</f>
        <v>0</v>
      </c>
      <c r="T1112" s="1">
        <f>'2020 DPE Ratio Data'!T1112*'Trend Analysis'!$I1112</f>
        <v>0</v>
      </c>
      <c r="U1112" s="1">
        <f>'2020 DPE Ratio Data'!U1112*'Trend Analysis'!$I1112</f>
        <v>53.784622106902148</v>
      </c>
      <c r="V1112" s="1">
        <f>'2020 DPE Ratio Data'!V1112*'Trend Analysis'!$I1112</f>
        <v>0</v>
      </c>
      <c r="W1112" s="1">
        <f>'2020 DPE Ratio Data'!W1112*'Trend Analysis'!$I1112</f>
        <v>0</v>
      </c>
    </row>
    <row r="1113" spans="1:23" x14ac:dyDescent="0.2">
      <c r="A1113" t="s">
        <v>2233</v>
      </c>
      <c r="B1113" t="s">
        <v>2234</v>
      </c>
      <c r="C1113" s="1">
        <f>'2020 DPE Ratio Data'!C1113*'Trend Analysis'!$I1113</f>
        <v>387.36809129034401</v>
      </c>
      <c r="D1113" s="1">
        <f>'2020 DPE Ratio Data'!D1113*'Trend Analysis'!$I1113</f>
        <v>0</v>
      </c>
      <c r="E1113" s="1">
        <f>'2020 DPE Ratio Data'!E1113*'Trend Analysis'!$I1113</f>
        <v>0</v>
      </c>
      <c r="F1113" s="1">
        <f>'2020 DPE Ratio Data'!F1113*'Trend Analysis'!$I1113</f>
        <v>0.96254283951610198</v>
      </c>
      <c r="G1113" s="1">
        <f>'2020 DPE Ratio Data'!G1113*'Trend Analysis'!$I1113</f>
        <v>13.000591124715479</v>
      </c>
      <c r="H1113" s="1">
        <f>'2020 DPE Ratio Data'!H1113*'Trend Analysis'!$I1113</f>
        <v>0.9114770031854178</v>
      </c>
      <c r="I1113" s="1">
        <f>'2020 DPE Ratio Data'!I1113*'Trend Analysis'!$I1113</f>
        <v>0</v>
      </c>
      <c r="J1113" s="1">
        <f>'2020 DPE Ratio Data'!J1113*'Trend Analysis'!$I1113</f>
        <v>0.36324189238996041</v>
      </c>
      <c r="K1113" s="1">
        <f>'2020 DPE Ratio Data'!K1113*'Trend Analysis'!$I1113</f>
        <v>0</v>
      </c>
      <c r="L1113" s="1">
        <f>'2020 DPE Ratio Data'!L1113*'Trend Analysis'!$I1113</f>
        <v>0</v>
      </c>
      <c r="M1113" s="1">
        <f>'2020 DPE Ratio Data'!M1113*'Trend Analysis'!$I1113</f>
        <v>0</v>
      </c>
      <c r="N1113" s="1">
        <f>'2020 DPE Ratio Data'!N1113*'Trend Analysis'!$I1113</f>
        <v>0</v>
      </c>
      <c r="O1113" s="1">
        <f>'2020 DPE Ratio Data'!O1113*'Trend Analysis'!$I1113</f>
        <v>0</v>
      </c>
      <c r="P1113" s="1">
        <f>'2020 DPE Ratio Data'!P1113*'Trend Analysis'!$I1113</f>
        <v>6.0999586756520943</v>
      </c>
      <c r="Q1113" s="1">
        <f>'2020 DPE Ratio Data'!Q1113*'Trend Analysis'!$I1113</f>
        <v>33.371042288929118</v>
      </c>
      <c r="R1113" s="1">
        <f>'2020 DPE Ratio Data'!R1113*'Trend Analysis'!$I1113</f>
        <v>19.857865788215076</v>
      </c>
      <c r="S1113" s="1">
        <f>'2020 DPE Ratio Data'!S1113*'Trend Analysis'!$I1113</f>
        <v>0</v>
      </c>
      <c r="T1113" s="1">
        <f>'2020 DPE Ratio Data'!T1113*'Trend Analysis'!$I1113</f>
        <v>0</v>
      </c>
      <c r="U1113" s="1">
        <f>'2020 DPE Ratio Data'!U1113*'Trend Analysis'!$I1113</f>
        <v>91.533102856886572</v>
      </c>
      <c r="V1113" s="1">
        <f>'2020 DPE Ratio Data'!V1113*'Trend Analysis'!$I1113</f>
        <v>0</v>
      </c>
      <c r="W1113" s="1">
        <f>'2020 DPE Ratio Data'!W1113*'Trend Analysis'!$I1113</f>
        <v>0</v>
      </c>
    </row>
    <row r="1114" spans="1:23" x14ac:dyDescent="0.2">
      <c r="A1114" t="s">
        <v>2235</v>
      </c>
      <c r="B1114" t="s">
        <v>2236</v>
      </c>
      <c r="C1114" s="1">
        <f>'2020 DPE Ratio Data'!C1114*'Trend Analysis'!$I1114</f>
        <v>3743.9623562252486</v>
      </c>
      <c r="D1114" s="1">
        <f>'2020 DPE Ratio Data'!D1114*'Trend Analysis'!$I1114</f>
        <v>0.61079121369196143</v>
      </c>
      <c r="E1114" s="1">
        <f>'2020 DPE Ratio Data'!E1114*'Trend Analysis'!$I1114</f>
        <v>0</v>
      </c>
      <c r="F1114" s="1">
        <f>'2020 DPE Ratio Data'!F1114*'Trend Analysis'!$I1114</f>
        <v>7.7722687774653467</v>
      </c>
      <c r="G1114" s="1">
        <f>'2020 DPE Ratio Data'!G1114*'Trend Analysis'!$I1114</f>
        <v>4.796391197487198</v>
      </c>
      <c r="H1114" s="1">
        <f>'2020 DPE Ratio Data'!H1114*'Trend Analysis'!$I1114</f>
        <v>35.396240335216675</v>
      </c>
      <c r="I1114" s="1">
        <f>'2020 DPE Ratio Data'!I1114*'Trend Analysis'!$I1114</f>
        <v>0</v>
      </c>
      <c r="J1114" s="1">
        <f>'2020 DPE Ratio Data'!J1114*'Trend Analysis'!$I1114</f>
        <v>1.0258920385311585</v>
      </c>
      <c r="K1114" s="1">
        <f>'2020 DPE Ratio Data'!K1114*'Trend Analysis'!$I1114</f>
        <v>0</v>
      </c>
      <c r="L1114" s="1">
        <f>'2020 DPE Ratio Data'!L1114*'Trend Analysis'!$I1114</f>
        <v>0</v>
      </c>
      <c r="M1114" s="1">
        <f>'2020 DPE Ratio Data'!M1114*'Trend Analysis'!$I1114</f>
        <v>0</v>
      </c>
      <c r="N1114" s="1">
        <f>'2020 DPE Ratio Data'!N1114*'Trend Analysis'!$I1114</f>
        <v>0.66712632563442387</v>
      </c>
      <c r="O1114" s="1">
        <f>'2020 DPE Ratio Data'!O1114*'Trend Analysis'!$I1114</f>
        <v>0</v>
      </c>
      <c r="P1114" s="1">
        <f>'2020 DPE Ratio Data'!P1114*'Trend Analysis'!$I1114</f>
        <v>208.20666705696334</v>
      </c>
      <c r="Q1114" s="1">
        <f>'2020 DPE Ratio Data'!Q1114*'Trend Analysis'!$I1114</f>
        <v>202.04143147280405</v>
      </c>
      <c r="R1114" s="1">
        <f>'2020 DPE Ratio Data'!R1114*'Trend Analysis'!$I1114</f>
        <v>94.208120532553011</v>
      </c>
      <c r="S1114" s="1">
        <f>'2020 DPE Ratio Data'!S1114*'Trend Analysis'!$I1114</f>
        <v>141.33194750477423</v>
      </c>
      <c r="T1114" s="1">
        <f>'2020 DPE Ratio Data'!T1114*'Trend Analysis'!$I1114</f>
        <v>144.29695339648279</v>
      </c>
      <c r="U1114" s="1">
        <f>'2020 DPE Ratio Data'!U1114*'Trend Analysis'!$I1114</f>
        <v>1068.3904563123144</v>
      </c>
      <c r="V1114" s="1">
        <f>'2020 DPE Ratio Data'!V1114*'Trend Analysis'!$I1114</f>
        <v>0</v>
      </c>
      <c r="W1114" s="1">
        <f>'2020 DPE Ratio Data'!W1114*'Trend Analysis'!$I1114</f>
        <v>0</v>
      </c>
    </row>
    <row r="1115" spans="1:23" x14ac:dyDescent="0.2">
      <c r="A1115" t="s">
        <v>2237</v>
      </c>
      <c r="B1115" t="s">
        <v>2238</v>
      </c>
      <c r="C1115" s="1">
        <f>'2020 DPE Ratio Data'!C1115*'Trend Analysis'!$I1115</f>
        <v>193.99187426003311</v>
      </c>
      <c r="D1115" s="1">
        <f>'2020 DPE Ratio Data'!D1115*'Trend Analysis'!$I1115</f>
        <v>0</v>
      </c>
      <c r="E1115" s="1">
        <f>'2020 DPE Ratio Data'!E1115*'Trend Analysis'!$I1115</f>
        <v>0</v>
      </c>
      <c r="F1115" s="1">
        <f>'2020 DPE Ratio Data'!F1115*'Trend Analysis'!$I1115</f>
        <v>0.23504395152993252</v>
      </c>
      <c r="G1115" s="1">
        <f>'2020 DPE Ratio Data'!G1115*'Trend Analysis'!$I1115</f>
        <v>4.9252391661499493</v>
      </c>
      <c r="H1115" s="1">
        <f>'2020 DPE Ratio Data'!H1115*'Trend Analysis'!$I1115</f>
        <v>2.290221643419756</v>
      </c>
      <c r="I1115" s="1">
        <f>'2020 DPE Ratio Data'!I1115*'Trend Analysis'!$I1115</f>
        <v>0</v>
      </c>
      <c r="J1115" s="1">
        <f>'2020 DPE Ratio Data'!J1115*'Trend Analysis'!$I1115</f>
        <v>0</v>
      </c>
      <c r="K1115" s="1">
        <f>'2020 DPE Ratio Data'!K1115*'Trend Analysis'!$I1115</f>
        <v>0</v>
      </c>
      <c r="L1115" s="1">
        <f>'2020 DPE Ratio Data'!L1115*'Trend Analysis'!$I1115</f>
        <v>0</v>
      </c>
      <c r="M1115" s="1">
        <f>'2020 DPE Ratio Data'!M1115*'Trend Analysis'!$I1115</f>
        <v>0</v>
      </c>
      <c r="N1115" s="1">
        <f>'2020 DPE Ratio Data'!N1115*'Trend Analysis'!$I1115</f>
        <v>0</v>
      </c>
      <c r="O1115" s="1">
        <f>'2020 DPE Ratio Data'!O1115*'Trend Analysis'!$I1115</f>
        <v>0</v>
      </c>
      <c r="P1115" s="1">
        <f>'2020 DPE Ratio Data'!P1115*'Trend Analysis'!$I1115</f>
        <v>4.6562012546880016</v>
      </c>
      <c r="Q1115" s="1">
        <f>'2020 DPE Ratio Data'!Q1115*'Trend Analysis'!$I1115</f>
        <v>17.298069325405365</v>
      </c>
      <c r="R1115" s="1">
        <f>'2020 DPE Ratio Data'!R1115*'Trend Analysis'!$I1115</f>
        <v>7.0950250658105665</v>
      </c>
      <c r="S1115" s="1">
        <f>'2020 DPE Ratio Data'!S1115*'Trend Analysis'!$I1115</f>
        <v>0</v>
      </c>
      <c r="T1115" s="1">
        <f>'2020 DPE Ratio Data'!T1115*'Trend Analysis'!$I1115</f>
        <v>0</v>
      </c>
      <c r="U1115" s="1">
        <f>'2020 DPE Ratio Data'!U1115*'Trend Analysis'!$I1115</f>
        <v>28.166423943669603</v>
      </c>
      <c r="V1115" s="1">
        <f>'2020 DPE Ratio Data'!V1115*'Trend Analysis'!$I1115</f>
        <v>0</v>
      </c>
      <c r="W1115" s="1">
        <f>'2020 DPE Ratio Data'!W1115*'Trend Analysis'!$I1115</f>
        <v>0</v>
      </c>
    </row>
    <row r="1116" spans="1:23" x14ac:dyDescent="0.2">
      <c r="A1116" t="s">
        <v>2239</v>
      </c>
      <c r="B1116" t="s">
        <v>2240</v>
      </c>
      <c r="C1116" s="1">
        <f>'2020 DPE Ratio Data'!C1116*'Trend Analysis'!$I1116</f>
        <v>9369.8829233430261</v>
      </c>
      <c r="D1116" s="1">
        <f>'2020 DPE Ratio Data'!D1116*'Trend Analysis'!$I1116</f>
        <v>1.8754854844942832</v>
      </c>
      <c r="E1116" s="1">
        <f>'2020 DPE Ratio Data'!E1116*'Trend Analysis'!$I1116</f>
        <v>0</v>
      </c>
      <c r="F1116" s="1">
        <f>'2020 DPE Ratio Data'!F1116*'Trend Analysis'!$I1116</f>
        <v>14.714890861984697</v>
      </c>
      <c r="G1116" s="1">
        <f>'2020 DPE Ratio Data'!G1116*'Trend Analysis'!$I1116</f>
        <v>92.174915626855181</v>
      </c>
      <c r="H1116" s="1">
        <f>'2020 DPE Ratio Data'!H1116*'Trend Analysis'!$I1116</f>
        <v>60.756822378691055</v>
      </c>
      <c r="I1116" s="1">
        <f>'2020 DPE Ratio Data'!I1116*'Trend Analysis'!$I1116</f>
        <v>0</v>
      </c>
      <c r="J1116" s="1">
        <f>'2020 DPE Ratio Data'!J1116*'Trend Analysis'!$I1116</f>
        <v>0</v>
      </c>
      <c r="K1116" s="1">
        <f>'2020 DPE Ratio Data'!K1116*'Trend Analysis'!$I1116</f>
        <v>0</v>
      </c>
      <c r="L1116" s="1">
        <f>'2020 DPE Ratio Data'!L1116*'Trend Analysis'!$I1116</f>
        <v>0</v>
      </c>
      <c r="M1116" s="1">
        <f>'2020 DPE Ratio Data'!M1116*'Trend Analysis'!$I1116</f>
        <v>16.05989601946635</v>
      </c>
      <c r="N1116" s="1">
        <f>'2020 DPE Ratio Data'!N1116*'Trend Analysis'!$I1116</f>
        <v>1.8843928034180026</v>
      </c>
      <c r="O1116" s="1">
        <f>'2020 DPE Ratio Data'!O1116*'Trend Analysis'!$I1116</f>
        <v>0</v>
      </c>
      <c r="P1116" s="1">
        <f>'2020 DPE Ratio Data'!P1116*'Trend Analysis'!$I1116</f>
        <v>412.60086837612647</v>
      </c>
      <c r="Q1116" s="1">
        <f>'2020 DPE Ratio Data'!Q1116*'Trend Analysis'!$I1116</f>
        <v>739.75976452962709</v>
      </c>
      <c r="R1116" s="1">
        <f>'2020 DPE Ratio Data'!R1116*'Trend Analysis'!$I1116</f>
        <v>1560.12086829789</v>
      </c>
      <c r="S1116" s="1">
        <f>'2020 DPE Ratio Data'!S1116*'Trend Analysis'!$I1116</f>
        <v>0</v>
      </c>
      <c r="T1116" s="1">
        <f>'2020 DPE Ratio Data'!T1116*'Trend Analysis'!$I1116</f>
        <v>0</v>
      </c>
      <c r="U1116" s="1">
        <f>'2020 DPE Ratio Data'!U1116*'Trend Analysis'!$I1116</f>
        <v>2799.8672483558453</v>
      </c>
      <c r="V1116" s="1">
        <f>'2020 DPE Ratio Data'!V1116*'Trend Analysis'!$I1116</f>
        <v>0</v>
      </c>
      <c r="W1116" s="1">
        <f>'2020 DPE Ratio Data'!W1116*'Trend Analysis'!$I1116</f>
        <v>0</v>
      </c>
    </row>
    <row r="1117" spans="1:23" x14ac:dyDescent="0.2">
      <c r="A1117" t="s">
        <v>2241</v>
      </c>
      <c r="B1117" t="s">
        <v>2242</v>
      </c>
      <c r="C1117" s="1">
        <f>'2020 DPE Ratio Data'!C1117*'Trend Analysis'!$I1117</f>
        <v>190.49699238388774</v>
      </c>
      <c r="D1117" s="1">
        <f>'2020 DPE Ratio Data'!D1117*'Trend Analysis'!$I1117</f>
        <v>0</v>
      </c>
      <c r="E1117" s="1">
        <f>'2020 DPE Ratio Data'!E1117*'Trend Analysis'!$I1117</f>
        <v>0</v>
      </c>
      <c r="F1117" s="1">
        <f>'2020 DPE Ratio Data'!F1117*'Trend Analysis'!$I1117</f>
        <v>0.17487185060420274</v>
      </c>
      <c r="G1117" s="1">
        <f>'2020 DPE Ratio Data'!G1117*'Trend Analysis'!$I1117</f>
        <v>1.7028024335370133</v>
      </c>
      <c r="H1117" s="1">
        <f>'2020 DPE Ratio Data'!H1117*'Trend Analysis'!$I1117</f>
        <v>0.10257845985162729</v>
      </c>
      <c r="I1117" s="1">
        <f>'2020 DPE Ratio Data'!I1117*'Trend Analysis'!$I1117</f>
        <v>0</v>
      </c>
      <c r="J1117" s="1">
        <f>'2020 DPE Ratio Data'!J1117*'Trend Analysis'!$I1117</f>
        <v>0</v>
      </c>
      <c r="K1117" s="1">
        <f>'2020 DPE Ratio Data'!K1117*'Trend Analysis'!$I1117</f>
        <v>0</v>
      </c>
      <c r="L1117" s="1">
        <f>'2020 DPE Ratio Data'!L1117*'Trend Analysis'!$I1117</f>
        <v>0</v>
      </c>
      <c r="M1117" s="1">
        <f>'2020 DPE Ratio Data'!M1117*'Trend Analysis'!$I1117</f>
        <v>0</v>
      </c>
      <c r="N1117" s="1">
        <f>'2020 DPE Ratio Data'!N1117*'Trend Analysis'!$I1117</f>
        <v>0</v>
      </c>
      <c r="O1117" s="1">
        <f>'2020 DPE Ratio Data'!O1117*'Trend Analysis'!$I1117</f>
        <v>0</v>
      </c>
      <c r="P1117" s="1">
        <f>'2020 DPE Ratio Data'!P1117*'Trend Analysis'!$I1117</f>
        <v>8.1974843487143296</v>
      </c>
      <c r="Q1117" s="1">
        <f>'2020 DPE Ratio Data'!Q1117*'Trend Analysis'!$I1117</f>
        <v>3.4026740539354088</v>
      </c>
      <c r="R1117" s="1">
        <f>'2020 DPE Ratio Data'!R1117*'Trend Analysis'!$I1117</f>
        <v>4.9540511419771622</v>
      </c>
      <c r="S1117" s="1">
        <f>'2020 DPE Ratio Data'!S1117*'Trend Analysis'!$I1117</f>
        <v>0</v>
      </c>
      <c r="T1117" s="1">
        <f>'2020 DPE Ratio Data'!T1117*'Trend Analysis'!$I1117</f>
        <v>0</v>
      </c>
      <c r="U1117" s="1">
        <f>'2020 DPE Ratio Data'!U1117*'Trend Analysis'!$I1117</f>
        <v>22.469567396070744</v>
      </c>
      <c r="V1117" s="1">
        <f>'2020 DPE Ratio Data'!V1117*'Trend Analysis'!$I1117</f>
        <v>0</v>
      </c>
      <c r="W1117" s="1">
        <f>'2020 DPE Ratio Data'!W1117*'Trend Analysis'!$I1117</f>
        <v>0</v>
      </c>
    </row>
    <row r="1118" spans="1:23" x14ac:dyDescent="0.2">
      <c r="A1118" t="s">
        <v>2243</v>
      </c>
      <c r="B1118" t="s">
        <v>2244</v>
      </c>
      <c r="C1118" s="1">
        <f>'2020 DPE Ratio Data'!C1118*'Trend Analysis'!$I1118</f>
        <v>56.356215766317092</v>
      </c>
      <c r="D1118" s="1">
        <f>'2020 DPE Ratio Data'!D1118*'Trend Analysis'!$I1118</f>
        <v>0</v>
      </c>
      <c r="E1118" s="1">
        <f>'2020 DPE Ratio Data'!E1118*'Trend Analysis'!$I1118</f>
        <v>0</v>
      </c>
      <c r="F1118" s="1">
        <f>'2020 DPE Ratio Data'!F1118*'Trend Analysis'!$I1118</f>
        <v>0</v>
      </c>
      <c r="G1118" s="1">
        <f>'2020 DPE Ratio Data'!G1118*'Trend Analysis'!$I1118</f>
        <v>3.3753730446807104</v>
      </c>
      <c r="H1118" s="1">
        <f>'2020 DPE Ratio Data'!H1118*'Trend Analysis'!$I1118</f>
        <v>5.7427626712444793E-2</v>
      </c>
      <c r="I1118" s="1">
        <f>'2020 DPE Ratio Data'!I1118*'Trend Analysis'!$I1118</f>
        <v>0</v>
      </c>
      <c r="J1118" s="1">
        <f>'2020 DPE Ratio Data'!J1118*'Trend Analysis'!$I1118</f>
        <v>0</v>
      </c>
      <c r="K1118" s="1">
        <f>'2020 DPE Ratio Data'!K1118*'Trend Analysis'!$I1118</f>
        <v>0</v>
      </c>
      <c r="L1118" s="1">
        <f>'2020 DPE Ratio Data'!L1118*'Trend Analysis'!$I1118</f>
        <v>0</v>
      </c>
      <c r="M1118" s="1">
        <f>'2020 DPE Ratio Data'!M1118*'Trend Analysis'!$I1118</f>
        <v>0</v>
      </c>
      <c r="N1118" s="1">
        <f>'2020 DPE Ratio Data'!N1118*'Trend Analysis'!$I1118</f>
        <v>4.028505157440157E-2</v>
      </c>
      <c r="O1118" s="1">
        <f>'2020 DPE Ratio Data'!O1118*'Trend Analysis'!$I1118</f>
        <v>2.4582452747953978</v>
      </c>
      <c r="P1118" s="1">
        <f>'2020 DPE Ratio Data'!P1118*'Trend Analysis'!$I1118</f>
        <v>6.9573141197748418</v>
      </c>
      <c r="Q1118" s="1">
        <f>'2020 DPE Ratio Data'!Q1118*'Trend Analysis'!$I1118</f>
        <v>0</v>
      </c>
      <c r="R1118" s="1">
        <f>'2020 DPE Ratio Data'!R1118*'Trend Analysis'!$I1118</f>
        <v>0</v>
      </c>
      <c r="S1118" s="1">
        <f>'2020 DPE Ratio Data'!S1118*'Trend Analysis'!$I1118</f>
        <v>0</v>
      </c>
      <c r="T1118" s="1">
        <f>'2020 DPE Ratio Data'!T1118*'Trend Analysis'!$I1118</f>
        <v>0</v>
      </c>
      <c r="U1118" s="1">
        <f>'2020 DPE Ratio Data'!U1118*'Trend Analysis'!$I1118</f>
        <v>0</v>
      </c>
      <c r="V1118" s="1">
        <f>'2020 DPE Ratio Data'!V1118*'Trend Analysis'!$I1118</f>
        <v>51.534009379985534</v>
      </c>
      <c r="W1118" s="1">
        <f>'2020 DPE Ratio Data'!W1118*'Trend Analysis'!$I1118</f>
        <v>0</v>
      </c>
    </row>
    <row r="1119" spans="1:23" x14ac:dyDescent="0.2">
      <c r="A1119" t="s">
        <v>2245</v>
      </c>
      <c r="B1119" t="s">
        <v>2246</v>
      </c>
      <c r="C1119" s="1">
        <f>'2020 DPE Ratio Data'!C1119*'Trend Analysis'!$I1119</f>
        <v>2091.0754435849067</v>
      </c>
      <c r="D1119" s="1">
        <f>'2020 DPE Ratio Data'!D1119*'Trend Analysis'!$I1119</f>
        <v>6.2299642531810979E-2</v>
      </c>
      <c r="E1119" s="1">
        <f>'2020 DPE Ratio Data'!E1119*'Trend Analysis'!$I1119</f>
        <v>0</v>
      </c>
      <c r="F1119" s="1">
        <f>'2020 DPE Ratio Data'!F1119*'Trend Analysis'!$I1119</f>
        <v>2.8155419092602316</v>
      </c>
      <c r="G1119" s="1">
        <f>'2020 DPE Ratio Data'!G1119*'Trend Analysis'!$I1119</f>
        <v>24.518928668043866</v>
      </c>
      <c r="H1119" s="1">
        <f>'2020 DPE Ratio Data'!H1119*'Trend Analysis'!$I1119</f>
        <v>13.398442476115607</v>
      </c>
      <c r="I1119" s="1">
        <f>'2020 DPE Ratio Data'!I1119*'Trend Analysis'!$I1119</f>
        <v>0</v>
      </c>
      <c r="J1119" s="1">
        <f>'2020 DPE Ratio Data'!J1119*'Trend Analysis'!$I1119</f>
        <v>0</v>
      </c>
      <c r="K1119" s="1">
        <f>'2020 DPE Ratio Data'!K1119*'Trend Analysis'!$I1119</f>
        <v>0</v>
      </c>
      <c r="L1119" s="1">
        <f>'2020 DPE Ratio Data'!L1119*'Trend Analysis'!$I1119</f>
        <v>0</v>
      </c>
      <c r="M1119" s="1">
        <f>'2020 DPE Ratio Data'!M1119*'Trend Analysis'!$I1119</f>
        <v>0</v>
      </c>
      <c r="N1119" s="1">
        <f>'2020 DPE Ratio Data'!N1119*'Trend Analysis'!$I1119</f>
        <v>0</v>
      </c>
      <c r="O1119" s="1">
        <f>'2020 DPE Ratio Data'!O1119*'Trend Analysis'!$I1119</f>
        <v>8.4405967301163259E-2</v>
      </c>
      <c r="P1119" s="1">
        <f>'2020 DPE Ratio Data'!P1119*'Trend Analysis'!$I1119</f>
        <v>66.006471262453729</v>
      </c>
      <c r="Q1119" s="1">
        <f>'2020 DPE Ratio Data'!Q1119*'Trend Analysis'!$I1119</f>
        <v>203.77509689094526</v>
      </c>
      <c r="R1119" s="1">
        <f>'2020 DPE Ratio Data'!R1119*'Trend Analysis'!$I1119</f>
        <v>65.028768807881917</v>
      </c>
      <c r="S1119" s="1">
        <f>'2020 DPE Ratio Data'!S1119*'Trend Analysis'!$I1119</f>
        <v>0</v>
      </c>
      <c r="T1119" s="1">
        <f>'2020 DPE Ratio Data'!T1119*'Trend Analysis'!$I1119</f>
        <v>0</v>
      </c>
      <c r="U1119" s="1">
        <f>'2020 DPE Ratio Data'!U1119*'Trend Analysis'!$I1119</f>
        <v>316.52237737936224</v>
      </c>
      <c r="V1119" s="1">
        <f>'2020 DPE Ratio Data'!V1119*'Trend Analysis'!$I1119</f>
        <v>0</v>
      </c>
      <c r="W1119" s="1">
        <f>'2020 DPE Ratio Data'!W1119*'Trend Analysis'!$I1119</f>
        <v>0</v>
      </c>
    </row>
    <row r="1120" spans="1:23" x14ac:dyDescent="0.2">
      <c r="A1120" t="s">
        <v>2247</v>
      </c>
      <c r="B1120" t="s">
        <v>171</v>
      </c>
      <c r="C1120" s="1">
        <f>'2020 DPE Ratio Data'!C1120*'Trend Analysis'!$I1120</f>
        <v>912.35496364062271</v>
      </c>
      <c r="D1120" s="1">
        <f>'2020 DPE Ratio Data'!D1120*'Trend Analysis'!$I1120</f>
        <v>0.16425805913161146</v>
      </c>
      <c r="E1120" s="1">
        <f>'2020 DPE Ratio Data'!E1120*'Trend Analysis'!$I1120</f>
        <v>0</v>
      </c>
      <c r="F1120" s="1">
        <f>'2020 DPE Ratio Data'!F1120*'Trend Analysis'!$I1120</f>
        <v>1.8705508673230178</v>
      </c>
      <c r="G1120" s="1">
        <f>'2020 DPE Ratio Data'!G1120*'Trend Analysis'!$I1120</f>
        <v>24.646672896851129</v>
      </c>
      <c r="H1120" s="1">
        <f>'2020 DPE Ratio Data'!H1120*'Trend Analysis'!$I1120</f>
        <v>8.9764540556953971</v>
      </c>
      <c r="I1120" s="1">
        <f>'2020 DPE Ratio Data'!I1120*'Trend Analysis'!$I1120</f>
        <v>0</v>
      </c>
      <c r="J1120" s="1">
        <f>'2020 DPE Ratio Data'!J1120*'Trend Analysis'!$I1120</f>
        <v>0</v>
      </c>
      <c r="K1120" s="1">
        <f>'2020 DPE Ratio Data'!K1120*'Trend Analysis'!$I1120</f>
        <v>0</v>
      </c>
      <c r="L1120" s="1">
        <f>'2020 DPE Ratio Data'!L1120*'Trend Analysis'!$I1120</f>
        <v>0</v>
      </c>
      <c r="M1120" s="1">
        <f>'2020 DPE Ratio Data'!M1120*'Trend Analysis'!$I1120</f>
        <v>0</v>
      </c>
      <c r="N1120" s="1">
        <f>'2020 DPE Ratio Data'!N1120*'Trend Analysis'!$I1120</f>
        <v>0</v>
      </c>
      <c r="O1120" s="1">
        <f>'2020 DPE Ratio Data'!O1120*'Trend Analysis'!$I1120</f>
        <v>3.294120713130317</v>
      </c>
      <c r="P1120" s="1">
        <f>'2020 DPE Ratio Data'!P1120*'Trend Analysis'!$I1120</f>
        <v>24.349017383636877</v>
      </c>
      <c r="Q1120" s="1">
        <f>'2020 DPE Ratio Data'!Q1120*'Trend Analysis'!$I1120</f>
        <v>120.01291102188739</v>
      </c>
      <c r="R1120" s="1">
        <f>'2020 DPE Ratio Data'!R1120*'Trend Analysis'!$I1120</f>
        <v>23.255954662870153</v>
      </c>
      <c r="S1120" s="1">
        <f>'2020 DPE Ratio Data'!S1120*'Trend Analysis'!$I1120</f>
        <v>0</v>
      </c>
      <c r="T1120" s="1">
        <f>'2020 DPE Ratio Data'!T1120*'Trend Analysis'!$I1120</f>
        <v>0</v>
      </c>
      <c r="U1120" s="1">
        <f>'2020 DPE Ratio Data'!U1120*'Trend Analysis'!$I1120</f>
        <v>132.4019506939656</v>
      </c>
      <c r="V1120" s="1">
        <f>'2020 DPE Ratio Data'!V1120*'Trend Analysis'!$I1120</f>
        <v>0</v>
      </c>
      <c r="W1120" s="1">
        <f>'2020 DPE Ratio Data'!W1120*'Trend Analysis'!$I1120</f>
        <v>0</v>
      </c>
    </row>
    <row r="1121" spans="1:23" x14ac:dyDescent="0.2">
      <c r="A1121" t="s">
        <v>2248</v>
      </c>
      <c r="B1121" t="s">
        <v>2249</v>
      </c>
      <c r="C1121" s="1">
        <f>'2020 DPE Ratio Data'!C1121*'Trend Analysis'!$I1121</f>
        <v>992.28090017969635</v>
      </c>
      <c r="D1121" s="1">
        <f>'2020 DPE Ratio Data'!D1121*'Trend Analysis'!$I1121</f>
        <v>0.61545771630557367</v>
      </c>
      <c r="E1121" s="1">
        <f>'2020 DPE Ratio Data'!E1121*'Trend Analysis'!$I1121</f>
        <v>0</v>
      </c>
      <c r="F1121" s="1">
        <f>'2020 DPE Ratio Data'!F1121*'Trend Analysis'!$I1121</f>
        <v>1.7807508399083722</v>
      </c>
      <c r="G1121" s="1">
        <f>'2020 DPE Ratio Data'!G1121*'Trend Analysis'!$I1121</f>
        <v>20.83508311015072</v>
      </c>
      <c r="H1121" s="1">
        <f>'2020 DPE Ratio Data'!H1121*'Trend Analysis'!$I1121</f>
        <v>7.2144768812814908</v>
      </c>
      <c r="I1121" s="1">
        <f>'2020 DPE Ratio Data'!I1121*'Trend Analysis'!$I1121</f>
        <v>0</v>
      </c>
      <c r="J1121" s="1">
        <f>'2020 DPE Ratio Data'!J1121*'Trend Analysis'!$I1121</f>
        <v>0</v>
      </c>
      <c r="K1121" s="1">
        <f>'2020 DPE Ratio Data'!K1121*'Trend Analysis'!$I1121</f>
        <v>0</v>
      </c>
      <c r="L1121" s="1">
        <f>'2020 DPE Ratio Data'!L1121*'Trend Analysis'!$I1121</f>
        <v>0.77951348882644544</v>
      </c>
      <c r="M1121" s="1">
        <f>'2020 DPE Ratio Data'!M1121*'Trend Analysis'!$I1121</f>
        <v>0</v>
      </c>
      <c r="N1121" s="1">
        <f>'2020 DPE Ratio Data'!N1121*'Trend Analysis'!$I1121</f>
        <v>0</v>
      </c>
      <c r="O1121" s="1">
        <f>'2020 DPE Ratio Data'!O1121*'Trend Analysis'!$I1121</f>
        <v>3.9870524109617937</v>
      </c>
      <c r="P1121" s="1">
        <f>'2020 DPE Ratio Data'!P1121*'Trend Analysis'!$I1121</f>
        <v>24.550697788396164</v>
      </c>
      <c r="Q1121" s="1">
        <f>'2020 DPE Ratio Data'!Q1121*'Trend Analysis'!$I1121</f>
        <v>83.16633389398983</v>
      </c>
      <c r="R1121" s="1">
        <f>'2020 DPE Ratio Data'!R1121*'Trend Analysis'!$I1121</f>
        <v>124.65951873545058</v>
      </c>
      <c r="S1121" s="1">
        <f>'2020 DPE Ratio Data'!S1121*'Trend Analysis'!$I1121</f>
        <v>0</v>
      </c>
      <c r="T1121" s="1">
        <f>'2020 DPE Ratio Data'!T1121*'Trend Analysis'!$I1121</f>
        <v>0</v>
      </c>
      <c r="U1121" s="1">
        <f>'2020 DPE Ratio Data'!U1121*'Trend Analysis'!$I1121</f>
        <v>273.42628753478635</v>
      </c>
      <c r="V1121" s="1">
        <f>'2020 DPE Ratio Data'!V1121*'Trend Analysis'!$I1121</f>
        <v>0</v>
      </c>
      <c r="W1121" s="1">
        <f>'2020 DPE Ratio Data'!W1121*'Trend Analysis'!$I1121</f>
        <v>0</v>
      </c>
    </row>
    <row r="1122" spans="1:23" x14ac:dyDescent="0.2">
      <c r="A1122" t="s">
        <v>2250</v>
      </c>
      <c r="B1122" t="s">
        <v>2251</v>
      </c>
      <c r="C1122" s="1">
        <f>'2020 DPE Ratio Data'!C1122*'Trend Analysis'!$I1122</f>
        <v>471.44532531890837</v>
      </c>
      <c r="D1122" s="1">
        <f>'2020 DPE Ratio Data'!D1122*'Trend Analysis'!$I1122</f>
        <v>0</v>
      </c>
      <c r="E1122" s="1">
        <f>'2020 DPE Ratio Data'!E1122*'Trend Analysis'!$I1122</f>
        <v>0</v>
      </c>
      <c r="F1122" s="1">
        <f>'2020 DPE Ratio Data'!F1122*'Trend Analysis'!$I1122</f>
        <v>0.81485891097085694</v>
      </c>
      <c r="G1122" s="1">
        <f>'2020 DPE Ratio Data'!G1122*'Trend Analysis'!$I1122</f>
        <v>9.7496286447350471</v>
      </c>
      <c r="H1122" s="1">
        <f>'2020 DPE Ratio Data'!H1122*'Trend Analysis'!$I1122</f>
        <v>3.2811915856811935</v>
      </c>
      <c r="I1122" s="1">
        <f>'2020 DPE Ratio Data'!I1122*'Trend Analysis'!$I1122</f>
        <v>0</v>
      </c>
      <c r="J1122" s="1">
        <f>'2020 DPE Ratio Data'!J1122*'Trend Analysis'!$I1122</f>
        <v>0</v>
      </c>
      <c r="K1122" s="1">
        <f>'2020 DPE Ratio Data'!K1122*'Trend Analysis'!$I1122</f>
        <v>0</v>
      </c>
      <c r="L1122" s="1">
        <f>'2020 DPE Ratio Data'!L1122*'Trend Analysis'!$I1122</f>
        <v>0</v>
      </c>
      <c r="M1122" s="1">
        <f>'2020 DPE Ratio Data'!M1122*'Trend Analysis'!$I1122</f>
        <v>0</v>
      </c>
      <c r="N1122" s="1">
        <f>'2020 DPE Ratio Data'!N1122*'Trend Analysis'!$I1122</f>
        <v>0</v>
      </c>
      <c r="O1122" s="1">
        <f>'2020 DPE Ratio Data'!O1122*'Trend Analysis'!$I1122</f>
        <v>0</v>
      </c>
      <c r="P1122" s="1">
        <f>'2020 DPE Ratio Data'!P1122*'Trend Analysis'!$I1122</f>
        <v>11.219143622529579</v>
      </c>
      <c r="Q1122" s="1">
        <f>'2020 DPE Ratio Data'!Q1122*'Trend Analysis'!$I1122</f>
        <v>47.898672587117026</v>
      </c>
      <c r="R1122" s="1">
        <f>'2020 DPE Ratio Data'!R1122*'Trend Analysis'!$I1122</f>
        <v>43.201366971690362</v>
      </c>
      <c r="S1122" s="1">
        <f>'2020 DPE Ratio Data'!S1122*'Trend Analysis'!$I1122</f>
        <v>0</v>
      </c>
      <c r="T1122" s="1">
        <f>'2020 DPE Ratio Data'!T1122*'Trend Analysis'!$I1122</f>
        <v>0</v>
      </c>
      <c r="U1122" s="1">
        <f>'2020 DPE Ratio Data'!U1122*'Trend Analysis'!$I1122</f>
        <v>108.77970898882799</v>
      </c>
      <c r="V1122" s="1">
        <f>'2020 DPE Ratio Data'!V1122*'Trend Analysis'!$I1122</f>
        <v>0</v>
      </c>
      <c r="W1122" s="1">
        <f>'2020 DPE Ratio Data'!W1122*'Trend Analysis'!$I1122</f>
        <v>0</v>
      </c>
    </row>
    <row r="1123" spans="1:23" x14ac:dyDescent="0.2">
      <c r="A1123" t="s">
        <v>2252</v>
      </c>
      <c r="B1123" t="s">
        <v>2253</v>
      </c>
      <c r="C1123" s="1">
        <f>'2020 DPE Ratio Data'!C1123*'Trend Analysis'!$I1123</f>
        <v>2208.0841168057323</v>
      </c>
      <c r="D1123" s="1">
        <f>'2020 DPE Ratio Data'!D1123*'Trend Analysis'!$I1123</f>
        <v>0.30235804413339284</v>
      </c>
      <c r="E1123" s="1">
        <f>'2020 DPE Ratio Data'!E1123*'Trend Analysis'!$I1123</f>
        <v>0</v>
      </c>
      <c r="F1123" s="1">
        <f>'2020 DPE Ratio Data'!F1123*'Trend Analysis'!$I1123</f>
        <v>3.7819538962914545</v>
      </c>
      <c r="G1123" s="1">
        <f>'2020 DPE Ratio Data'!G1123*'Trend Analysis'!$I1123</f>
        <v>71.082889168986227</v>
      </c>
      <c r="H1123" s="1">
        <f>'2020 DPE Ratio Data'!H1123*'Trend Analysis'!$I1123</f>
        <v>11.126776024108857</v>
      </c>
      <c r="I1123" s="1">
        <f>'2020 DPE Ratio Data'!I1123*'Trend Analysis'!$I1123</f>
        <v>0</v>
      </c>
      <c r="J1123" s="1">
        <f>'2020 DPE Ratio Data'!J1123*'Trend Analysis'!$I1123</f>
        <v>0.56109722288360764</v>
      </c>
      <c r="K1123" s="1">
        <f>'2020 DPE Ratio Data'!K1123*'Trend Analysis'!$I1123</f>
        <v>0</v>
      </c>
      <c r="L1123" s="1">
        <f>'2020 DPE Ratio Data'!L1123*'Trend Analysis'!$I1123</f>
        <v>0</v>
      </c>
      <c r="M1123" s="1">
        <f>'2020 DPE Ratio Data'!M1123*'Trend Analysis'!$I1123</f>
        <v>0</v>
      </c>
      <c r="N1123" s="1">
        <f>'2020 DPE Ratio Data'!N1123*'Trend Analysis'!$I1123</f>
        <v>5.2540906029737114E-2</v>
      </c>
      <c r="O1123" s="1">
        <f>'2020 DPE Ratio Data'!O1123*'Trend Analysis'!$I1123</f>
        <v>0</v>
      </c>
      <c r="P1123" s="1">
        <f>'2020 DPE Ratio Data'!P1123*'Trend Analysis'!$I1123</f>
        <v>17.850029320215974</v>
      </c>
      <c r="Q1123" s="1">
        <f>'2020 DPE Ratio Data'!Q1123*'Trend Analysis'!$I1123</f>
        <v>268.14895761878591</v>
      </c>
      <c r="R1123" s="1">
        <f>'2020 DPE Ratio Data'!R1123*'Trend Analysis'!$I1123</f>
        <v>144.57076396114496</v>
      </c>
      <c r="S1123" s="1">
        <f>'2020 DPE Ratio Data'!S1123*'Trend Analysis'!$I1123</f>
        <v>0</v>
      </c>
      <c r="T1123" s="1">
        <f>'2020 DPE Ratio Data'!T1123*'Trend Analysis'!$I1123</f>
        <v>0</v>
      </c>
      <c r="U1123" s="1">
        <f>'2020 DPE Ratio Data'!U1123*'Trend Analysis'!$I1123</f>
        <v>433.21464028292678</v>
      </c>
      <c r="V1123" s="1">
        <f>'2020 DPE Ratio Data'!V1123*'Trend Analysis'!$I1123</f>
        <v>0</v>
      </c>
      <c r="W1123" s="1">
        <f>'2020 DPE Ratio Data'!W1123*'Trend Analysis'!$I1123</f>
        <v>0</v>
      </c>
    </row>
    <row r="1124" spans="1:23" x14ac:dyDescent="0.2">
      <c r="A1124" t="s">
        <v>2254</v>
      </c>
      <c r="B1124" t="s">
        <v>2255</v>
      </c>
      <c r="C1124" s="1">
        <f>'2020 DPE Ratio Data'!C1124*'Trend Analysis'!$I1124</f>
        <v>2407.6126299037246</v>
      </c>
      <c r="D1124" s="1">
        <f>'2020 DPE Ratio Data'!D1124*'Trend Analysis'!$I1124</f>
        <v>2.0544417640183808E-2</v>
      </c>
      <c r="E1124" s="1">
        <f>'2020 DPE Ratio Data'!E1124*'Trend Analysis'!$I1124</f>
        <v>0</v>
      </c>
      <c r="F1124" s="1">
        <f>'2020 DPE Ratio Data'!F1124*'Trend Analysis'!$I1124</f>
        <v>4.5413435193626306</v>
      </c>
      <c r="G1124" s="1">
        <f>'2020 DPE Ratio Data'!G1124*'Trend Analysis'!$I1124</f>
        <v>46.914204902241735</v>
      </c>
      <c r="H1124" s="1">
        <f>'2020 DPE Ratio Data'!H1124*'Trend Analysis'!$I1124</f>
        <v>18.329729418571993</v>
      </c>
      <c r="I1124" s="1">
        <f>'2020 DPE Ratio Data'!I1124*'Trend Analysis'!$I1124</f>
        <v>0</v>
      </c>
      <c r="J1124" s="1">
        <f>'2020 DPE Ratio Data'!J1124*'Trend Analysis'!$I1124</f>
        <v>0</v>
      </c>
      <c r="K1124" s="1">
        <f>'2020 DPE Ratio Data'!K1124*'Trend Analysis'!$I1124</f>
        <v>0</v>
      </c>
      <c r="L1124" s="1">
        <f>'2020 DPE Ratio Data'!L1124*'Trend Analysis'!$I1124</f>
        <v>0</v>
      </c>
      <c r="M1124" s="1">
        <f>'2020 DPE Ratio Data'!M1124*'Trend Analysis'!$I1124</f>
        <v>0</v>
      </c>
      <c r="N1124" s="1">
        <f>'2020 DPE Ratio Data'!N1124*'Trend Analysis'!$I1124</f>
        <v>0.17873643346959911</v>
      </c>
      <c r="O1124" s="1">
        <f>'2020 DPE Ratio Data'!O1124*'Trend Analysis'!$I1124</f>
        <v>0</v>
      </c>
      <c r="P1124" s="1">
        <f>'2020 DPE Ratio Data'!P1124*'Trend Analysis'!$I1124</f>
        <v>108.34201364639132</v>
      </c>
      <c r="Q1124" s="1">
        <f>'2020 DPE Ratio Data'!Q1124*'Trend Analysis'!$I1124</f>
        <v>203.93621614704858</v>
      </c>
      <c r="R1124" s="1">
        <f>'2020 DPE Ratio Data'!R1124*'Trend Analysis'!$I1124</f>
        <v>134.8186318801782</v>
      </c>
      <c r="S1124" s="1">
        <f>'2020 DPE Ratio Data'!S1124*'Trend Analysis'!$I1124</f>
        <v>62.66047380256061</v>
      </c>
      <c r="T1124" s="1">
        <f>'2020 DPE Ratio Data'!T1124*'Trend Analysis'!$I1124</f>
        <v>0</v>
      </c>
      <c r="U1124" s="1">
        <f>'2020 DPE Ratio Data'!U1124*'Trend Analysis'!$I1124</f>
        <v>551.61761363893527</v>
      </c>
      <c r="V1124" s="1">
        <f>'2020 DPE Ratio Data'!V1124*'Trend Analysis'!$I1124</f>
        <v>0</v>
      </c>
      <c r="W1124" s="1">
        <f>'2020 DPE Ratio Data'!W1124*'Trend Analysis'!$I1124</f>
        <v>0</v>
      </c>
    </row>
    <row r="1125" spans="1:23" x14ac:dyDescent="0.2">
      <c r="A1125" t="s">
        <v>2256</v>
      </c>
      <c r="B1125" t="s">
        <v>2257</v>
      </c>
      <c r="C1125" s="1">
        <f>'2020 DPE Ratio Data'!C1125*'Trend Analysis'!$I1125</f>
        <v>393.03930425981929</v>
      </c>
      <c r="D1125" s="1">
        <f>'2020 DPE Ratio Data'!D1125*'Trend Analysis'!$I1125</f>
        <v>0</v>
      </c>
      <c r="E1125" s="1">
        <f>'2020 DPE Ratio Data'!E1125*'Trend Analysis'!$I1125</f>
        <v>0</v>
      </c>
      <c r="F1125" s="1">
        <f>'2020 DPE Ratio Data'!F1125*'Trend Analysis'!$I1125</f>
        <v>0.86112734098915544</v>
      </c>
      <c r="G1125" s="1">
        <f>'2020 DPE Ratio Data'!G1125*'Trend Analysis'!$I1125</f>
        <v>5.6468177934978527</v>
      </c>
      <c r="H1125" s="1">
        <f>'2020 DPE Ratio Data'!H1125*'Trend Analysis'!$I1125</f>
        <v>2.3834421116113638</v>
      </c>
      <c r="I1125" s="1">
        <f>'2020 DPE Ratio Data'!I1125*'Trend Analysis'!$I1125</f>
        <v>0</v>
      </c>
      <c r="J1125" s="1">
        <f>'2020 DPE Ratio Data'!J1125*'Trend Analysis'!$I1125</f>
        <v>0</v>
      </c>
      <c r="K1125" s="1">
        <f>'2020 DPE Ratio Data'!K1125*'Trend Analysis'!$I1125</f>
        <v>0</v>
      </c>
      <c r="L1125" s="1">
        <f>'2020 DPE Ratio Data'!L1125*'Trend Analysis'!$I1125</f>
        <v>0</v>
      </c>
      <c r="M1125" s="1">
        <f>'2020 DPE Ratio Data'!M1125*'Trend Analysis'!$I1125</f>
        <v>0</v>
      </c>
      <c r="N1125" s="1">
        <f>'2020 DPE Ratio Data'!N1125*'Trend Analysis'!$I1125</f>
        <v>0</v>
      </c>
      <c r="O1125" s="1">
        <f>'2020 DPE Ratio Data'!O1125*'Trend Analysis'!$I1125</f>
        <v>0.90269900572656303</v>
      </c>
      <c r="P1125" s="1">
        <f>'2020 DPE Ratio Data'!P1125*'Trend Analysis'!$I1125</f>
        <v>10.267211388598287</v>
      </c>
      <c r="Q1125" s="1">
        <f>'2020 DPE Ratio Data'!Q1125*'Trend Analysis'!$I1125</f>
        <v>43.330542076416393</v>
      </c>
      <c r="R1125" s="1">
        <f>'2020 DPE Ratio Data'!R1125*'Trend Analysis'!$I1125</f>
        <v>10.722520097627037</v>
      </c>
      <c r="S1125" s="1">
        <f>'2020 DPE Ratio Data'!S1125*'Trend Analysis'!$I1125</f>
        <v>0</v>
      </c>
      <c r="T1125" s="1">
        <f>'2020 DPE Ratio Data'!T1125*'Trend Analysis'!$I1125</f>
        <v>0</v>
      </c>
      <c r="U1125" s="1">
        <f>'2020 DPE Ratio Data'!U1125*'Trend Analysis'!$I1125</f>
        <v>97.000551053950844</v>
      </c>
      <c r="V1125" s="1">
        <f>'2020 DPE Ratio Data'!V1125*'Trend Analysis'!$I1125</f>
        <v>0</v>
      </c>
      <c r="W1125" s="1">
        <f>'2020 DPE Ratio Data'!W1125*'Trend Analysis'!$I1125</f>
        <v>0</v>
      </c>
    </row>
    <row r="1126" spans="1:23" x14ac:dyDescent="0.2">
      <c r="A1126" t="s">
        <v>2258</v>
      </c>
      <c r="B1126" t="s">
        <v>2259</v>
      </c>
      <c r="C1126" s="1">
        <f>'2020 DPE Ratio Data'!C1126*'Trend Analysis'!$I1126</f>
        <v>670.89954942647284</v>
      </c>
      <c r="D1126" s="1">
        <f>'2020 DPE Ratio Data'!D1126*'Trend Analysis'!$I1126</f>
        <v>0</v>
      </c>
      <c r="E1126" s="1">
        <f>'2020 DPE Ratio Data'!E1126*'Trend Analysis'!$I1126</f>
        <v>0</v>
      </c>
      <c r="F1126" s="1">
        <f>'2020 DPE Ratio Data'!F1126*'Trend Analysis'!$I1126</f>
        <v>1.5323686630205164</v>
      </c>
      <c r="G1126" s="1">
        <f>'2020 DPE Ratio Data'!G1126*'Trend Analysis'!$I1126</f>
        <v>13.693949693100063</v>
      </c>
      <c r="H1126" s="1">
        <f>'2020 DPE Ratio Data'!H1126*'Trend Analysis'!$I1126</f>
        <v>9.5789584592146149</v>
      </c>
      <c r="I1126" s="1">
        <f>'2020 DPE Ratio Data'!I1126*'Trend Analysis'!$I1126</f>
        <v>0</v>
      </c>
      <c r="J1126" s="1">
        <f>'2020 DPE Ratio Data'!J1126*'Trend Analysis'!$I1126</f>
        <v>0.62391321258083954</v>
      </c>
      <c r="K1126" s="1">
        <f>'2020 DPE Ratio Data'!K1126*'Trend Analysis'!$I1126</f>
        <v>0</v>
      </c>
      <c r="L1126" s="1">
        <f>'2020 DPE Ratio Data'!L1126*'Trend Analysis'!$I1126</f>
        <v>0</v>
      </c>
      <c r="M1126" s="1">
        <f>'2020 DPE Ratio Data'!M1126*'Trend Analysis'!$I1126</f>
        <v>0</v>
      </c>
      <c r="N1126" s="1">
        <f>'2020 DPE Ratio Data'!N1126*'Trend Analysis'!$I1126</f>
        <v>0</v>
      </c>
      <c r="O1126" s="1">
        <f>'2020 DPE Ratio Data'!O1126*'Trend Analysis'!$I1126</f>
        <v>0</v>
      </c>
      <c r="P1126" s="1">
        <f>'2020 DPE Ratio Data'!P1126*'Trend Analysis'!$I1126</f>
        <v>26.962504013985914</v>
      </c>
      <c r="Q1126" s="1">
        <f>'2020 DPE Ratio Data'!Q1126*'Trend Analysis'!$I1126</f>
        <v>56.531263675070882</v>
      </c>
      <c r="R1126" s="1">
        <f>'2020 DPE Ratio Data'!R1126*'Trend Analysis'!$I1126</f>
        <v>127.75190221422307</v>
      </c>
      <c r="S1126" s="1">
        <f>'2020 DPE Ratio Data'!S1126*'Trend Analysis'!$I1126</f>
        <v>0</v>
      </c>
      <c r="T1126" s="1">
        <f>'2020 DPE Ratio Data'!T1126*'Trend Analysis'!$I1126</f>
        <v>0</v>
      </c>
      <c r="U1126" s="1">
        <f>'2020 DPE Ratio Data'!U1126*'Trend Analysis'!$I1126</f>
        <v>260.90916162471467</v>
      </c>
      <c r="V1126" s="1">
        <f>'2020 DPE Ratio Data'!V1126*'Trend Analysis'!$I1126</f>
        <v>0</v>
      </c>
      <c r="W1126" s="1">
        <f>'2020 DPE Ratio Data'!W1126*'Trend Analysis'!$I1126</f>
        <v>0</v>
      </c>
    </row>
    <row r="1127" spans="1:23" x14ac:dyDescent="0.2">
      <c r="A1127" t="s">
        <v>2260</v>
      </c>
      <c r="B1127" t="s">
        <v>2261</v>
      </c>
      <c r="C1127" s="1">
        <f>'2020 DPE Ratio Data'!C1127*'Trend Analysis'!$I1127</f>
        <v>12394.326347504701</v>
      </c>
      <c r="D1127" s="1">
        <f>'2020 DPE Ratio Data'!D1127*'Trend Analysis'!$I1127</f>
        <v>0.20354433488145668</v>
      </c>
      <c r="E1127" s="1">
        <f>'2020 DPE Ratio Data'!E1127*'Trend Analysis'!$I1127</f>
        <v>0</v>
      </c>
      <c r="F1127" s="1">
        <f>'2020 DPE Ratio Data'!F1127*'Trend Analysis'!$I1127</f>
        <v>18.893415738251367</v>
      </c>
      <c r="G1127" s="1">
        <f>'2020 DPE Ratio Data'!G1127*'Trend Analysis'!$I1127</f>
        <v>286.46027256819087</v>
      </c>
      <c r="H1127" s="1">
        <f>'2020 DPE Ratio Data'!H1127*'Trend Analysis'!$I1127</f>
        <v>132.50638342929523</v>
      </c>
      <c r="I1127" s="1">
        <f>'2020 DPE Ratio Data'!I1127*'Trend Analysis'!$I1127</f>
        <v>0</v>
      </c>
      <c r="J1127" s="1">
        <f>'2020 DPE Ratio Data'!J1127*'Trend Analysis'!$I1127</f>
        <v>0.33760959391395456</v>
      </c>
      <c r="K1127" s="1">
        <f>'2020 DPE Ratio Data'!K1127*'Trend Analysis'!$I1127</f>
        <v>0</v>
      </c>
      <c r="L1127" s="1">
        <f>'2020 DPE Ratio Data'!L1127*'Trend Analysis'!$I1127</f>
        <v>0</v>
      </c>
      <c r="M1127" s="1">
        <f>'2020 DPE Ratio Data'!M1127*'Trend Analysis'!$I1127</f>
        <v>8.1437305523244348</v>
      </c>
      <c r="N1127" s="1">
        <f>'2020 DPE Ratio Data'!N1127*'Trend Analysis'!$I1127</f>
        <v>2.1323226235898756</v>
      </c>
      <c r="O1127" s="1">
        <f>'2020 DPE Ratio Data'!O1127*'Trend Analysis'!$I1127</f>
        <v>12.163731166233205</v>
      </c>
      <c r="P1127" s="1">
        <f>'2020 DPE Ratio Data'!P1127*'Trend Analysis'!$I1127</f>
        <v>347.61947372887005</v>
      </c>
      <c r="Q1127" s="1">
        <f>'2020 DPE Ratio Data'!Q1127*'Trend Analysis'!$I1127</f>
        <v>535.44588021193283</v>
      </c>
      <c r="R1127" s="1">
        <f>'2020 DPE Ratio Data'!R1127*'Trend Analysis'!$I1127</f>
        <v>638.34145580864151</v>
      </c>
      <c r="S1127" s="1">
        <f>'2020 DPE Ratio Data'!S1127*'Trend Analysis'!$I1127</f>
        <v>119.38658103623902</v>
      </c>
      <c r="T1127" s="1">
        <f>'2020 DPE Ratio Data'!T1127*'Trend Analysis'!$I1127</f>
        <v>0</v>
      </c>
      <c r="U1127" s="1">
        <f>'2020 DPE Ratio Data'!U1127*'Trend Analysis'!$I1127</f>
        <v>3302.7025491582517</v>
      </c>
      <c r="V1127" s="1">
        <f>'2020 DPE Ratio Data'!V1127*'Trend Analysis'!$I1127</f>
        <v>200.81703650975177</v>
      </c>
      <c r="W1127" s="1">
        <f>'2020 DPE Ratio Data'!W1127*'Trend Analysis'!$I1127</f>
        <v>0</v>
      </c>
    </row>
    <row r="1128" spans="1:23" x14ac:dyDescent="0.2">
      <c r="A1128" t="s">
        <v>2262</v>
      </c>
      <c r="B1128" t="s">
        <v>2263</v>
      </c>
      <c r="C1128" s="1">
        <f>'2020 DPE Ratio Data'!C1128*'Trend Analysis'!$I1128</f>
        <v>150.71936843493967</v>
      </c>
      <c r="D1128" s="1">
        <f>'2020 DPE Ratio Data'!D1128*'Trend Analysis'!$I1128</f>
        <v>0</v>
      </c>
      <c r="E1128" s="1">
        <f>'2020 DPE Ratio Data'!E1128*'Trend Analysis'!$I1128</f>
        <v>0</v>
      </c>
      <c r="F1128" s="1">
        <f>'2020 DPE Ratio Data'!F1128*'Trend Analysis'!$I1128</f>
        <v>0.31918011775194821</v>
      </c>
      <c r="G1128" s="1">
        <f>'2020 DPE Ratio Data'!G1128*'Trend Analysis'!$I1128</f>
        <v>1.057069637286022</v>
      </c>
      <c r="H1128" s="1">
        <f>'2020 DPE Ratio Data'!H1128*'Trend Analysis'!$I1128</f>
        <v>0</v>
      </c>
      <c r="I1128" s="1">
        <f>'2020 DPE Ratio Data'!I1128*'Trend Analysis'!$I1128</f>
        <v>0</v>
      </c>
      <c r="J1128" s="1">
        <f>'2020 DPE Ratio Data'!J1128*'Trend Analysis'!$I1128</f>
        <v>0.70013703248814441</v>
      </c>
      <c r="K1128" s="1">
        <f>'2020 DPE Ratio Data'!K1128*'Trend Analysis'!$I1128</f>
        <v>0</v>
      </c>
      <c r="L1128" s="1">
        <f>'2020 DPE Ratio Data'!L1128*'Trend Analysis'!$I1128</f>
        <v>0</v>
      </c>
      <c r="M1128" s="1">
        <f>'2020 DPE Ratio Data'!M1128*'Trend Analysis'!$I1128</f>
        <v>0</v>
      </c>
      <c r="N1128" s="1">
        <f>'2020 DPE Ratio Data'!N1128*'Trend Analysis'!$I1128</f>
        <v>0</v>
      </c>
      <c r="O1128" s="1">
        <f>'2020 DPE Ratio Data'!O1128*'Trend Analysis'!$I1128</f>
        <v>0</v>
      </c>
      <c r="P1128" s="1">
        <f>'2020 DPE Ratio Data'!P1128*'Trend Analysis'!$I1128</f>
        <v>3.2306976793243787</v>
      </c>
      <c r="Q1128" s="1">
        <f>'2020 DPE Ratio Data'!Q1128*'Trend Analysis'!$I1128</f>
        <v>0</v>
      </c>
      <c r="R1128" s="1">
        <f>'2020 DPE Ratio Data'!R1128*'Trend Analysis'!$I1128</f>
        <v>5.2899242454659792</v>
      </c>
      <c r="S1128" s="1">
        <f>'2020 DPE Ratio Data'!S1128*'Trend Analysis'!$I1128</f>
        <v>0</v>
      </c>
      <c r="T1128" s="1">
        <f>'2020 DPE Ratio Data'!T1128*'Trend Analysis'!$I1128</f>
        <v>0</v>
      </c>
      <c r="U1128" s="1">
        <f>'2020 DPE Ratio Data'!U1128*'Trend Analysis'!$I1128</f>
        <v>34.320442769026684</v>
      </c>
      <c r="V1128" s="1">
        <f>'2020 DPE Ratio Data'!V1128*'Trend Analysis'!$I1128</f>
        <v>0</v>
      </c>
      <c r="W1128" s="1">
        <f>'2020 DPE Ratio Data'!W1128*'Trend Analysis'!$I1128</f>
        <v>0</v>
      </c>
    </row>
    <row r="1129" spans="1:23" x14ac:dyDescent="0.2">
      <c r="A1129" t="s">
        <v>2264</v>
      </c>
      <c r="B1129" t="s">
        <v>2265</v>
      </c>
      <c r="C1129" s="1">
        <f>'2020 DPE Ratio Data'!C1129*'Trend Analysis'!$I1129</f>
        <v>43.686523442602443</v>
      </c>
      <c r="D1129" s="1">
        <f>'2020 DPE Ratio Data'!D1129*'Trend Analysis'!$I1129</f>
        <v>0</v>
      </c>
      <c r="E1129" s="1">
        <f>'2020 DPE Ratio Data'!E1129*'Trend Analysis'!$I1129</f>
        <v>0</v>
      </c>
      <c r="F1129" s="1">
        <f>'2020 DPE Ratio Data'!F1129*'Trend Analysis'!$I1129</f>
        <v>0</v>
      </c>
      <c r="G1129" s="1">
        <f>'2020 DPE Ratio Data'!G1129*'Trend Analysis'!$I1129</f>
        <v>0</v>
      </c>
      <c r="H1129" s="1">
        <f>'2020 DPE Ratio Data'!H1129*'Trend Analysis'!$I1129</f>
        <v>0</v>
      </c>
      <c r="I1129" s="1">
        <f>'2020 DPE Ratio Data'!I1129*'Trend Analysis'!$I1129</f>
        <v>0</v>
      </c>
      <c r="J1129" s="1">
        <f>'2020 DPE Ratio Data'!J1129*'Trend Analysis'!$I1129</f>
        <v>0</v>
      </c>
      <c r="K1129" s="1">
        <f>'2020 DPE Ratio Data'!K1129*'Trend Analysis'!$I1129</f>
        <v>0</v>
      </c>
      <c r="L1129" s="1">
        <f>'2020 DPE Ratio Data'!L1129*'Trend Analysis'!$I1129</f>
        <v>0</v>
      </c>
      <c r="M1129" s="1">
        <f>'2020 DPE Ratio Data'!M1129*'Trend Analysis'!$I1129</f>
        <v>0</v>
      </c>
      <c r="N1129" s="1">
        <f>'2020 DPE Ratio Data'!N1129*'Trend Analysis'!$I1129</f>
        <v>0</v>
      </c>
      <c r="O1129" s="1">
        <f>'2020 DPE Ratio Data'!O1129*'Trend Analysis'!$I1129</f>
        <v>13.237940265644257</v>
      </c>
      <c r="P1129" s="1">
        <f>'2020 DPE Ratio Data'!P1129*'Trend Analysis'!$I1129</f>
        <v>0</v>
      </c>
      <c r="Q1129" s="1">
        <f>'2020 DPE Ratio Data'!Q1129*'Trend Analysis'!$I1129</f>
        <v>28.518355908120345</v>
      </c>
      <c r="R1129" s="1">
        <f>'2020 DPE Ratio Data'!R1129*'Trend Analysis'!$I1129</f>
        <v>2.0175313528331693</v>
      </c>
      <c r="S1129" s="1">
        <f>'2020 DPE Ratio Data'!S1129*'Trend Analysis'!$I1129</f>
        <v>0</v>
      </c>
      <c r="T1129" s="1">
        <f>'2020 DPE Ratio Data'!T1129*'Trend Analysis'!$I1129</f>
        <v>0</v>
      </c>
      <c r="U1129" s="1">
        <f>'2020 DPE Ratio Data'!U1129*'Trend Analysis'!$I1129</f>
        <v>0</v>
      </c>
      <c r="V1129" s="1">
        <f>'2020 DPE Ratio Data'!V1129*'Trend Analysis'!$I1129</f>
        <v>76.193722247215135</v>
      </c>
      <c r="W1129" s="1">
        <f>'2020 DPE Ratio Data'!W1129*'Trend Analysis'!$I1129</f>
        <v>0</v>
      </c>
    </row>
    <row r="1130" spans="1:23" x14ac:dyDescent="0.2">
      <c r="A1130" t="s">
        <v>2266</v>
      </c>
      <c r="B1130" t="s">
        <v>2267</v>
      </c>
      <c r="C1130" s="1">
        <f>'2020 DPE Ratio Data'!C1130*'Trend Analysis'!$I1130</f>
        <v>517.2216689724778</v>
      </c>
      <c r="D1130" s="1">
        <f>'2020 DPE Ratio Data'!D1130*'Trend Analysis'!$I1130</f>
        <v>0.31083032991134485</v>
      </c>
      <c r="E1130" s="1">
        <f>'2020 DPE Ratio Data'!E1130*'Trend Analysis'!$I1130</f>
        <v>0</v>
      </c>
      <c r="F1130" s="1">
        <f>'2020 DPE Ratio Data'!F1130*'Trend Analysis'!$I1130</f>
        <v>1.5265903395153242</v>
      </c>
      <c r="G1130" s="1">
        <f>'2020 DPE Ratio Data'!G1130*'Trend Analysis'!$I1130</f>
        <v>0</v>
      </c>
      <c r="H1130" s="1">
        <f>'2020 DPE Ratio Data'!H1130*'Trend Analysis'!$I1130</f>
        <v>0</v>
      </c>
      <c r="I1130" s="1">
        <f>'2020 DPE Ratio Data'!I1130*'Trend Analysis'!$I1130</f>
        <v>0</v>
      </c>
      <c r="J1130" s="1">
        <f>'2020 DPE Ratio Data'!J1130*'Trend Analysis'!$I1130</f>
        <v>0</v>
      </c>
      <c r="K1130" s="1">
        <f>'2020 DPE Ratio Data'!K1130*'Trend Analysis'!$I1130</f>
        <v>0</v>
      </c>
      <c r="L1130" s="1">
        <f>'2020 DPE Ratio Data'!L1130*'Trend Analysis'!$I1130</f>
        <v>0</v>
      </c>
      <c r="M1130" s="1">
        <f>'2020 DPE Ratio Data'!M1130*'Trend Analysis'!$I1130</f>
        <v>0</v>
      </c>
      <c r="N1130" s="1">
        <f>'2020 DPE Ratio Data'!N1130*'Trend Analysis'!$I1130</f>
        <v>0</v>
      </c>
      <c r="O1130" s="1">
        <f>'2020 DPE Ratio Data'!O1130*'Trend Analysis'!$I1130</f>
        <v>0</v>
      </c>
      <c r="P1130" s="1">
        <f>'2020 DPE Ratio Data'!P1130*'Trend Analysis'!$I1130</f>
        <v>24.399415306094976</v>
      </c>
      <c r="Q1130" s="1">
        <f>'2020 DPE Ratio Data'!Q1130*'Trend Analysis'!$I1130</f>
        <v>0</v>
      </c>
      <c r="R1130" s="1">
        <f>'2020 DPE Ratio Data'!R1130*'Trend Analysis'!$I1130</f>
        <v>19.841080862025649</v>
      </c>
      <c r="S1130" s="1">
        <f>'2020 DPE Ratio Data'!S1130*'Trend Analysis'!$I1130</f>
        <v>0</v>
      </c>
      <c r="T1130" s="1">
        <f>'2020 DPE Ratio Data'!T1130*'Trend Analysis'!$I1130</f>
        <v>0</v>
      </c>
      <c r="U1130" s="1">
        <f>'2020 DPE Ratio Data'!U1130*'Trend Analysis'!$I1130</f>
        <v>38.279597279722275</v>
      </c>
      <c r="V1130" s="1">
        <f>'2020 DPE Ratio Data'!V1130*'Trend Analysis'!$I1130</f>
        <v>0</v>
      </c>
      <c r="W1130" s="1">
        <f>'2020 DPE Ratio Data'!W1130*'Trend Analysis'!$I1130</f>
        <v>0</v>
      </c>
    </row>
    <row r="1131" spans="1:23" x14ac:dyDescent="0.2">
      <c r="A1131" t="s">
        <v>2268</v>
      </c>
      <c r="B1131" t="s">
        <v>2269</v>
      </c>
      <c r="C1131" s="1">
        <f>'2020 DPE Ratio Data'!C1131*'Trend Analysis'!$I1131</f>
        <v>934.80404214869714</v>
      </c>
      <c r="D1131" s="1">
        <f>'2020 DPE Ratio Data'!D1131*'Trend Analysis'!$I1131</f>
        <v>0.16468842475811107</v>
      </c>
      <c r="E1131" s="1">
        <f>'2020 DPE Ratio Data'!E1131*'Trend Analysis'!$I1131</f>
        <v>0</v>
      </c>
      <c r="F1131" s="1">
        <f>'2020 DPE Ratio Data'!F1131*'Trend Analysis'!$I1131</f>
        <v>1.1035110617025525</v>
      </c>
      <c r="G1131" s="1">
        <f>'2020 DPE Ratio Data'!G1131*'Trend Analysis'!$I1131</f>
        <v>18.599930415345707</v>
      </c>
      <c r="H1131" s="1">
        <f>'2020 DPE Ratio Data'!H1131*'Trend Analysis'!$I1131</f>
        <v>8.8054068542824773</v>
      </c>
      <c r="I1131" s="1">
        <f>'2020 DPE Ratio Data'!I1131*'Trend Analysis'!$I1131</f>
        <v>0</v>
      </c>
      <c r="J1131" s="1">
        <f>'2020 DPE Ratio Data'!J1131*'Trend Analysis'!$I1131</f>
        <v>0</v>
      </c>
      <c r="K1131" s="1">
        <f>'2020 DPE Ratio Data'!K1131*'Trend Analysis'!$I1131</f>
        <v>0</v>
      </c>
      <c r="L1131" s="1">
        <f>'2020 DPE Ratio Data'!L1131*'Trend Analysis'!$I1131</f>
        <v>0.98319975738824383</v>
      </c>
      <c r="M1131" s="1">
        <f>'2020 DPE Ratio Data'!M1131*'Trend Analysis'!$I1131</f>
        <v>0</v>
      </c>
      <c r="N1131" s="1">
        <f>'2020 DPE Ratio Data'!N1131*'Trend Analysis'!$I1131</f>
        <v>0</v>
      </c>
      <c r="O1131" s="1">
        <f>'2020 DPE Ratio Data'!O1131*'Trend Analysis'!$I1131</f>
        <v>0</v>
      </c>
      <c r="P1131" s="1">
        <f>'2020 DPE Ratio Data'!P1131*'Trend Analysis'!$I1131</f>
        <v>4.2848575184071409</v>
      </c>
      <c r="Q1131" s="1">
        <f>'2020 DPE Ratio Data'!Q1131*'Trend Analysis'!$I1131</f>
        <v>67.940385241229365</v>
      </c>
      <c r="R1131" s="1">
        <f>'2020 DPE Ratio Data'!R1131*'Trend Analysis'!$I1131</f>
        <v>37.533182313135974</v>
      </c>
      <c r="S1131" s="1">
        <f>'2020 DPE Ratio Data'!S1131*'Trend Analysis'!$I1131</f>
        <v>0</v>
      </c>
      <c r="T1131" s="1">
        <f>'2020 DPE Ratio Data'!T1131*'Trend Analysis'!$I1131</f>
        <v>0</v>
      </c>
      <c r="U1131" s="1">
        <f>'2020 DPE Ratio Data'!U1131*'Trend Analysis'!$I1131</f>
        <v>185.39774763188549</v>
      </c>
      <c r="V1131" s="1">
        <f>'2020 DPE Ratio Data'!V1131*'Trend Analysis'!$I1131</f>
        <v>0</v>
      </c>
      <c r="W1131" s="1">
        <f>'2020 DPE Ratio Data'!W1131*'Trend Analysis'!$I1131</f>
        <v>0</v>
      </c>
    </row>
    <row r="1132" spans="1:23" x14ac:dyDescent="0.2">
      <c r="A1132" t="s">
        <v>2270</v>
      </c>
      <c r="B1132" t="s">
        <v>2271</v>
      </c>
      <c r="C1132" s="1">
        <f>'2020 DPE Ratio Data'!C1132*'Trend Analysis'!$I1132</f>
        <v>8889.4175176601457</v>
      </c>
      <c r="D1132" s="1">
        <f>'2020 DPE Ratio Data'!D1132*'Trend Analysis'!$I1132</f>
        <v>0.22432842211988213</v>
      </c>
      <c r="E1132" s="1">
        <f>'2020 DPE Ratio Data'!E1132*'Trend Analysis'!$I1132</f>
        <v>1.067162350941725</v>
      </c>
      <c r="F1132" s="1">
        <f>'2020 DPE Ratio Data'!F1132*'Trend Analysis'!$I1132</f>
        <v>13.124280924594627</v>
      </c>
      <c r="G1132" s="1">
        <f>'2020 DPE Ratio Data'!G1132*'Trend Analysis'!$I1132</f>
        <v>107.8827428891959</v>
      </c>
      <c r="H1132" s="1">
        <f>'2020 DPE Ratio Data'!H1132*'Trend Analysis'!$I1132</f>
        <v>66.541151153664657</v>
      </c>
      <c r="I1132" s="1">
        <f>'2020 DPE Ratio Data'!I1132*'Trend Analysis'!$I1132</f>
        <v>0</v>
      </c>
      <c r="J1132" s="1">
        <f>'2020 DPE Ratio Data'!J1132*'Trend Analysis'!$I1132</f>
        <v>0</v>
      </c>
      <c r="K1132" s="1">
        <f>'2020 DPE Ratio Data'!K1132*'Trend Analysis'!$I1132</f>
        <v>0</v>
      </c>
      <c r="L1132" s="1">
        <f>'2020 DPE Ratio Data'!L1132*'Trend Analysis'!$I1132</f>
        <v>3.2880137299285579</v>
      </c>
      <c r="M1132" s="1">
        <f>'2020 DPE Ratio Data'!M1132*'Trend Analysis'!$I1132</f>
        <v>4.5923232699684444</v>
      </c>
      <c r="N1132" s="1">
        <f>'2020 DPE Ratio Data'!N1132*'Trend Analysis'!$I1132</f>
        <v>6.1957373728348399E-2</v>
      </c>
      <c r="O1132" s="1">
        <f>'2020 DPE Ratio Data'!O1132*'Trend Analysis'!$I1132</f>
        <v>1.6664397071762673</v>
      </c>
      <c r="P1132" s="1">
        <f>'2020 DPE Ratio Data'!P1132*'Trend Analysis'!$I1132</f>
        <v>219.85039952213666</v>
      </c>
      <c r="Q1132" s="1">
        <f>'2020 DPE Ratio Data'!Q1132*'Trend Analysis'!$I1132</f>
        <v>633.20115481197604</v>
      </c>
      <c r="R1132" s="1">
        <f>'2020 DPE Ratio Data'!R1132*'Trend Analysis'!$I1132</f>
        <v>959.14714746042023</v>
      </c>
      <c r="S1132" s="1">
        <f>'2020 DPE Ratio Data'!S1132*'Trend Analysis'!$I1132</f>
        <v>0</v>
      </c>
      <c r="T1132" s="1">
        <f>'2020 DPE Ratio Data'!T1132*'Trend Analysis'!$I1132</f>
        <v>0</v>
      </c>
      <c r="U1132" s="1">
        <f>'2020 DPE Ratio Data'!U1132*'Trend Analysis'!$I1132</f>
        <v>1671.7808600838835</v>
      </c>
      <c r="V1132" s="1">
        <f>'2020 DPE Ratio Data'!V1132*'Trend Analysis'!$I1132</f>
        <v>0</v>
      </c>
      <c r="W1132" s="1">
        <f>'2020 DPE Ratio Data'!W1132*'Trend Analysis'!$I1132</f>
        <v>0</v>
      </c>
    </row>
    <row r="1133" spans="1:23" x14ac:dyDescent="0.2">
      <c r="A1133" t="s">
        <v>2272</v>
      </c>
      <c r="B1133" t="s">
        <v>2273</v>
      </c>
      <c r="C1133" s="1">
        <f>'2020 DPE Ratio Data'!C1133*'Trend Analysis'!$I1133</f>
        <v>1345.7081616186742</v>
      </c>
      <c r="D1133" s="1">
        <f>'2020 DPE Ratio Data'!D1133*'Trend Analysis'!$I1133</f>
        <v>0</v>
      </c>
      <c r="E1133" s="1">
        <f>'2020 DPE Ratio Data'!E1133*'Trend Analysis'!$I1133</f>
        <v>0</v>
      </c>
      <c r="F1133" s="1">
        <f>'2020 DPE Ratio Data'!F1133*'Trend Analysis'!$I1133</f>
        <v>1.9997039505905212</v>
      </c>
      <c r="G1133" s="1">
        <f>'2020 DPE Ratio Data'!G1133*'Trend Analysis'!$I1133</f>
        <v>21.561339936219376</v>
      </c>
      <c r="H1133" s="1">
        <f>'2020 DPE Ratio Data'!H1133*'Trend Analysis'!$I1133</f>
        <v>17.326498909821023</v>
      </c>
      <c r="I1133" s="1">
        <f>'2020 DPE Ratio Data'!I1133*'Trend Analysis'!$I1133</f>
        <v>0</v>
      </c>
      <c r="J1133" s="1">
        <f>'2020 DPE Ratio Data'!J1133*'Trend Analysis'!$I1133</f>
        <v>0</v>
      </c>
      <c r="K1133" s="1">
        <f>'2020 DPE Ratio Data'!K1133*'Trend Analysis'!$I1133</f>
        <v>0</v>
      </c>
      <c r="L1133" s="1">
        <f>'2020 DPE Ratio Data'!L1133*'Trend Analysis'!$I1133</f>
        <v>0</v>
      </c>
      <c r="M1133" s="1">
        <f>'2020 DPE Ratio Data'!M1133*'Trend Analysis'!$I1133</f>
        <v>0</v>
      </c>
      <c r="N1133" s="1">
        <f>'2020 DPE Ratio Data'!N1133*'Trend Analysis'!$I1133</f>
        <v>0.65015005290135175</v>
      </c>
      <c r="O1133" s="1">
        <f>'2020 DPE Ratio Data'!O1133*'Trend Analysis'!$I1133</f>
        <v>0</v>
      </c>
      <c r="P1133" s="1">
        <f>'2020 DPE Ratio Data'!P1133*'Trend Analysis'!$I1133</f>
        <v>11.128401738828138</v>
      </c>
      <c r="Q1133" s="1">
        <f>'2020 DPE Ratio Data'!Q1133*'Trend Analysis'!$I1133</f>
        <v>140.92888964890756</v>
      </c>
      <c r="R1133" s="1">
        <f>'2020 DPE Ratio Data'!R1133*'Trend Analysis'!$I1133</f>
        <v>149.69310937718532</v>
      </c>
      <c r="S1133" s="1">
        <f>'2020 DPE Ratio Data'!S1133*'Trend Analysis'!$I1133</f>
        <v>227.55251851547311</v>
      </c>
      <c r="T1133" s="1">
        <f>'2020 DPE Ratio Data'!T1133*'Trend Analysis'!$I1133</f>
        <v>0</v>
      </c>
      <c r="U1133" s="1">
        <f>'2020 DPE Ratio Data'!U1133*'Trend Analysis'!$I1133</f>
        <v>541.79171075112652</v>
      </c>
      <c r="V1133" s="1">
        <f>'2020 DPE Ratio Data'!V1133*'Trend Analysis'!$I1133</f>
        <v>3.4970192239390889</v>
      </c>
      <c r="W1133" s="1">
        <f>'2020 DPE Ratio Data'!W1133*'Trend Analysis'!$I1133</f>
        <v>0</v>
      </c>
    </row>
    <row r="1134" spans="1:23" x14ac:dyDescent="0.2">
      <c r="A1134" t="s">
        <v>2274</v>
      </c>
      <c r="B1134" t="s">
        <v>2275</v>
      </c>
      <c r="C1134" s="1">
        <f>'2020 DPE Ratio Data'!C1134*'Trend Analysis'!$I1134</f>
        <v>7525.1579633484271</v>
      </c>
      <c r="D1134" s="1">
        <f>'2020 DPE Ratio Data'!D1134*'Trend Analysis'!$I1134</f>
        <v>0.30969819585930985</v>
      </c>
      <c r="E1134" s="1">
        <f>'2020 DPE Ratio Data'!E1134*'Trend Analysis'!$I1134</f>
        <v>0</v>
      </c>
      <c r="F1134" s="1">
        <f>'2020 DPE Ratio Data'!F1134*'Trend Analysis'!$I1134</f>
        <v>9.4218920928204817</v>
      </c>
      <c r="G1134" s="1">
        <f>'2020 DPE Ratio Data'!G1134*'Trend Analysis'!$I1134</f>
        <v>54.195105763997624</v>
      </c>
      <c r="H1134" s="1">
        <f>'2020 DPE Ratio Data'!H1134*'Trend Analysis'!$I1134</f>
        <v>71.094442552146077</v>
      </c>
      <c r="I1134" s="1">
        <f>'2020 DPE Ratio Data'!I1134*'Trend Analysis'!$I1134</f>
        <v>0</v>
      </c>
      <c r="J1134" s="1">
        <f>'2020 DPE Ratio Data'!J1134*'Trend Analysis'!$I1134</f>
        <v>0</v>
      </c>
      <c r="K1134" s="1">
        <f>'2020 DPE Ratio Data'!K1134*'Trend Analysis'!$I1134</f>
        <v>0</v>
      </c>
      <c r="L1134" s="1">
        <f>'2020 DPE Ratio Data'!L1134*'Trend Analysis'!$I1134</f>
        <v>0</v>
      </c>
      <c r="M1134" s="1">
        <f>'2020 DPE Ratio Data'!M1134*'Trend Analysis'!$I1134</f>
        <v>0</v>
      </c>
      <c r="N1134" s="1">
        <f>'2020 DPE Ratio Data'!N1134*'Trend Analysis'!$I1134</f>
        <v>0.86466073474814031</v>
      </c>
      <c r="O1134" s="1">
        <f>'2020 DPE Ratio Data'!O1134*'Trend Analysis'!$I1134</f>
        <v>1.9091127040052087</v>
      </c>
      <c r="P1134" s="1">
        <f>'2020 DPE Ratio Data'!P1134*'Trend Analysis'!$I1134</f>
        <v>222.45787689484757</v>
      </c>
      <c r="Q1134" s="1">
        <f>'2020 DPE Ratio Data'!Q1134*'Trend Analysis'!$I1134</f>
        <v>495.74367111549083</v>
      </c>
      <c r="R1134" s="1">
        <f>'2020 DPE Ratio Data'!R1134*'Trend Analysis'!$I1134</f>
        <v>2151.9295998828879</v>
      </c>
      <c r="S1134" s="1">
        <f>'2020 DPE Ratio Data'!S1134*'Trend Analysis'!$I1134</f>
        <v>0</v>
      </c>
      <c r="T1134" s="1">
        <f>'2020 DPE Ratio Data'!T1134*'Trend Analysis'!$I1134</f>
        <v>0</v>
      </c>
      <c r="U1134" s="1">
        <f>'2020 DPE Ratio Data'!U1134*'Trend Analysis'!$I1134</f>
        <v>2251.0278262794131</v>
      </c>
      <c r="V1134" s="1">
        <f>'2020 DPE Ratio Data'!V1134*'Trend Analysis'!$I1134</f>
        <v>0</v>
      </c>
      <c r="W1134" s="1">
        <f>'2020 DPE Ratio Data'!W1134*'Trend Analysis'!$I1134</f>
        <v>0</v>
      </c>
    </row>
    <row r="1135" spans="1:23" x14ac:dyDescent="0.2">
      <c r="A1135" t="s">
        <v>2276</v>
      </c>
      <c r="B1135" t="s">
        <v>2277</v>
      </c>
      <c r="C1135" s="1">
        <f>'2020 DPE Ratio Data'!C1135*'Trend Analysis'!$I1135</f>
        <v>2325.5248645529568</v>
      </c>
      <c r="D1135" s="1">
        <f>'2020 DPE Ratio Data'!D1135*'Trend Analysis'!$I1135</f>
        <v>0.30267201215289069</v>
      </c>
      <c r="E1135" s="1">
        <f>'2020 DPE Ratio Data'!E1135*'Trend Analysis'!$I1135</f>
        <v>0</v>
      </c>
      <c r="F1135" s="1">
        <f>'2020 DPE Ratio Data'!F1135*'Trend Analysis'!$I1135</f>
        <v>5.0730682710339723</v>
      </c>
      <c r="G1135" s="1">
        <f>'2020 DPE Ratio Data'!G1135*'Trend Analysis'!$I1135</f>
        <v>5.1994363838520146</v>
      </c>
      <c r="H1135" s="1">
        <f>'2020 DPE Ratio Data'!H1135*'Trend Analysis'!$I1135</f>
        <v>14.485454480610061</v>
      </c>
      <c r="I1135" s="1">
        <f>'2020 DPE Ratio Data'!I1135*'Trend Analysis'!$I1135</f>
        <v>0</v>
      </c>
      <c r="J1135" s="1">
        <f>'2020 DPE Ratio Data'!J1135*'Trend Analysis'!$I1135</f>
        <v>0.87642400825416156</v>
      </c>
      <c r="K1135" s="1">
        <f>'2020 DPE Ratio Data'!K1135*'Trend Analysis'!$I1135</f>
        <v>0</v>
      </c>
      <c r="L1135" s="1">
        <f>'2020 DPE Ratio Data'!L1135*'Trend Analysis'!$I1135</f>
        <v>0</v>
      </c>
      <c r="M1135" s="1">
        <f>'2020 DPE Ratio Data'!M1135*'Trend Analysis'!$I1135</f>
        <v>0</v>
      </c>
      <c r="N1135" s="1">
        <f>'2020 DPE Ratio Data'!N1135*'Trend Analysis'!$I1135</f>
        <v>0.90801603645867202</v>
      </c>
      <c r="O1135" s="1">
        <f>'2020 DPE Ratio Data'!O1135*'Trend Analysis'!$I1135</f>
        <v>0</v>
      </c>
      <c r="P1135" s="1">
        <f>'2020 DPE Ratio Data'!P1135*'Trend Analysis'!$I1135</f>
        <v>110.76165088501374</v>
      </c>
      <c r="Q1135" s="1">
        <f>'2020 DPE Ratio Data'!Q1135*'Trend Analysis'!$I1135</f>
        <v>164.23166816998972</v>
      </c>
      <c r="R1135" s="1">
        <f>'2020 DPE Ratio Data'!R1135*'Trend Analysis'!$I1135</f>
        <v>338.40463424756007</v>
      </c>
      <c r="S1135" s="1">
        <f>'2020 DPE Ratio Data'!S1135*'Trend Analysis'!$I1135</f>
        <v>642.03154093037415</v>
      </c>
      <c r="T1135" s="1">
        <f>'2020 DPE Ratio Data'!T1135*'Trend Analysis'!$I1135</f>
        <v>0</v>
      </c>
      <c r="U1135" s="1">
        <f>'2020 DPE Ratio Data'!U1135*'Trend Analysis'!$I1135</f>
        <v>999.73482802015405</v>
      </c>
      <c r="V1135" s="1">
        <f>'2020 DPE Ratio Data'!V1135*'Trend Analysis'!$I1135</f>
        <v>0</v>
      </c>
      <c r="W1135" s="1">
        <f>'2020 DPE Ratio Data'!W1135*'Trend Analysis'!$I1135</f>
        <v>0</v>
      </c>
    </row>
    <row r="1136" spans="1:23" x14ac:dyDescent="0.2">
      <c r="A1136" t="s">
        <v>2278</v>
      </c>
      <c r="B1136" t="s">
        <v>2279</v>
      </c>
      <c r="C1136" s="1">
        <f>'2020 DPE Ratio Data'!C1136*'Trend Analysis'!$I1136</f>
        <v>2213.4279113246639</v>
      </c>
      <c r="D1136" s="1">
        <f>'2020 DPE Ratio Data'!D1136*'Trend Analysis'!$I1136</f>
        <v>0</v>
      </c>
      <c r="E1136" s="1">
        <f>'2020 DPE Ratio Data'!E1136*'Trend Analysis'!$I1136</f>
        <v>0</v>
      </c>
      <c r="F1136" s="1">
        <f>'2020 DPE Ratio Data'!F1136*'Trend Analysis'!$I1136</f>
        <v>3.2670455763231354</v>
      </c>
      <c r="G1136" s="1">
        <f>'2020 DPE Ratio Data'!G1136*'Trend Analysis'!$I1136</f>
        <v>33.636566373066046</v>
      </c>
      <c r="H1136" s="1">
        <f>'2020 DPE Ratio Data'!H1136*'Trend Analysis'!$I1136</f>
        <v>19.289974929212271</v>
      </c>
      <c r="I1136" s="1">
        <f>'2020 DPE Ratio Data'!I1136*'Trend Analysis'!$I1136</f>
        <v>0</v>
      </c>
      <c r="J1136" s="1">
        <f>'2020 DPE Ratio Data'!J1136*'Trend Analysis'!$I1136</f>
        <v>0</v>
      </c>
      <c r="K1136" s="1">
        <f>'2020 DPE Ratio Data'!K1136*'Trend Analysis'!$I1136</f>
        <v>0</v>
      </c>
      <c r="L1136" s="1">
        <f>'2020 DPE Ratio Data'!L1136*'Trend Analysis'!$I1136</f>
        <v>0</v>
      </c>
      <c r="M1136" s="1">
        <f>'2020 DPE Ratio Data'!M1136*'Trend Analysis'!$I1136</f>
        <v>0</v>
      </c>
      <c r="N1136" s="1">
        <f>'2020 DPE Ratio Data'!N1136*'Trend Analysis'!$I1136</f>
        <v>0</v>
      </c>
      <c r="O1136" s="1">
        <f>'2020 DPE Ratio Data'!O1136*'Trend Analysis'!$I1136</f>
        <v>0</v>
      </c>
      <c r="P1136" s="1">
        <f>'2020 DPE Ratio Data'!P1136*'Trend Analysis'!$I1136</f>
        <v>59.009310710184295</v>
      </c>
      <c r="Q1136" s="1">
        <f>'2020 DPE Ratio Data'!Q1136*'Trend Analysis'!$I1136</f>
        <v>133.28397498744366</v>
      </c>
      <c r="R1136" s="1">
        <f>'2020 DPE Ratio Data'!R1136*'Trend Analysis'!$I1136</f>
        <v>200.8260874341241</v>
      </c>
      <c r="S1136" s="1">
        <f>'2020 DPE Ratio Data'!S1136*'Trend Analysis'!$I1136</f>
        <v>0</v>
      </c>
      <c r="T1136" s="1">
        <f>'2020 DPE Ratio Data'!T1136*'Trend Analysis'!$I1136</f>
        <v>0</v>
      </c>
      <c r="U1136" s="1">
        <f>'2020 DPE Ratio Data'!U1136*'Trend Analysis'!$I1136</f>
        <v>523.85559657355236</v>
      </c>
      <c r="V1136" s="1">
        <f>'2020 DPE Ratio Data'!V1136*'Trend Analysis'!$I1136</f>
        <v>14.346591443853768</v>
      </c>
      <c r="W1136" s="1">
        <f>'2020 DPE Ratio Data'!W1136*'Trend Analysis'!$I1136</f>
        <v>0</v>
      </c>
    </row>
    <row r="1137" spans="1:23" x14ac:dyDescent="0.2">
      <c r="A1137" t="s">
        <v>2280</v>
      </c>
      <c r="B1137" t="s">
        <v>2281</v>
      </c>
      <c r="C1137" s="1">
        <f>'2020 DPE Ratio Data'!C1137*'Trend Analysis'!$I1137</f>
        <v>157.94508249655857</v>
      </c>
      <c r="D1137" s="1">
        <f>'2020 DPE Ratio Data'!D1137*'Trend Analysis'!$I1137</f>
        <v>0</v>
      </c>
      <c r="E1137" s="1">
        <f>'2020 DPE Ratio Data'!E1137*'Trend Analysis'!$I1137</f>
        <v>0</v>
      </c>
      <c r="F1137" s="1">
        <f>'2020 DPE Ratio Data'!F1137*'Trend Analysis'!$I1137</f>
        <v>9.7517874769593657E-2</v>
      </c>
      <c r="G1137" s="1">
        <f>'2020 DPE Ratio Data'!G1137*'Trend Analysis'!$I1137</f>
        <v>4.2805214504126896</v>
      </c>
      <c r="H1137" s="1">
        <f>'2020 DPE Ratio Data'!H1137*'Trend Analysis'!$I1137</f>
        <v>0.38596548329860225</v>
      </c>
      <c r="I1137" s="1">
        <f>'2020 DPE Ratio Data'!I1137*'Trend Analysis'!$I1137</f>
        <v>0</v>
      </c>
      <c r="J1137" s="1">
        <f>'2020 DPE Ratio Data'!J1137*'Trend Analysis'!$I1137</f>
        <v>0</v>
      </c>
      <c r="K1137" s="1">
        <f>'2020 DPE Ratio Data'!K1137*'Trend Analysis'!$I1137</f>
        <v>0</v>
      </c>
      <c r="L1137" s="1">
        <f>'2020 DPE Ratio Data'!L1137*'Trend Analysis'!$I1137</f>
        <v>0</v>
      </c>
      <c r="M1137" s="1">
        <f>'2020 DPE Ratio Data'!M1137*'Trend Analysis'!$I1137</f>
        <v>0</v>
      </c>
      <c r="N1137" s="1">
        <f>'2020 DPE Ratio Data'!N1137*'Trend Analysis'!$I1137</f>
        <v>0</v>
      </c>
      <c r="O1137" s="1">
        <f>'2020 DPE Ratio Data'!O1137*'Trend Analysis'!$I1137</f>
        <v>0</v>
      </c>
      <c r="P1137" s="1">
        <f>'2020 DPE Ratio Data'!P1137*'Trend Analysis'!$I1137</f>
        <v>3.9715437629848194</v>
      </c>
      <c r="Q1137" s="1">
        <f>'2020 DPE Ratio Data'!Q1137*'Trend Analysis'!$I1137</f>
        <v>9.9827508645715604</v>
      </c>
      <c r="R1137" s="1">
        <f>'2020 DPE Ratio Data'!R1137*'Trend Analysis'!$I1137</f>
        <v>0</v>
      </c>
      <c r="S1137" s="1">
        <f>'2020 DPE Ratio Data'!S1137*'Trend Analysis'!$I1137</f>
        <v>0</v>
      </c>
      <c r="T1137" s="1">
        <f>'2020 DPE Ratio Data'!T1137*'Trend Analysis'!$I1137</f>
        <v>0</v>
      </c>
      <c r="U1137" s="1">
        <f>'2020 DPE Ratio Data'!U1137*'Trend Analysis'!$I1137</f>
        <v>32.848126238178914</v>
      </c>
      <c r="V1137" s="1">
        <f>'2020 DPE Ratio Data'!V1137*'Trend Analysis'!$I1137</f>
        <v>0</v>
      </c>
      <c r="W1137" s="1">
        <f>'2020 DPE Ratio Data'!W1137*'Trend Analysis'!$I1137</f>
        <v>0</v>
      </c>
    </row>
    <row r="1138" spans="1:23" x14ac:dyDescent="0.2">
      <c r="A1138" t="s">
        <v>2282</v>
      </c>
      <c r="B1138" t="s">
        <v>2283</v>
      </c>
      <c r="C1138" s="1">
        <f>'2020 DPE Ratio Data'!C1138*'Trend Analysis'!$I1138</f>
        <v>4774.1898758774469</v>
      </c>
      <c r="D1138" s="1">
        <f>'2020 DPE Ratio Data'!D1138*'Trend Analysis'!$I1138</f>
        <v>0.55834526743050872</v>
      </c>
      <c r="E1138" s="1">
        <f>'2020 DPE Ratio Data'!E1138*'Trend Analysis'!$I1138</f>
        <v>0.73131092092800321</v>
      </c>
      <c r="F1138" s="1">
        <f>'2020 DPE Ratio Data'!F1138*'Trend Analysis'!$I1138</f>
        <v>6.8184881299801789</v>
      </c>
      <c r="G1138" s="1">
        <f>'2020 DPE Ratio Data'!G1138*'Trend Analysis'!$I1138</f>
        <v>160.79332206948956</v>
      </c>
      <c r="H1138" s="1">
        <f>'2020 DPE Ratio Data'!H1138*'Trend Analysis'!$I1138</f>
        <v>88.746552669960082</v>
      </c>
      <c r="I1138" s="1">
        <f>'2020 DPE Ratio Data'!I1138*'Trend Analysis'!$I1138</f>
        <v>0</v>
      </c>
      <c r="J1138" s="1">
        <f>'2020 DPE Ratio Data'!J1138*'Trend Analysis'!$I1138</f>
        <v>1.2785297428118894</v>
      </c>
      <c r="K1138" s="1">
        <f>'2020 DPE Ratio Data'!K1138*'Trend Analysis'!$I1138</f>
        <v>0</v>
      </c>
      <c r="L1138" s="1">
        <f>'2020 DPE Ratio Data'!L1138*'Trend Analysis'!$I1138</f>
        <v>2.2505764855668149</v>
      </c>
      <c r="M1138" s="1">
        <f>'2020 DPE Ratio Data'!M1138*'Trend Analysis'!$I1138</f>
        <v>11.122399566423683</v>
      </c>
      <c r="N1138" s="1">
        <f>'2020 DPE Ratio Data'!N1138*'Trend Analysis'!$I1138</f>
        <v>0.7050120496359864</v>
      </c>
      <c r="O1138" s="1">
        <f>'2020 DPE Ratio Data'!O1138*'Trend Analysis'!$I1138</f>
        <v>21.164522419775295</v>
      </c>
      <c r="P1138" s="1">
        <f>'2020 DPE Ratio Data'!P1138*'Trend Analysis'!$I1138</f>
        <v>1.28561020815974</v>
      </c>
      <c r="Q1138" s="1">
        <f>'2020 DPE Ratio Data'!Q1138*'Trend Analysis'!$I1138</f>
        <v>386.78356906198792</v>
      </c>
      <c r="R1138" s="1">
        <f>'2020 DPE Ratio Data'!R1138*'Trend Analysis'!$I1138</f>
        <v>525.54349446401602</v>
      </c>
      <c r="S1138" s="1">
        <f>'2020 DPE Ratio Data'!S1138*'Trend Analysis'!$I1138</f>
        <v>0</v>
      </c>
      <c r="T1138" s="1">
        <f>'2020 DPE Ratio Data'!T1138*'Trend Analysis'!$I1138</f>
        <v>0</v>
      </c>
      <c r="U1138" s="1">
        <f>'2020 DPE Ratio Data'!U1138*'Trend Analysis'!$I1138</f>
        <v>1044.8743863328177</v>
      </c>
      <c r="V1138" s="1">
        <f>'2020 DPE Ratio Data'!V1138*'Trend Analysis'!$I1138</f>
        <v>0</v>
      </c>
      <c r="W1138" s="1">
        <f>'2020 DPE Ratio Data'!W1138*'Trend Analysis'!$I1138</f>
        <v>0</v>
      </c>
    </row>
    <row r="1139" spans="1:23" x14ac:dyDescent="0.2">
      <c r="A1139" t="s">
        <v>2284</v>
      </c>
      <c r="B1139" t="s">
        <v>2285</v>
      </c>
      <c r="C1139" s="1">
        <f>'2020 DPE Ratio Data'!C1139*'Trend Analysis'!$I1139</f>
        <v>452.057390501349</v>
      </c>
      <c r="D1139" s="1">
        <f>'2020 DPE Ratio Data'!D1139*'Trend Analysis'!$I1139</f>
        <v>0</v>
      </c>
      <c r="E1139" s="1">
        <f>'2020 DPE Ratio Data'!E1139*'Trend Analysis'!$I1139</f>
        <v>0</v>
      </c>
      <c r="F1139" s="1">
        <f>'2020 DPE Ratio Data'!F1139*'Trend Analysis'!$I1139</f>
        <v>0.73958263705133775</v>
      </c>
      <c r="G1139" s="1">
        <f>'2020 DPE Ratio Data'!G1139*'Trend Analysis'!$I1139</f>
        <v>5.7779255948396919</v>
      </c>
      <c r="H1139" s="1">
        <f>'2020 DPE Ratio Data'!H1139*'Trend Analysis'!$I1139</f>
        <v>0</v>
      </c>
      <c r="I1139" s="1">
        <f>'2020 DPE Ratio Data'!I1139*'Trend Analysis'!$I1139</f>
        <v>0</v>
      </c>
      <c r="J1139" s="1">
        <f>'2020 DPE Ratio Data'!J1139*'Trend Analysis'!$I1139</f>
        <v>0</v>
      </c>
      <c r="K1139" s="1">
        <f>'2020 DPE Ratio Data'!K1139*'Trend Analysis'!$I1139</f>
        <v>0</v>
      </c>
      <c r="L1139" s="1">
        <f>'2020 DPE Ratio Data'!L1139*'Trend Analysis'!$I1139</f>
        <v>0</v>
      </c>
      <c r="M1139" s="1">
        <f>'2020 DPE Ratio Data'!M1139*'Trend Analysis'!$I1139</f>
        <v>0</v>
      </c>
      <c r="N1139" s="1">
        <f>'2020 DPE Ratio Data'!N1139*'Trend Analysis'!$I1139</f>
        <v>0</v>
      </c>
      <c r="O1139" s="1">
        <f>'2020 DPE Ratio Data'!O1139*'Trend Analysis'!$I1139</f>
        <v>0</v>
      </c>
      <c r="P1139" s="1">
        <f>'2020 DPE Ratio Data'!P1139*'Trend Analysis'!$I1139</f>
        <v>24.469474089586811</v>
      </c>
      <c r="Q1139" s="1">
        <f>'2020 DPE Ratio Data'!Q1139*'Trend Analysis'!$I1139</f>
        <v>44.76668199222194</v>
      </c>
      <c r="R1139" s="1">
        <f>'2020 DPE Ratio Data'!R1139*'Trend Analysis'!$I1139</f>
        <v>26.141440906313907</v>
      </c>
      <c r="S1139" s="1">
        <f>'2020 DPE Ratio Data'!S1139*'Trend Analysis'!$I1139</f>
        <v>0</v>
      </c>
      <c r="T1139" s="1">
        <f>'2020 DPE Ratio Data'!T1139*'Trend Analysis'!$I1139</f>
        <v>0</v>
      </c>
      <c r="U1139" s="1">
        <f>'2020 DPE Ratio Data'!U1139*'Trend Analysis'!$I1139</f>
        <v>84.669460517601422</v>
      </c>
      <c r="V1139" s="1">
        <f>'2020 DPE Ratio Data'!V1139*'Trend Analysis'!$I1139</f>
        <v>0</v>
      </c>
      <c r="W1139" s="1">
        <f>'2020 DPE Ratio Data'!W1139*'Trend Analysis'!$I1139</f>
        <v>0</v>
      </c>
    </row>
    <row r="1140" spans="1:23" x14ac:dyDescent="0.2">
      <c r="A1140" t="s">
        <v>2286</v>
      </c>
      <c r="B1140" t="s">
        <v>2287</v>
      </c>
      <c r="C1140" s="1">
        <f>'2020 DPE Ratio Data'!C1140*'Trend Analysis'!$I1140</f>
        <v>76.65839659682247</v>
      </c>
      <c r="D1140" s="1">
        <f>'2020 DPE Ratio Data'!D1140*'Trend Analysis'!$I1140</f>
        <v>0</v>
      </c>
      <c r="E1140" s="1">
        <f>'2020 DPE Ratio Data'!E1140*'Trend Analysis'!$I1140</f>
        <v>0</v>
      </c>
      <c r="F1140" s="1">
        <f>'2020 DPE Ratio Data'!F1140*'Trend Analysis'!$I1140</f>
        <v>0</v>
      </c>
      <c r="G1140" s="1">
        <f>'2020 DPE Ratio Data'!G1140*'Trend Analysis'!$I1140</f>
        <v>0</v>
      </c>
      <c r="H1140" s="1">
        <f>'2020 DPE Ratio Data'!H1140*'Trend Analysis'!$I1140</f>
        <v>0</v>
      </c>
      <c r="I1140" s="1">
        <f>'2020 DPE Ratio Data'!I1140*'Trend Analysis'!$I1140</f>
        <v>0</v>
      </c>
      <c r="J1140" s="1">
        <f>'2020 DPE Ratio Data'!J1140*'Trend Analysis'!$I1140</f>
        <v>0</v>
      </c>
      <c r="K1140" s="1">
        <f>'2020 DPE Ratio Data'!K1140*'Trend Analysis'!$I1140</f>
        <v>0</v>
      </c>
      <c r="L1140" s="1">
        <f>'2020 DPE Ratio Data'!L1140*'Trend Analysis'!$I1140</f>
        <v>0</v>
      </c>
      <c r="M1140" s="1">
        <f>'2020 DPE Ratio Data'!M1140*'Trend Analysis'!$I1140</f>
        <v>0</v>
      </c>
      <c r="N1140" s="1">
        <f>'2020 DPE Ratio Data'!N1140*'Trend Analysis'!$I1140</f>
        <v>0</v>
      </c>
      <c r="O1140" s="1">
        <f>'2020 DPE Ratio Data'!O1140*'Trend Analysis'!$I1140</f>
        <v>0</v>
      </c>
      <c r="P1140" s="1">
        <f>'2020 DPE Ratio Data'!P1140*'Trend Analysis'!$I1140</f>
        <v>0</v>
      </c>
      <c r="Q1140" s="1">
        <f>'2020 DPE Ratio Data'!Q1140*'Trend Analysis'!$I1140</f>
        <v>0</v>
      </c>
      <c r="R1140" s="1">
        <f>'2020 DPE Ratio Data'!R1140*'Trend Analysis'!$I1140</f>
        <v>0</v>
      </c>
      <c r="S1140" s="1">
        <f>'2020 DPE Ratio Data'!S1140*'Trend Analysis'!$I1140</f>
        <v>0</v>
      </c>
      <c r="T1140" s="1">
        <f>'2020 DPE Ratio Data'!T1140*'Trend Analysis'!$I1140</f>
        <v>0</v>
      </c>
      <c r="U1140" s="1">
        <f>'2020 DPE Ratio Data'!U1140*'Trend Analysis'!$I1140</f>
        <v>0</v>
      </c>
      <c r="V1140" s="1">
        <f>'2020 DPE Ratio Data'!V1140*'Trend Analysis'!$I1140</f>
        <v>0</v>
      </c>
      <c r="W1140" s="1">
        <f>'2020 DPE Ratio Data'!W1140*'Trend Analysis'!$I1140</f>
        <v>0</v>
      </c>
    </row>
    <row r="1141" spans="1:23" x14ac:dyDescent="0.2">
      <c r="A1141" t="s">
        <v>2288</v>
      </c>
      <c r="B1141" t="s">
        <v>2289</v>
      </c>
      <c r="C1141" s="1">
        <f>'2020 DPE Ratio Data'!C1141*'Trend Analysis'!$I1141</f>
        <v>199.67001876838012</v>
      </c>
      <c r="D1141" s="1">
        <f>'2020 DPE Ratio Data'!D1141*'Trend Analysis'!$I1141</f>
        <v>0.23978340247199706</v>
      </c>
      <c r="E1141" s="1">
        <f>'2020 DPE Ratio Data'!E1141*'Trend Analysis'!$I1141</f>
        <v>0</v>
      </c>
      <c r="F1141" s="1">
        <f>'2020 DPE Ratio Data'!F1141*'Trend Analysis'!$I1141</f>
        <v>3.2032133918014877E-2</v>
      </c>
      <c r="G1141" s="1">
        <f>'2020 DPE Ratio Data'!G1141*'Trend Analysis'!$I1141</f>
        <v>0</v>
      </c>
      <c r="H1141" s="1">
        <f>'2020 DPE Ratio Data'!H1141*'Trend Analysis'!$I1141</f>
        <v>0</v>
      </c>
      <c r="I1141" s="1">
        <f>'2020 DPE Ratio Data'!I1141*'Trend Analysis'!$I1141</f>
        <v>0</v>
      </c>
      <c r="J1141" s="1">
        <f>'2020 DPE Ratio Data'!J1141*'Trend Analysis'!$I1141</f>
        <v>0</v>
      </c>
      <c r="K1141" s="1">
        <f>'2020 DPE Ratio Data'!K1141*'Trend Analysis'!$I1141</f>
        <v>0</v>
      </c>
      <c r="L1141" s="1">
        <f>'2020 DPE Ratio Data'!L1141*'Trend Analysis'!$I1141</f>
        <v>0</v>
      </c>
      <c r="M1141" s="1">
        <f>'2020 DPE Ratio Data'!M1141*'Trend Analysis'!$I1141</f>
        <v>0</v>
      </c>
      <c r="N1141" s="1">
        <f>'2020 DPE Ratio Data'!N1141*'Trend Analysis'!$I1141</f>
        <v>1.7205831933105129</v>
      </c>
      <c r="O1141" s="1">
        <f>'2020 DPE Ratio Data'!O1141*'Trend Analysis'!$I1141</f>
        <v>0</v>
      </c>
      <c r="P1141" s="1">
        <f>'2020 DPE Ratio Data'!P1141*'Trend Analysis'!$I1141</f>
        <v>19.559736174166108</v>
      </c>
      <c r="Q1141" s="1">
        <f>'2020 DPE Ratio Data'!Q1141*'Trend Analysis'!$I1141</f>
        <v>12.637134432569981</v>
      </c>
      <c r="R1141" s="1">
        <f>'2020 DPE Ratio Data'!R1141*'Trend Analysis'!$I1141</f>
        <v>88.278730670396527</v>
      </c>
      <c r="S1141" s="1">
        <f>'2020 DPE Ratio Data'!S1141*'Trend Analysis'!$I1141</f>
        <v>0</v>
      </c>
      <c r="T1141" s="1">
        <f>'2020 DPE Ratio Data'!T1141*'Trend Analysis'!$I1141</f>
        <v>0</v>
      </c>
      <c r="U1141" s="1">
        <f>'2020 DPE Ratio Data'!U1141*'Trend Analysis'!$I1141</f>
        <v>0</v>
      </c>
      <c r="V1141" s="1">
        <f>'2020 DPE Ratio Data'!V1141*'Trend Analysis'!$I1141</f>
        <v>228.63896548000656</v>
      </c>
      <c r="W1141" s="1">
        <f>'2020 DPE Ratio Data'!W1141*'Trend Analysis'!$I1141</f>
        <v>0</v>
      </c>
    </row>
    <row r="1142" spans="1:23" x14ac:dyDescent="0.2">
      <c r="A1142" t="s">
        <v>2290</v>
      </c>
      <c r="B1142" t="s">
        <v>2291</v>
      </c>
      <c r="C1142" s="1">
        <f>'2020 DPE Ratio Data'!C1142*'Trend Analysis'!$I1142</f>
        <v>21334.086166522262</v>
      </c>
      <c r="D1142" s="1">
        <f>'2020 DPE Ratio Data'!D1142*'Trend Analysis'!$I1142</f>
        <v>4.5292768556513918</v>
      </c>
      <c r="E1142" s="1">
        <f>'2020 DPE Ratio Data'!E1142*'Trend Analysis'!$I1142</f>
        <v>0</v>
      </c>
      <c r="F1142" s="1">
        <f>'2020 DPE Ratio Data'!F1142*'Trend Analysis'!$I1142</f>
        <v>6.4188764563201675</v>
      </c>
      <c r="G1142" s="1">
        <f>'2020 DPE Ratio Data'!G1142*'Trend Analysis'!$I1142</f>
        <v>503.43721937039743</v>
      </c>
      <c r="H1142" s="1">
        <f>'2020 DPE Ratio Data'!H1142*'Trend Analysis'!$I1142</f>
        <v>250.9610809283586</v>
      </c>
      <c r="I1142" s="1">
        <f>'2020 DPE Ratio Data'!I1142*'Trend Analysis'!$I1142</f>
        <v>0</v>
      </c>
      <c r="J1142" s="1">
        <f>'2020 DPE Ratio Data'!J1142*'Trend Analysis'!$I1142</f>
        <v>0</v>
      </c>
      <c r="K1142" s="1">
        <f>'2020 DPE Ratio Data'!K1142*'Trend Analysis'!$I1142</f>
        <v>0</v>
      </c>
      <c r="L1142" s="1">
        <f>'2020 DPE Ratio Data'!L1142*'Trend Analysis'!$I1142</f>
        <v>0</v>
      </c>
      <c r="M1142" s="1">
        <f>'2020 DPE Ratio Data'!M1142*'Trend Analysis'!$I1142</f>
        <v>0</v>
      </c>
      <c r="N1142" s="1">
        <f>'2020 DPE Ratio Data'!N1142*'Trend Analysis'!$I1142</f>
        <v>7.2663151836442816</v>
      </c>
      <c r="O1142" s="1">
        <f>'2020 DPE Ratio Data'!O1142*'Trend Analysis'!$I1142</f>
        <v>0</v>
      </c>
      <c r="P1142" s="1">
        <f>'2020 DPE Ratio Data'!P1142*'Trend Analysis'!$I1142</f>
        <v>271.46750856106326</v>
      </c>
      <c r="Q1142" s="1">
        <f>'2020 DPE Ratio Data'!Q1142*'Trend Analysis'!$I1142</f>
        <v>927.80631917274764</v>
      </c>
      <c r="R1142" s="1">
        <f>'2020 DPE Ratio Data'!R1142*'Trend Analysis'!$I1142</f>
        <v>11344.090991494235</v>
      </c>
      <c r="S1142" s="1">
        <f>'2020 DPE Ratio Data'!S1142*'Trend Analysis'!$I1142</f>
        <v>0</v>
      </c>
      <c r="T1142" s="1">
        <f>'2020 DPE Ratio Data'!T1142*'Trend Analysis'!$I1142</f>
        <v>0</v>
      </c>
      <c r="U1142" s="1">
        <f>'2020 DPE Ratio Data'!U1142*'Trend Analysis'!$I1142</f>
        <v>12020.118595421405</v>
      </c>
      <c r="V1142" s="1">
        <f>'2020 DPE Ratio Data'!V1142*'Trend Analysis'!$I1142</f>
        <v>0</v>
      </c>
      <c r="W1142" s="1">
        <f>'2020 DPE Ratio Data'!W1142*'Trend Analysis'!$I1142</f>
        <v>0</v>
      </c>
    </row>
    <row r="1143" spans="1:23" x14ac:dyDescent="0.2">
      <c r="A1143" t="s">
        <v>2292</v>
      </c>
      <c r="B1143" t="s">
        <v>2293</v>
      </c>
      <c r="C1143" s="1">
        <f>'2020 DPE Ratio Data'!C1143*'Trend Analysis'!$I1143</f>
        <v>39884.458823720321</v>
      </c>
      <c r="D1143" s="1">
        <f>'2020 DPE Ratio Data'!D1143*'Trend Analysis'!$I1143</f>
        <v>4.2256362979606097</v>
      </c>
      <c r="E1143" s="1">
        <f>'2020 DPE Ratio Data'!E1143*'Trend Analysis'!$I1143</f>
        <v>2.0953815455343463</v>
      </c>
      <c r="F1143" s="1">
        <f>'2020 DPE Ratio Data'!F1143*'Trend Analysis'!$I1143</f>
        <v>52.925571533853258</v>
      </c>
      <c r="G1143" s="1">
        <f>'2020 DPE Ratio Data'!G1143*'Trend Analysis'!$I1143</f>
        <v>672.39229483773727</v>
      </c>
      <c r="H1143" s="1">
        <f>'2020 DPE Ratio Data'!H1143*'Trend Analysis'!$I1143</f>
        <v>415.30402449850357</v>
      </c>
      <c r="I1143" s="1">
        <f>'2020 DPE Ratio Data'!I1143*'Trend Analysis'!$I1143</f>
        <v>0</v>
      </c>
      <c r="J1143" s="1">
        <f>'2020 DPE Ratio Data'!J1143*'Trend Analysis'!$I1143</f>
        <v>0</v>
      </c>
      <c r="K1143" s="1">
        <f>'2020 DPE Ratio Data'!K1143*'Trend Analysis'!$I1143</f>
        <v>0</v>
      </c>
      <c r="L1143" s="1">
        <f>'2020 DPE Ratio Data'!L1143*'Trend Analysis'!$I1143</f>
        <v>0</v>
      </c>
      <c r="M1143" s="1">
        <f>'2020 DPE Ratio Data'!M1143*'Trend Analysis'!$I1143</f>
        <v>0</v>
      </c>
      <c r="N1143" s="1">
        <f>'2020 DPE Ratio Data'!N1143*'Trend Analysis'!$I1143</f>
        <v>10.850549230085131</v>
      </c>
      <c r="O1143" s="1">
        <f>'2020 DPE Ratio Data'!O1143*'Trend Analysis'!$I1143</f>
        <v>1.9050734736384545</v>
      </c>
      <c r="P1143" s="1">
        <f>'2020 DPE Ratio Data'!P1143*'Trend Analysis'!$I1143</f>
        <v>1081.7987618621478</v>
      </c>
      <c r="Q1143" s="1">
        <f>'2020 DPE Ratio Data'!Q1143*'Trend Analysis'!$I1143</f>
        <v>2189.9487152291681</v>
      </c>
      <c r="R1143" s="1">
        <f>'2020 DPE Ratio Data'!R1143*'Trend Analysis'!$I1143</f>
        <v>11538.799866662634</v>
      </c>
      <c r="S1143" s="1">
        <f>'2020 DPE Ratio Data'!S1143*'Trend Analysis'!$I1143</f>
        <v>1724.7291751402536</v>
      </c>
      <c r="T1143" s="1">
        <f>'2020 DPE Ratio Data'!T1143*'Trend Analysis'!$I1143</f>
        <v>1479.6203495570633</v>
      </c>
      <c r="U1143" s="1">
        <f>'2020 DPE Ratio Data'!U1143*'Trend Analysis'!$I1143</f>
        <v>15511.602425524823</v>
      </c>
      <c r="V1143" s="1">
        <f>'2020 DPE Ratio Data'!V1143*'Trend Analysis'!$I1143</f>
        <v>0</v>
      </c>
      <c r="W1143" s="1">
        <f>'2020 DPE Ratio Data'!W1143*'Trend Analysis'!$I1143</f>
        <v>0</v>
      </c>
    </row>
    <row r="1144" spans="1:23" x14ac:dyDescent="0.2">
      <c r="A1144" t="s">
        <v>2294</v>
      </c>
      <c r="B1144" t="s">
        <v>2295</v>
      </c>
      <c r="C1144" s="1">
        <f>'2020 DPE Ratio Data'!C1144*'Trend Analysis'!$I1144</f>
        <v>223.15156765302615</v>
      </c>
      <c r="D1144" s="1">
        <f>'2020 DPE Ratio Data'!D1144*'Trend Analysis'!$I1144</f>
        <v>0</v>
      </c>
      <c r="E1144" s="1">
        <f>'2020 DPE Ratio Data'!E1144*'Trend Analysis'!$I1144</f>
        <v>0</v>
      </c>
      <c r="F1144" s="1">
        <f>'2020 DPE Ratio Data'!F1144*'Trend Analysis'!$I1144</f>
        <v>0.28884015146921843</v>
      </c>
      <c r="G1144" s="1">
        <f>'2020 DPE Ratio Data'!G1144*'Trend Analysis'!$I1144</f>
        <v>3.7501239599392218</v>
      </c>
      <c r="H1144" s="1">
        <f>'2020 DPE Ratio Data'!H1144*'Trend Analysis'!$I1144</f>
        <v>1.4701100068134307</v>
      </c>
      <c r="I1144" s="1">
        <f>'2020 DPE Ratio Data'!I1144*'Trend Analysis'!$I1144</f>
        <v>0</v>
      </c>
      <c r="J1144" s="1">
        <f>'2020 DPE Ratio Data'!J1144*'Trend Analysis'!$I1144</f>
        <v>0</v>
      </c>
      <c r="K1144" s="1">
        <f>'2020 DPE Ratio Data'!K1144*'Trend Analysis'!$I1144</f>
        <v>0</v>
      </c>
      <c r="L1144" s="1">
        <f>'2020 DPE Ratio Data'!L1144*'Trend Analysis'!$I1144</f>
        <v>0</v>
      </c>
      <c r="M1144" s="1">
        <f>'2020 DPE Ratio Data'!M1144*'Trend Analysis'!$I1144</f>
        <v>0</v>
      </c>
      <c r="N1144" s="1">
        <f>'2020 DPE Ratio Data'!N1144*'Trend Analysis'!$I1144</f>
        <v>0</v>
      </c>
      <c r="O1144" s="1">
        <f>'2020 DPE Ratio Data'!O1144*'Trend Analysis'!$I1144</f>
        <v>0</v>
      </c>
      <c r="P1144" s="1">
        <f>'2020 DPE Ratio Data'!P1144*'Trend Analysis'!$I1144</f>
        <v>19.606584633950401</v>
      </c>
      <c r="Q1144" s="1">
        <f>'2020 DPE Ratio Data'!Q1144*'Trend Analysis'!$I1144</f>
        <v>19.710221631819756</v>
      </c>
      <c r="R1144" s="1">
        <f>'2020 DPE Ratio Data'!R1144*'Trend Analysis'!$I1144</f>
        <v>16.910103485682949</v>
      </c>
      <c r="S1144" s="1">
        <f>'2020 DPE Ratio Data'!S1144*'Trend Analysis'!$I1144</f>
        <v>0</v>
      </c>
      <c r="T1144" s="1">
        <f>'2020 DPE Ratio Data'!T1144*'Trend Analysis'!$I1144</f>
        <v>0</v>
      </c>
      <c r="U1144" s="1">
        <f>'2020 DPE Ratio Data'!U1144*'Trend Analysis'!$I1144</f>
        <v>65.252924584408163</v>
      </c>
      <c r="V1144" s="1">
        <f>'2020 DPE Ratio Data'!V1144*'Trend Analysis'!$I1144</f>
        <v>0</v>
      </c>
      <c r="W1144" s="1">
        <f>'2020 DPE Ratio Data'!W1144*'Trend Analysis'!$I1144</f>
        <v>0</v>
      </c>
    </row>
    <row r="1145" spans="1:23" x14ac:dyDescent="0.2">
      <c r="A1145" t="s">
        <v>2296</v>
      </c>
      <c r="B1145" t="s">
        <v>2297</v>
      </c>
      <c r="C1145" s="1">
        <f>'2020 DPE Ratio Data'!C1145*'Trend Analysis'!$I1145</f>
        <v>1105.0106909813035</v>
      </c>
      <c r="D1145" s="1">
        <f>'2020 DPE Ratio Data'!D1145*'Trend Analysis'!$I1145</f>
        <v>0</v>
      </c>
      <c r="E1145" s="1">
        <f>'2020 DPE Ratio Data'!E1145*'Trend Analysis'!$I1145</f>
        <v>0</v>
      </c>
      <c r="F1145" s="1">
        <f>'2020 DPE Ratio Data'!F1145*'Trend Analysis'!$I1145</f>
        <v>1.5110188272736331</v>
      </c>
      <c r="G1145" s="1">
        <f>'2020 DPE Ratio Data'!G1145*'Trend Analysis'!$I1145</f>
        <v>10.241237752542856</v>
      </c>
      <c r="H1145" s="1">
        <f>'2020 DPE Ratio Data'!H1145*'Trend Analysis'!$I1145</f>
        <v>0</v>
      </c>
      <c r="I1145" s="1">
        <f>'2020 DPE Ratio Data'!I1145*'Trend Analysis'!$I1145</f>
        <v>0</v>
      </c>
      <c r="J1145" s="1">
        <f>'2020 DPE Ratio Data'!J1145*'Trend Analysis'!$I1145</f>
        <v>8.1603086199223576</v>
      </c>
      <c r="K1145" s="1">
        <f>'2020 DPE Ratio Data'!K1145*'Trend Analysis'!$I1145</f>
        <v>0</v>
      </c>
      <c r="L1145" s="1">
        <f>'2020 DPE Ratio Data'!L1145*'Trend Analysis'!$I1145</f>
        <v>0</v>
      </c>
      <c r="M1145" s="1">
        <f>'2020 DPE Ratio Data'!M1145*'Trend Analysis'!$I1145</f>
        <v>0.88865660001873892</v>
      </c>
      <c r="N1145" s="1">
        <f>'2020 DPE Ratio Data'!N1145*'Trend Analysis'!$I1145</f>
        <v>0</v>
      </c>
      <c r="O1145" s="1">
        <f>'2020 DPE Ratio Data'!O1145*'Trend Analysis'!$I1145</f>
        <v>0</v>
      </c>
      <c r="P1145" s="1">
        <f>'2020 DPE Ratio Data'!P1145*'Trend Analysis'!$I1145</f>
        <v>30.775156488730676</v>
      </c>
      <c r="Q1145" s="1">
        <f>'2020 DPE Ratio Data'!Q1145*'Trend Analysis'!$I1145</f>
        <v>111.45327321892226</v>
      </c>
      <c r="R1145" s="1">
        <f>'2020 DPE Ratio Data'!R1145*'Trend Analysis'!$I1145</f>
        <v>63.46682550871629</v>
      </c>
      <c r="S1145" s="1">
        <f>'2020 DPE Ratio Data'!S1145*'Trend Analysis'!$I1145</f>
        <v>0</v>
      </c>
      <c r="T1145" s="1">
        <f>'2020 DPE Ratio Data'!T1145*'Trend Analysis'!$I1145</f>
        <v>0</v>
      </c>
      <c r="U1145" s="1">
        <f>'2020 DPE Ratio Data'!U1145*'Trend Analysis'!$I1145</f>
        <v>223.92935891505113</v>
      </c>
      <c r="V1145" s="1">
        <f>'2020 DPE Ratio Data'!V1145*'Trend Analysis'!$I1145</f>
        <v>0</v>
      </c>
      <c r="W1145" s="1">
        <f>'2020 DPE Ratio Data'!W1145*'Trend Analysis'!$I1145</f>
        <v>0</v>
      </c>
    </row>
    <row r="1146" spans="1:23" x14ac:dyDescent="0.2">
      <c r="A1146" t="s">
        <v>2298</v>
      </c>
      <c r="B1146" t="s">
        <v>2299</v>
      </c>
      <c r="C1146" s="1">
        <f>'2020 DPE Ratio Data'!C1146*'Trend Analysis'!$I1146</f>
        <v>888.47589598299066</v>
      </c>
      <c r="D1146" s="1">
        <f>'2020 DPE Ratio Data'!D1146*'Trend Analysis'!$I1146</f>
        <v>2.3850608085749729E-2</v>
      </c>
      <c r="E1146" s="1">
        <f>'2020 DPE Ratio Data'!E1146*'Trend Analysis'!$I1146</f>
        <v>0</v>
      </c>
      <c r="F1146" s="1">
        <f>'2020 DPE Ratio Data'!F1146*'Trend Analysis'!$I1146</f>
        <v>1.1478105141267059</v>
      </c>
      <c r="G1146" s="1">
        <f>'2020 DPE Ratio Data'!G1146*'Trend Analysis'!$I1146</f>
        <v>10.01626162067798</v>
      </c>
      <c r="H1146" s="1">
        <f>'2020 DPE Ratio Data'!H1146*'Trend Analysis'!$I1146</f>
        <v>2.6424486208336888</v>
      </c>
      <c r="I1146" s="1">
        <f>'2020 DPE Ratio Data'!I1146*'Trend Analysis'!$I1146</f>
        <v>0</v>
      </c>
      <c r="J1146" s="1">
        <f>'2020 DPE Ratio Data'!J1146*'Trend Analysis'!$I1146</f>
        <v>6.5966806863836132</v>
      </c>
      <c r="K1146" s="1">
        <f>'2020 DPE Ratio Data'!K1146*'Trend Analysis'!$I1146</f>
        <v>0</v>
      </c>
      <c r="L1146" s="1">
        <f>'2020 DPE Ratio Data'!L1146*'Trend Analysis'!$I1146</f>
        <v>0</v>
      </c>
      <c r="M1146" s="1">
        <f>'2020 DPE Ratio Data'!M1146*'Trend Analysis'!$I1146</f>
        <v>1.7719014257038237</v>
      </c>
      <c r="N1146" s="1">
        <f>'2020 DPE Ratio Data'!N1146*'Trend Analysis'!$I1146</f>
        <v>0</v>
      </c>
      <c r="O1146" s="1">
        <f>'2020 DPE Ratio Data'!O1146*'Trend Analysis'!$I1146</f>
        <v>0</v>
      </c>
      <c r="P1146" s="1">
        <f>'2020 DPE Ratio Data'!P1146*'Trend Analysis'!$I1146</f>
        <v>7.4731905335349147</v>
      </c>
      <c r="Q1146" s="1">
        <f>'2020 DPE Ratio Data'!Q1146*'Trend Analysis'!$I1146</f>
        <v>111.09613246342225</v>
      </c>
      <c r="R1146" s="1">
        <f>'2020 DPE Ratio Data'!R1146*'Trend Analysis'!$I1146</f>
        <v>32.492478415486381</v>
      </c>
      <c r="S1146" s="1">
        <f>'2020 DPE Ratio Data'!S1146*'Trend Analysis'!$I1146</f>
        <v>0</v>
      </c>
      <c r="T1146" s="1">
        <f>'2020 DPE Ratio Data'!T1146*'Trend Analysis'!$I1146</f>
        <v>0</v>
      </c>
      <c r="U1146" s="1">
        <f>'2020 DPE Ratio Data'!U1146*'Trend Analysis'!$I1146</f>
        <v>117.26548975493617</v>
      </c>
      <c r="V1146" s="1">
        <f>'2020 DPE Ratio Data'!V1146*'Trend Analysis'!$I1146</f>
        <v>0</v>
      </c>
      <c r="W1146" s="1">
        <f>'2020 DPE Ratio Data'!W1146*'Trend Analysis'!$I1146</f>
        <v>0</v>
      </c>
    </row>
    <row r="1147" spans="1:23" x14ac:dyDescent="0.2">
      <c r="A1147" t="s">
        <v>2300</v>
      </c>
      <c r="B1147" t="s">
        <v>2301</v>
      </c>
      <c r="C1147" s="1">
        <f>'2020 DPE Ratio Data'!C1147*'Trend Analysis'!$I1147</f>
        <v>3277.128763799682</v>
      </c>
      <c r="D1147" s="1">
        <f>'2020 DPE Ratio Data'!D1147*'Trend Analysis'!$I1147</f>
        <v>0</v>
      </c>
      <c r="E1147" s="1">
        <f>'2020 DPE Ratio Data'!E1147*'Trend Analysis'!$I1147</f>
        <v>0</v>
      </c>
      <c r="F1147" s="1">
        <f>'2020 DPE Ratio Data'!F1147*'Trend Analysis'!$I1147</f>
        <v>5.4921795321962312</v>
      </c>
      <c r="G1147" s="1">
        <f>'2020 DPE Ratio Data'!G1147*'Trend Analysis'!$I1147</f>
        <v>43.826322798826006</v>
      </c>
      <c r="H1147" s="1">
        <f>'2020 DPE Ratio Data'!H1147*'Trend Analysis'!$I1147</f>
        <v>31.179230191088003</v>
      </c>
      <c r="I1147" s="1">
        <f>'2020 DPE Ratio Data'!I1147*'Trend Analysis'!$I1147</f>
        <v>0</v>
      </c>
      <c r="J1147" s="1">
        <f>'2020 DPE Ratio Data'!J1147*'Trend Analysis'!$I1147</f>
        <v>0</v>
      </c>
      <c r="K1147" s="1">
        <f>'2020 DPE Ratio Data'!K1147*'Trend Analysis'!$I1147</f>
        <v>0</v>
      </c>
      <c r="L1147" s="1">
        <f>'2020 DPE Ratio Data'!L1147*'Trend Analysis'!$I1147</f>
        <v>0</v>
      </c>
      <c r="M1147" s="1">
        <f>'2020 DPE Ratio Data'!M1147*'Trend Analysis'!$I1147</f>
        <v>0</v>
      </c>
      <c r="N1147" s="1">
        <f>'2020 DPE Ratio Data'!N1147*'Trend Analysis'!$I1147</f>
        <v>1.4077678389065125</v>
      </c>
      <c r="O1147" s="1">
        <f>'2020 DPE Ratio Data'!O1147*'Trend Analysis'!$I1147</f>
        <v>0</v>
      </c>
      <c r="P1147" s="1">
        <f>'2020 DPE Ratio Data'!P1147*'Trend Analysis'!$I1147</f>
        <v>76.735748276068307</v>
      </c>
      <c r="Q1147" s="1">
        <f>'2020 DPE Ratio Data'!Q1147*'Trend Analysis'!$I1147</f>
        <v>333.95546859246667</v>
      </c>
      <c r="R1147" s="1">
        <f>'2020 DPE Ratio Data'!R1147*'Trend Analysis'!$I1147</f>
        <v>394.47559648310374</v>
      </c>
      <c r="S1147" s="1">
        <f>'2020 DPE Ratio Data'!S1147*'Trend Analysis'!$I1147</f>
        <v>0</v>
      </c>
      <c r="T1147" s="1">
        <f>'2020 DPE Ratio Data'!T1147*'Trend Analysis'!$I1147</f>
        <v>0</v>
      </c>
      <c r="U1147" s="1">
        <f>'2020 DPE Ratio Data'!U1147*'Trend Analysis'!$I1147</f>
        <v>867.08181198329237</v>
      </c>
      <c r="V1147" s="1">
        <f>'2020 DPE Ratio Data'!V1147*'Trend Analysis'!$I1147</f>
        <v>0</v>
      </c>
      <c r="W1147" s="1">
        <f>'2020 DPE Ratio Data'!W1147*'Trend Analysis'!$I1147</f>
        <v>0</v>
      </c>
    </row>
    <row r="1148" spans="1:23" x14ac:dyDescent="0.2">
      <c r="A1148" t="s">
        <v>2302</v>
      </c>
      <c r="B1148" t="s">
        <v>2303</v>
      </c>
      <c r="C1148" s="1">
        <f>'2020 DPE Ratio Data'!C1148*'Trend Analysis'!$I1148</f>
        <v>1723.4480931727514</v>
      </c>
      <c r="D1148" s="1">
        <f>'2020 DPE Ratio Data'!D1148*'Trend Analysis'!$I1148</f>
        <v>0.46731059054530932</v>
      </c>
      <c r="E1148" s="1">
        <f>'2020 DPE Ratio Data'!E1148*'Trend Analysis'!$I1148</f>
        <v>0</v>
      </c>
      <c r="F1148" s="1">
        <f>'2020 DPE Ratio Data'!F1148*'Trend Analysis'!$I1148</f>
        <v>3.6816112244989481</v>
      </c>
      <c r="G1148" s="1">
        <f>'2020 DPE Ratio Data'!G1148*'Trend Analysis'!$I1148</f>
        <v>20.199571368195823</v>
      </c>
      <c r="H1148" s="1">
        <f>'2020 DPE Ratio Data'!H1148*'Trend Analysis'!$I1148</f>
        <v>18.591947105386812</v>
      </c>
      <c r="I1148" s="1">
        <f>'2020 DPE Ratio Data'!I1148*'Trend Analysis'!$I1148</f>
        <v>0</v>
      </c>
      <c r="J1148" s="1">
        <f>'2020 DPE Ratio Data'!J1148*'Trend Analysis'!$I1148</f>
        <v>0</v>
      </c>
      <c r="K1148" s="1">
        <f>'2020 DPE Ratio Data'!K1148*'Trend Analysis'!$I1148</f>
        <v>0</v>
      </c>
      <c r="L1148" s="1">
        <f>'2020 DPE Ratio Data'!L1148*'Trend Analysis'!$I1148</f>
        <v>4.7157610303507376</v>
      </c>
      <c r="M1148" s="1">
        <f>'2020 DPE Ratio Data'!M1148*'Trend Analysis'!$I1148</f>
        <v>0</v>
      </c>
      <c r="N1148" s="1">
        <f>'2020 DPE Ratio Data'!N1148*'Trend Analysis'!$I1148</f>
        <v>0.99528624761171358</v>
      </c>
      <c r="O1148" s="1">
        <f>'2020 DPE Ratio Data'!O1148*'Trend Analysis'!$I1148</f>
        <v>0</v>
      </c>
      <c r="P1148" s="1">
        <f>'2020 DPE Ratio Data'!P1148*'Trend Analysis'!$I1148</f>
        <v>63.681257797190611</v>
      </c>
      <c r="Q1148" s="1">
        <f>'2020 DPE Ratio Data'!Q1148*'Trend Analysis'!$I1148</f>
        <v>119.60781388798939</v>
      </c>
      <c r="R1148" s="1">
        <f>'2020 DPE Ratio Data'!R1148*'Trend Analysis'!$I1148</f>
        <v>212.80073076436389</v>
      </c>
      <c r="S1148" s="1">
        <f>'2020 DPE Ratio Data'!S1148*'Trend Analysis'!$I1148</f>
        <v>0</v>
      </c>
      <c r="T1148" s="1">
        <f>'2020 DPE Ratio Data'!T1148*'Trend Analysis'!$I1148</f>
        <v>0</v>
      </c>
      <c r="U1148" s="1">
        <f>'2020 DPE Ratio Data'!U1148*'Trend Analysis'!$I1148</f>
        <v>583.90126526553865</v>
      </c>
      <c r="V1148" s="1">
        <f>'2020 DPE Ratio Data'!V1148*'Trend Analysis'!$I1148</f>
        <v>0</v>
      </c>
      <c r="W1148" s="1">
        <f>'2020 DPE Ratio Data'!W1148*'Trend Analysis'!$I1148</f>
        <v>0</v>
      </c>
    </row>
    <row r="1149" spans="1:23" x14ac:dyDescent="0.2">
      <c r="A1149" t="s">
        <v>2304</v>
      </c>
      <c r="B1149" t="s">
        <v>2305</v>
      </c>
      <c r="C1149" s="1">
        <f>'2020 DPE Ratio Data'!C1149*'Trend Analysis'!$I1149</f>
        <v>498.21147634017439</v>
      </c>
      <c r="D1149" s="1">
        <f>'2020 DPE Ratio Data'!D1149*'Trend Analysis'!$I1149</f>
        <v>0</v>
      </c>
      <c r="E1149" s="1">
        <f>'2020 DPE Ratio Data'!E1149*'Trend Analysis'!$I1149</f>
        <v>0</v>
      </c>
      <c r="F1149" s="1">
        <f>'2020 DPE Ratio Data'!F1149*'Trend Analysis'!$I1149</f>
        <v>0.65947566637476052</v>
      </c>
      <c r="G1149" s="1">
        <f>'2020 DPE Ratio Data'!G1149*'Trend Analysis'!$I1149</f>
        <v>4.03521761909865</v>
      </c>
      <c r="H1149" s="1">
        <f>'2020 DPE Ratio Data'!H1149*'Trend Analysis'!$I1149</f>
        <v>2.4160420246507432</v>
      </c>
      <c r="I1149" s="1">
        <f>'2020 DPE Ratio Data'!I1149*'Trend Analysis'!$I1149</f>
        <v>0</v>
      </c>
      <c r="J1149" s="1">
        <f>'2020 DPE Ratio Data'!J1149*'Trend Analysis'!$I1149</f>
        <v>0</v>
      </c>
      <c r="K1149" s="1">
        <f>'2020 DPE Ratio Data'!K1149*'Trend Analysis'!$I1149</f>
        <v>0</v>
      </c>
      <c r="L1149" s="1">
        <f>'2020 DPE Ratio Data'!L1149*'Trend Analysis'!$I1149</f>
        <v>0</v>
      </c>
      <c r="M1149" s="1">
        <f>'2020 DPE Ratio Data'!M1149*'Trend Analysis'!$I1149</f>
        <v>0</v>
      </c>
      <c r="N1149" s="1">
        <f>'2020 DPE Ratio Data'!N1149*'Trend Analysis'!$I1149</f>
        <v>0</v>
      </c>
      <c r="O1149" s="1">
        <f>'2020 DPE Ratio Data'!O1149*'Trend Analysis'!$I1149</f>
        <v>0</v>
      </c>
      <c r="P1149" s="1">
        <f>'2020 DPE Ratio Data'!P1149*'Trend Analysis'!$I1149</f>
        <v>5.5281972526970673</v>
      </c>
      <c r="Q1149" s="1">
        <f>'2020 DPE Ratio Data'!Q1149*'Trend Analysis'!$I1149</f>
        <v>60.265695271163878</v>
      </c>
      <c r="R1149" s="1">
        <f>'2020 DPE Ratio Data'!R1149*'Trend Analysis'!$I1149</f>
        <v>68.29949297234036</v>
      </c>
      <c r="S1149" s="1">
        <f>'2020 DPE Ratio Data'!S1149*'Trend Analysis'!$I1149</f>
        <v>0</v>
      </c>
      <c r="T1149" s="1">
        <f>'2020 DPE Ratio Data'!T1149*'Trend Analysis'!$I1149</f>
        <v>0</v>
      </c>
      <c r="U1149" s="1">
        <f>'2020 DPE Ratio Data'!U1149*'Trend Analysis'!$I1149</f>
        <v>109.91261106246009</v>
      </c>
      <c r="V1149" s="1">
        <f>'2020 DPE Ratio Data'!V1149*'Trend Analysis'!$I1149</f>
        <v>0</v>
      </c>
      <c r="W1149" s="1">
        <f>'2020 DPE Ratio Data'!W1149*'Trend Analysis'!$I1149</f>
        <v>0</v>
      </c>
    </row>
    <row r="1150" spans="1:23" x14ac:dyDescent="0.2">
      <c r="A1150" t="s">
        <v>2306</v>
      </c>
      <c r="B1150" t="s">
        <v>2307</v>
      </c>
      <c r="C1150" s="1">
        <f>'2020 DPE Ratio Data'!C1150*'Trend Analysis'!$I1150</f>
        <v>363.39143915432152</v>
      </c>
      <c r="D1150" s="1">
        <f>'2020 DPE Ratio Data'!D1150*'Trend Analysis'!$I1150</f>
        <v>0</v>
      </c>
      <c r="E1150" s="1">
        <f>'2020 DPE Ratio Data'!E1150*'Trend Analysis'!$I1150</f>
        <v>0</v>
      </c>
      <c r="F1150" s="1">
        <f>'2020 DPE Ratio Data'!F1150*'Trend Analysis'!$I1150</f>
        <v>0.68383080435216259</v>
      </c>
      <c r="G1150" s="1">
        <f>'2020 DPE Ratio Data'!G1150*'Trend Analysis'!$I1150</f>
        <v>20.541566889176003</v>
      </c>
      <c r="H1150" s="1">
        <f>'2020 DPE Ratio Data'!H1150*'Trend Analysis'!$I1150</f>
        <v>0.31773956565858064</v>
      </c>
      <c r="I1150" s="1">
        <f>'2020 DPE Ratio Data'!I1150*'Trend Analysis'!$I1150</f>
        <v>0</v>
      </c>
      <c r="J1150" s="1">
        <f>'2020 DPE Ratio Data'!J1150*'Trend Analysis'!$I1150</f>
        <v>0</v>
      </c>
      <c r="K1150" s="1">
        <f>'2020 DPE Ratio Data'!K1150*'Trend Analysis'!$I1150</f>
        <v>0</v>
      </c>
      <c r="L1150" s="1">
        <f>'2020 DPE Ratio Data'!L1150*'Trend Analysis'!$I1150</f>
        <v>0</v>
      </c>
      <c r="M1150" s="1">
        <f>'2020 DPE Ratio Data'!M1150*'Trend Analysis'!$I1150</f>
        <v>0</v>
      </c>
      <c r="N1150" s="1">
        <f>'2020 DPE Ratio Data'!N1150*'Trend Analysis'!$I1150</f>
        <v>0</v>
      </c>
      <c r="O1150" s="1">
        <f>'2020 DPE Ratio Data'!O1150*'Trend Analysis'!$I1150</f>
        <v>0</v>
      </c>
      <c r="P1150" s="1">
        <f>'2020 DPE Ratio Data'!P1150*'Trend Analysis'!$I1150</f>
        <v>1.0696574197947248</v>
      </c>
      <c r="Q1150" s="1">
        <f>'2020 DPE Ratio Data'!Q1150*'Trend Analysis'!$I1150</f>
        <v>24.818223030680002</v>
      </c>
      <c r="R1150" s="1">
        <f>'2020 DPE Ratio Data'!R1150*'Trend Analysis'!$I1150</f>
        <v>18.521651078917881</v>
      </c>
      <c r="S1150" s="1">
        <f>'2020 DPE Ratio Data'!S1150*'Trend Analysis'!$I1150</f>
        <v>0</v>
      </c>
      <c r="T1150" s="1">
        <f>'2020 DPE Ratio Data'!T1150*'Trend Analysis'!$I1150</f>
        <v>0</v>
      </c>
      <c r="U1150" s="1">
        <f>'2020 DPE Ratio Data'!U1150*'Trend Analysis'!$I1150</f>
        <v>85.848888858063702</v>
      </c>
      <c r="V1150" s="1">
        <f>'2020 DPE Ratio Data'!V1150*'Trend Analysis'!$I1150</f>
        <v>0</v>
      </c>
      <c r="W1150" s="1">
        <f>'2020 DPE Ratio Data'!W1150*'Trend Analysis'!$I1150</f>
        <v>0</v>
      </c>
    </row>
    <row r="1151" spans="1:23" x14ac:dyDescent="0.2">
      <c r="A1151" t="s">
        <v>2308</v>
      </c>
      <c r="B1151" t="s">
        <v>2309</v>
      </c>
      <c r="C1151" s="1">
        <f>'2020 DPE Ratio Data'!C1151*'Trend Analysis'!$I1151</f>
        <v>423.72528409657258</v>
      </c>
      <c r="D1151" s="1">
        <f>'2020 DPE Ratio Data'!D1151*'Trend Analysis'!$I1151</f>
        <v>0</v>
      </c>
      <c r="E1151" s="1">
        <f>'2020 DPE Ratio Data'!E1151*'Trend Analysis'!$I1151</f>
        <v>0</v>
      </c>
      <c r="F1151" s="1">
        <f>'2020 DPE Ratio Data'!F1151*'Trend Analysis'!$I1151</f>
        <v>0.39433950361809506</v>
      </c>
      <c r="G1151" s="1">
        <f>'2020 DPE Ratio Data'!G1151*'Trend Analysis'!$I1151</f>
        <v>17.847107104254899</v>
      </c>
      <c r="H1151" s="1">
        <f>'2020 DPE Ratio Data'!H1151*'Trend Analysis'!$I1151</f>
        <v>0</v>
      </c>
      <c r="I1151" s="1">
        <f>'2020 DPE Ratio Data'!I1151*'Trend Analysis'!$I1151</f>
        <v>0</v>
      </c>
      <c r="J1151" s="1">
        <f>'2020 DPE Ratio Data'!J1151*'Trend Analysis'!$I1151</f>
        <v>0</v>
      </c>
      <c r="K1151" s="1">
        <f>'2020 DPE Ratio Data'!K1151*'Trend Analysis'!$I1151</f>
        <v>0</v>
      </c>
      <c r="L1151" s="1">
        <f>'2020 DPE Ratio Data'!L1151*'Trend Analysis'!$I1151</f>
        <v>0</v>
      </c>
      <c r="M1151" s="1">
        <f>'2020 DPE Ratio Data'!M1151*'Trend Analysis'!$I1151</f>
        <v>0</v>
      </c>
      <c r="N1151" s="1">
        <f>'2020 DPE Ratio Data'!N1151*'Trend Analysis'!$I1151</f>
        <v>0</v>
      </c>
      <c r="O1151" s="1">
        <f>'2020 DPE Ratio Data'!O1151*'Trend Analysis'!$I1151</f>
        <v>0</v>
      </c>
      <c r="P1151" s="1">
        <f>'2020 DPE Ratio Data'!P1151*'Trend Analysis'!$I1151</f>
        <v>0.42928097862223008</v>
      </c>
      <c r="Q1151" s="1">
        <f>'2020 DPE Ratio Data'!Q1151*'Trend Analysis'!$I1151</f>
        <v>29.106248678444462</v>
      </c>
      <c r="R1151" s="1">
        <f>'2020 DPE Ratio Data'!R1151*'Trend Analysis'!$I1151</f>
        <v>86.199620507343795</v>
      </c>
      <c r="S1151" s="1">
        <f>'2020 DPE Ratio Data'!S1151*'Trend Analysis'!$I1151</f>
        <v>0</v>
      </c>
      <c r="T1151" s="1">
        <f>'2020 DPE Ratio Data'!T1151*'Trend Analysis'!$I1151</f>
        <v>0</v>
      </c>
      <c r="U1151" s="1">
        <f>'2020 DPE Ratio Data'!U1151*'Trend Analysis'!$I1151</f>
        <v>118.80101501405902</v>
      </c>
      <c r="V1151" s="1">
        <f>'2020 DPE Ratio Data'!V1151*'Trend Analysis'!$I1151</f>
        <v>0</v>
      </c>
      <c r="W1151" s="1">
        <f>'2020 DPE Ratio Data'!W1151*'Trend Analysis'!$I1151</f>
        <v>0</v>
      </c>
    </row>
    <row r="1152" spans="1:23" x14ac:dyDescent="0.2">
      <c r="A1152" t="s">
        <v>2310</v>
      </c>
      <c r="B1152" t="s">
        <v>2311</v>
      </c>
      <c r="C1152" s="1">
        <f>'2020 DPE Ratio Data'!C1152*'Trend Analysis'!$I1152</f>
        <v>73.963156898541897</v>
      </c>
      <c r="D1152" s="1">
        <f>'2020 DPE Ratio Data'!D1152*'Trend Analysis'!$I1152</f>
        <v>0</v>
      </c>
      <c r="E1152" s="1">
        <f>'2020 DPE Ratio Data'!E1152*'Trend Analysis'!$I1152</f>
        <v>0</v>
      </c>
      <c r="F1152" s="1">
        <f>'2020 DPE Ratio Data'!F1152*'Trend Analysis'!$I1152</f>
        <v>6.0881707374094741E-2</v>
      </c>
      <c r="G1152" s="1">
        <f>'2020 DPE Ratio Data'!G1152*'Trend Analysis'!$I1152</f>
        <v>3.203392503000285</v>
      </c>
      <c r="H1152" s="1">
        <f>'2020 DPE Ratio Data'!H1152*'Trend Analysis'!$I1152</f>
        <v>0</v>
      </c>
      <c r="I1152" s="1">
        <f>'2020 DPE Ratio Data'!I1152*'Trend Analysis'!$I1152</f>
        <v>0</v>
      </c>
      <c r="J1152" s="1">
        <f>'2020 DPE Ratio Data'!J1152*'Trend Analysis'!$I1152</f>
        <v>0</v>
      </c>
      <c r="K1152" s="1">
        <f>'2020 DPE Ratio Data'!K1152*'Trend Analysis'!$I1152</f>
        <v>0</v>
      </c>
      <c r="L1152" s="1">
        <f>'2020 DPE Ratio Data'!L1152*'Trend Analysis'!$I1152</f>
        <v>0</v>
      </c>
      <c r="M1152" s="1">
        <f>'2020 DPE Ratio Data'!M1152*'Trend Analysis'!$I1152</f>
        <v>0</v>
      </c>
      <c r="N1152" s="1">
        <f>'2020 DPE Ratio Data'!N1152*'Trend Analysis'!$I1152</f>
        <v>0</v>
      </c>
      <c r="O1152" s="1">
        <f>'2020 DPE Ratio Data'!O1152*'Trend Analysis'!$I1152</f>
        <v>0</v>
      </c>
      <c r="P1152" s="1">
        <f>'2020 DPE Ratio Data'!P1152*'Trend Analysis'!$I1152</f>
        <v>1.7919515870441887</v>
      </c>
      <c r="Q1152" s="1">
        <f>'2020 DPE Ratio Data'!Q1152*'Trend Analysis'!$I1152</f>
        <v>5.3931045782218927</v>
      </c>
      <c r="R1152" s="1">
        <f>'2020 DPE Ratio Data'!R1152*'Trend Analysis'!$I1152</f>
        <v>9.1221091548851962</v>
      </c>
      <c r="S1152" s="1">
        <f>'2020 DPE Ratio Data'!S1152*'Trend Analysis'!$I1152</f>
        <v>0</v>
      </c>
      <c r="T1152" s="1">
        <f>'2020 DPE Ratio Data'!T1152*'Trend Analysis'!$I1152</f>
        <v>0</v>
      </c>
      <c r="U1152" s="1">
        <f>'2020 DPE Ratio Data'!U1152*'Trend Analysis'!$I1152</f>
        <v>14.205731720622106</v>
      </c>
      <c r="V1152" s="1">
        <f>'2020 DPE Ratio Data'!V1152*'Trend Analysis'!$I1152</f>
        <v>0</v>
      </c>
      <c r="W1152" s="1">
        <f>'2020 DPE Ratio Data'!W1152*'Trend Analysis'!$I1152</f>
        <v>0</v>
      </c>
    </row>
    <row r="1153" spans="1:23" x14ac:dyDescent="0.2">
      <c r="A1153" t="s">
        <v>2312</v>
      </c>
      <c r="B1153" t="s">
        <v>2313</v>
      </c>
      <c r="C1153" s="1">
        <f>'2020 DPE Ratio Data'!C1153*'Trend Analysis'!$I1153</f>
        <v>129.34032573296511</v>
      </c>
      <c r="D1153" s="1">
        <f>'2020 DPE Ratio Data'!D1153*'Trend Analysis'!$I1153</f>
        <v>0</v>
      </c>
      <c r="E1153" s="1">
        <f>'2020 DPE Ratio Data'!E1153*'Trend Analysis'!$I1153</f>
        <v>0</v>
      </c>
      <c r="F1153" s="1">
        <f>'2020 DPE Ratio Data'!F1153*'Trend Analysis'!$I1153</f>
        <v>0.20983246783687576</v>
      </c>
      <c r="G1153" s="1">
        <f>'2020 DPE Ratio Data'!G1153*'Trend Analysis'!$I1153</f>
        <v>5.837620743558908</v>
      </c>
      <c r="H1153" s="1">
        <f>'2020 DPE Ratio Data'!H1153*'Trend Analysis'!$I1153</f>
        <v>0</v>
      </c>
      <c r="I1153" s="1">
        <f>'2020 DPE Ratio Data'!I1153*'Trend Analysis'!$I1153</f>
        <v>0</v>
      </c>
      <c r="J1153" s="1">
        <f>'2020 DPE Ratio Data'!J1153*'Trend Analysis'!$I1153</f>
        <v>0</v>
      </c>
      <c r="K1153" s="1">
        <f>'2020 DPE Ratio Data'!K1153*'Trend Analysis'!$I1153</f>
        <v>0</v>
      </c>
      <c r="L1153" s="1">
        <f>'2020 DPE Ratio Data'!L1153*'Trend Analysis'!$I1153</f>
        <v>0</v>
      </c>
      <c r="M1153" s="1">
        <f>'2020 DPE Ratio Data'!M1153*'Trend Analysis'!$I1153</f>
        <v>0</v>
      </c>
      <c r="N1153" s="1">
        <f>'2020 DPE Ratio Data'!N1153*'Trend Analysis'!$I1153</f>
        <v>0</v>
      </c>
      <c r="O1153" s="1">
        <f>'2020 DPE Ratio Data'!O1153*'Trend Analysis'!$I1153</f>
        <v>0</v>
      </c>
      <c r="P1153" s="1">
        <f>'2020 DPE Ratio Data'!P1153*'Trend Analysis'!$I1153</f>
        <v>0</v>
      </c>
      <c r="Q1153" s="1">
        <f>'2020 DPE Ratio Data'!Q1153*'Trend Analysis'!$I1153</f>
        <v>11.038613854117585</v>
      </c>
      <c r="R1153" s="1">
        <f>'2020 DPE Ratio Data'!R1153*'Trend Analysis'!$I1153</f>
        <v>1.2518645775316521</v>
      </c>
      <c r="S1153" s="1">
        <f>'2020 DPE Ratio Data'!S1153*'Trend Analysis'!$I1153</f>
        <v>0</v>
      </c>
      <c r="T1153" s="1">
        <f>'2020 DPE Ratio Data'!T1153*'Trend Analysis'!$I1153</f>
        <v>0</v>
      </c>
      <c r="U1153" s="1">
        <f>'2020 DPE Ratio Data'!U1153*'Trend Analysis'!$I1153</f>
        <v>13.241854766404781</v>
      </c>
      <c r="V1153" s="1">
        <f>'2020 DPE Ratio Data'!V1153*'Trend Analysis'!$I1153</f>
        <v>0</v>
      </c>
      <c r="W1153" s="1">
        <f>'2020 DPE Ratio Data'!W1153*'Trend Analysis'!$I1153</f>
        <v>0</v>
      </c>
    </row>
    <row r="1154" spans="1:23" x14ac:dyDescent="0.2">
      <c r="A1154" t="s">
        <v>2314</v>
      </c>
      <c r="B1154" t="s">
        <v>2315</v>
      </c>
      <c r="C1154" s="1">
        <f>'2020 DPE Ratio Data'!C1154*'Trend Analysis'!$I1154</f>
        <v>3016.9982521618344</v>
      </c>
      <c r="D1154" s="1">
        <f>'2020 DPE Ratio Data'!D1154*'Trend Analysis'!$I1154</f>
        <v>0.1679967092652021</v>
      </c>
      <c r="E1154" s="1">
        <f>'2020 DPE Ratio Data'!E1154*'Trend Analysis'!$I1154</f>
        <v>0</v>
      </c>
      <c r="F1154" s="1">
        <f>'2020 DPE Ratio Data'!F1154*'Trend Analysis'!$I1154</f>
        <v>6.9202499876834453</v>
      </c>
      <c r="G1154" s="1">
        <f>'2020 DPE Ratio Data'!G1154*'Trend Analysis'!$I1154</f>
        <v>115.05244513743675</v>
      </c>
      <c r="H1154" s="1">
        <f>'2020 DPE Ratio Data'!H1154*'Trend Analysis'!$I1154</f>
        <v>24.057938389472191</v>
      </c>
      <c r="I1154" s="1">
        <f>'2020 DPE Ratio Data'!I1154*'Trend Analysis'!$I1154</f>
        <v>0</v>
      </c>
      <c r="J1154" s="1">
        <f>'2020 DPE Ratio Data'!J1154*'Trend Analysis'!$I1154</f>
        <v>0</v>
      </c>
      <c r="K1154" s="1">
        <f>'2020 DPE Ratio Data'!K1154*'Trend Analysis'!$I1154</f>
        <v>0</v>
      </c>
      <c r="L1154" s="1">
        <f>'2020 DPE Ratio Data'!L1154*'Trend Analysis'!$I1154</f>
        <v>0</v>
      </c>
      <c r="M1154" s="1">
        <f>'2020 DPE Ratio Data'!M1154*'Trend Analysis'!$I1154</f>
        <v>0</v>
      </c>
      <c r="N1154" s="1">
        <f>'2020 DPE Ratio Data'!N1154*'Trend Analysis'!$I1154</f>
        <v>0.37951063840030597</v>
      </c>
      <c r="O1154" s="1">
        <f>'2020 DPE Ratio Data'!O1154*'Trend Analysis'!$I1154</f>
        <v>0</v>
      </c>
      <c r="P1154" s="1">
        <f>'2020 DPE Ratio Data'!P1154*'Trend Analysis'!$I1154</f>
        <v>25.11348397840958</v>
      </c>
      <c r="Q1154" s="1">
        <f>'2020 DPE Ratio Data'!Q1154*'Trend Analysis'!$I1154</f>
        <v>167.15672571887606</v>
      </c>
      <c r="R1154" s="1">
        <f>'2020 DPE Ratio Data'!R1154*'Trend Analysis'!$I1154</f>
        <v>45.457278253404112</v>
      </c>
      <c r="S1154" s="1">
        <f>'2020 DPE Ratio Data'!S1154*'Trend Analysis'!$I1154</f>
        <v>0</v>
      </c>
      <c r="T1154" s="1">
        <f>'2020 DPE Ratio Data'!T1154*'Trend Analysis'!$I1154</f>
        <v>0</v>
      </c>
      <c r="U1154" s="1">
        <f>'2020 DPE Ratio Data'!U1154*'Trend Analysis'!$I1154</f>
        <v>568.75994341592514</v>
      </c>
      <c r="V1154" s="1">
        <f>'2020 DPE Ratio Data'!V1154*'Trend Analysis'!$I1154</f>
        <v>18.009044827555854</v>
      </c>
      <c r="W1154" s="1">
        <f>'2020 DPE Ratio Data'!W1154*'Trend Analysis'!$I1154</f>
        <v>0</v>
      </c>
    </row>
    <row r="1155" spans="1:23" x14ac:dyDescent="0.2">
      <c r="A1155" t="s">
        <v>2316</v>
      </c>
      <c r="B1155" t="s">
        <v>2317</v>
      </c>
      <c r="C1155" s="1">
        <f>'2020 DPE Ratio Data'!C1155*'Trend Analysis'!$I1155</f>
        <v>374.14700462908331</v>
      </c>
      <c r="D1155" s="1">
        <f>'2020 DPE Ratio Data'!D1155*'Trend Analysis'!$I1155</f>
        <v>0</v>
      </c>
      <c r="E1155" s="1">
        <f>'2020 DPE Ratio Data'!E1155*'Trend Analysis'!$I1155</f>
        <v>0</v>
      </c>
      <c r="F1155" s="1">
        <f>'2020 DPE Ratio Data'!F1155*'Trend Analysis'!$I1155</f>
        <v>0.44082297571093604</v>
      </c>
      <c r="G1155" s="1">
        <f>'2020 DPE Ratio Data'!G1155*'Trend Analysis'!$I1155</f>
        <v>12.805807710697781</v>
      </c>
      <c r="H1155" s="1">
        <f>'2020 DPE Ratio Data'!H1155*'Trend Analysis'!$I1155</f>
        <v>1.4361653507324612</v>
      </c>
      <c r="I1155" s="1">
        <f>'2020 DPE Ratio Data'!I1155*'Trend Analysis'!$I1155</f>
        <v>0</v>
      </c>
      <c r="J1155" s="1">
        <f>'2020 DPE Ratio Data'!J1155*'Trend Analysis'!$I1155</f>
        <v>0</v>
      </c>
      <c r="K1155" s="1">
        <f>'2020 DPE Ratio Data'!K1155*'Trend Analysis'!$I1155</f>
        <v>0</v>
      </c>
      <c r="L1155" s="1">
        <f>'2020 DPE Ratio Data'!L1155*'Trend Analysis'!$I1155</f>
        <v>0</v>
      </c>
      <c r="M1155" s="1">
        <f>'2020 DPE Ratio Data'!M1155*'Trend Analysis'!$I1155</f>
        <v>0</v>
      </c>
      <c r="N1155" s="1">
        <f>'2020 DPE Ratio Data'!N1155*'Trend Analysis'!$I1155</f>
        <v>0</v>
      </c>
      <c r="O1155" s="1">
        <f>'2020 DPE Ratio Data'!O1155*'Trend Analysis'!$I1155</f>
        <v>0</v>
      </c>
      <c r="P1155" s="1">
        <f>'2020 DPE Ratio Data'!P1155*'Trend Analysis'!$I1155</f>
        <v>11.359668989474121</v>
      </c>
      <c r="Q1155" s="1">
        <f>'2020 DPE Ratio Data'!Q1155*'Trend Analysis'!$I1155</f>
        <v>24.417802973599205</v>
      </c>
      <c r="R1155" s="1">
        <f>'2020 DPE Ratio Data'!R1155*'Trend Analysis'!$I1155</f>
        <v>4.1957969656468501</v>
      </c>
      <c r="S1155" s="1">
        <f>'2020 DPE Ratio Data'!S1155*'Trend Analysis'!$I1155</f>
        <v>0</v>
      </c>
      <c r="T1155" s="1">
        <f>'2020 DPE Ratio Data'!T1155*'Trend Analysis'!$I1155</f>
        <v>0</v>
      </c>
      <c r="U1155" s="1">
        <f>'2020 DPE Ratio Data'!U1155*'Trend Analysis'!$I1155</f>
        <v>89.760334420778833</v>
      </c>
      <c r="V1155" s="1">
        <f>'2020 DPE Ratio Data'!V1155*'Trend Analysis'!$I1155</f>
        <v>0</v>
      </c>
      <c r="W1155" s="1">
        <f>'2020 DPE Ratio Data'!W1155*'Trend Analysis'!$I1155</f>
        <v>0</v>
      </c>
    </row>
    <row r="1156" spans="1:23" x14ac:dyDescent="0.2">
      <c r="A1156" t="s">
        <v>2318</v>
      </c>
      <c r="B1156" t="s">
        <v>2319</v>
      </c>
      <c r="C1156" s="1">
        <f>'2020 DPE Ratio Data'!C1156*'Trend Analysis'!$I1156</f>
        <v>1840.5201226792376</v>
      </c>
      <c r="D1156" s="1">
        <f>'2020 DPE Ratio Data'!D1156*'Trend Analysis'!$I1156</f>
        <v>0</v>
      </c>
      <c r="E1156" s="1">
        <f>'2020 DPE Ratio Data'!E1156*'Trend Analysis'!$I1156</f>
        <v>0</v>
      </c>
      <c r="F1156" s="1">
        <f>'2020 DPE Ratio Data'!F1156*'Trend Analysis'!$I1156</f>
        <v>2.7257657640531576</v>
      </c>
      <c r="G1156" s="1">
        <f>'2020 DPE Ratio Data'!G1156*'Trend Analysis'!$I1156</f>
        <v>51.04924346264626</v>
      </c>
      <c r="H1156" s="1">
        <f>'2020 DPE Ratio Data'!H1156*'Trend Analysis'!$I1156</f>
        <v>7.6549702426917241</v>
      </c>
      <c r="I1156" s="1">
        <f>'2020 DPE Ratio Data'!I1156*'Trend Analysis'!$I1156</f>
        <v>0</v>
      </c>
      <c r="J1156" s="1">
        <f>'2020 DPE Ratio Data'!J1156*'Trend Analysis'!$I1156</f>
        <v>0</v>
      </c>
      <c r="K1156" s="1">
        <f>'2020 DPE Ratio Data'!K1156*'Trend Analysis'!$I1156</f>
        <v>0</v>
      </c>
      <c r="L1156" s="1">
        <f>'2020 DPE Ratio Data'!L1156*'Trend Analysis'!$I1156</f>
        <v>0</v>
      </c>
      <c r="M1156" s="1">
        <f>'2020 DPE Ratio Data'!M1156*'Trend Analysis'!$I1156</f>
        <v>0</v>
      </c>
      <c r="N1156" s="1">
        <f>'2020 DPE Ratio Data'!N1156*'Trend Analysis'!$I1156</f>
        <v>0</v>
      </c>
      <c r="O1156" s="1">
        <f>'2020 DPE Ratio Data'!O1156*'Trend Analysis'!$I1156</f>
        <v>0</v>
      </c>
      <c r="P1156" s="1">
        <f>'2020 DPE Ratio Data'!P1156*'Trend Analysis'!$I1156</f>
        <v>69.493146244836211</v>
      </c>
      <c r="Q1156" s="1">
        <f>'2020 DPE Ratio Data'!Q1156*'Trend Analysis'!$I1156</f>
        <v>115.2450886073686</v>
      </c>
      <c r="R1156" s="1">
        <f>'2020 DPE Ratio Data'!R1156*'Trend Analysis'!$I1156</f>
        <v>10.632645705799209</v>
      </c>
      <c r="S1156" s="1">
        <f>'2020 DPE Ratio Data'!S1156*'Trend Analysis'!$I1156</f>
        <v>0</v>
      </c>
      <c r="T1156" s="1">
        <f>'2020 DPE Ratio Data'!T1156*'Trend Analysis'!$I1156</f>
        <v>0</v>
      </c>
      <c r="U1156" s="1">
        <f>'2020 DPE Ratio Data'!U1156*'Trend Analysis'!$I1156</f>
        <v>254.99430761417699</v>
      </c>
      <c r="V1156" s="1">
        <f>'2020 DPE Ratio Data'!V1156*'Trend Analysis'!$I1156</f>
        <v>0</v>
      </c>
      <c r="W1156" s="1">
        <f>'2020 DPE Ratio Data'!W1156*'Trend Analysis'!$I1156</f>
        <v>0</v>
      </c>
    </row>
    <row r="1157" spans="1:23" x14ac:dyDescent="0.2">
      <c r="A1157" t="s">
        <v>2320</v>
      </c>
      <c r="B1157" t="s">
        <v>2321</v>
      </c>
      <c r="C1157" s="1">
        <f>'2020 DPE Ratio Data'!C1157*'Trend Analysis'!$I1157</f>
        <v>12886.133371750862</v>
      </c>
      <c r="D1157" s="1">
        <f>'2020 DPE Ratio Data'!D1157*'Trend Analysis'!$I1157</f>
        <v>1.0133743739956671</v>
      </c>
      <c r="E1157" s="1">
        <f>'2020 DPE Ratio Data'!E1157*'Trend Analysis'!$I1157</f>
        <v>10.971572946803484</v>
      </c>
      <c r="F1157" s="1">
        <f>'2020 DPE Ratio Data'!F1157*'Trend Analysis'!$I1157</f>
        <v>22.612411843361979</v>
      </c>
      <c r="G1157" s="1">
        <f>'2020 DPE Ratio Data'!G1157*'Trend Analysis'!$I1157</f>
        <v>177.82924915323574</v>
      </c>
      <c r="H1157" s="1">
        <f>'2020 DPE Ratio Data'!H1157*'Trend Analysis'!$I1157</f>
        <v>165.71862745140956</v>
      </c>
      <c r="I1157" s="1">
        <f>'2020 DPE Ratio Data'!I1157*'Trend Analysis'!$I1157</f>
        <v>0</v>
      </c>
      <c r="J1157" s="1">
        <f>'2020 DPE Ratio Data'!J1157*'Trend Analysis'!$I1157</f>
        <v>0</v>
      </c>
      <c r="K1157" s="1">
        <f>'2020 DPE Ratio Data'!K1157*'Trend Analysis'!$I1157</f>
        <v>0</v>
      </c>
      <c r="L1157" s="1">
        <f>'2020 DPE Ratio Data'!L1157*'Trend Analysis'!$I1157</f>
        <v>0</v>
      </c>
      <c r="M1157" s="1">
        <f>'2020 DPE Ratio Data'!M1157*'Trend Analysis'!$I1157</f>
        <v>12.128575184830032</v>
      </c>
      <c r="N1157" s="1">
        <f>'2020 DPE Ratio Data'!N1157*'Trend Analysis'!$I1157</f>
        <v>3.7093890717420139</v>
      </c>
      <c r="O1157" s="1">
        <f>'2020 DPE Ratio Data'!O1157*'Trend Analysis'!$I1157</f>
        <v>1.8591829066219723</v>
      </c>
      <c r="P1157" s="1">
        <f>'2020 DPE Ratio Data'!P1157*'Trend Analysis'!$I1157</f>
        <v>541.19577616269783</v>
      </c>
      <c r="Q1157" s="1">
        <f>'2020 DPE Ratio Data'!Q1157*'Trend Analysis'!$I1157</f>
        <v>736.12970754000025</v>
      </c>
      <c r="R1157" s="1">
        <f>'2020 DPE Ratio Data'!R1157*'Trend Analysis'!$I1157</f>
        <v>1055.0922840023038</v>
      </c>
      <c r="S1157" s="1">
        <f>'2020 DPE Ratio Data'!S1157*'Trend Analysis'!$I1157</f>
        <v>0</v>
      </c>
      <c r="T1157" s="1">
        <f>'2020 DPE Ratio Data'!T1157*'Trend Analysis'!$I1157</f>
        <v>0</v>
      </c>
      <c r="U1157" s="1">
        <f>'2020 DPE Ratio Data'!U1157*'Trend Analysis'!$I1157</f>
        <v>3329.3736814936387</v>
      </c>
      <c r="V1157" s="1">
        <f>'2020 DPE Ratio Data'!V1157*'Trend Analysis'!$I1157</f>
        <v>0</v>
      </c>
      <c r="W1157" s="1">
        <f>'2020 DPE Ratio Data'!W1157*'Trend Analysis'!$I1157</f>
        <v>0</v>
      </c>
    </row>
    <row r="1158" spans="1:23" x14ac:dyDescent="0.2">
      <c r="A1158" t="s">
        <v>2322</v>
      </c>
      <c r="B1158" t="s">
        <v>2323</v>
      </c>
      <c r="C1158" s="1">
        <f>'2020 DPE Ratio Data'!C1158*'Trend Analysis'!$I1158</f>
        <v>997.74709296287392</v>
      </c>
      <c r="D1158" s="1">
        <f>'2020 DPE Ratio Data'!D1158*'Trend Analysis'!$I1158</f>
        <v>7.0044093540892499E-2</v>
      </c>
      <c r="E1158" s="1">
        <f>'2020 DPE Ratio Data'!E1158*'Trend Analysis'!$I1158</f>
        <v>0</v>
      </c>
      <c r="F1158" s="1">
        <f>'2020 DPE Ratio Data'!F1158*'Trend Analysis'!$I1158</f>
        <v>2.4745577618089589</v>
      </c>
      <c r="G1158" s="1">
        <f>'2020 DPE Ratio Data'!G1158*'Trend Analysis'!$I1158</f>
        <v>10.969905678411489</v>
      </c>
      <c r="H1158" s="1">
        <f>'2020 DPE Ratio Data'!H1158*'Trend Analysis'!$I1158</f>
        <v>6.7732638454043039</v>
      </c>
      <c r="I1158" s="1">
        <f>'2020 DPE Ratio Data'!I1158*'Trend Analysis'!$I1158</f>
        <v>0</v>
      </c>
      <c r="J1158" s="1">
        <f>'2020 DPE Ratio Data'!J1158*'Trend Analysis'!$I1158</f>
        <v>0</v>
      </c>
      <c r="K1158" s="1">
        <f>'2020 DPE Ratio Data'!K1158*'Trend Analysis'!$I1158</f>
        <v>0</v>
      </c>
      <c r="L1158" s="1">
        <f>'2020 DPE Ratio Data'!L1158*'Trend Analysis'!$I1158</f>
        <v>0</v>
      </c>
      <c r="M1158" s="1">
        <f>'2020 DPE Ratio Data'!M1158*'Trend Analysis'!$I1158</f>
        <v>0</v>
      </c>
      <c r="N1158" s="1">
        <f>'2020 DPE Ratio Data'!N1158*'Trend Analysis'!$I1158</f>
        <v>0.15209574597450939</v>
      </c>
      <c r="O1158" s="1">
        <f>'2020 DPE Ratio Data'!O1158*'Trend Analysis'!$I1158</f>
        <v>0</v>
      </c>
      <c r="P1158" s="1">
        <f>'2020 DPE Ratio Data'!P1158*'Trend Analysis'!$I1158</f>
        <v>64.00329078794438</v>
      </c>
      <c r="Q1158" s="1">
        <f>'2020 DPE Ratio Data'!Q1158*'Trend Analysis'!$I1158</f>
        <v>87.51008858026789</v>
      </c>
      <c r="R1158" s="1">
        <f>'2020 DPE Ratio Data'!R1158*'Trend Analysis'!$I1158</f>
        <v>25.545080914363488</v>
      </c>
      <c r="S1158" s="1">
        <f>'2020 DPE Ratio Data'!S1158*'Trend Analysis'!$I1158</f>
        <v>0</v>
      </c>
      <c r="T1158" s="1">
        <f>'2020 DPE Ratio Data'!T1158*'Trend Analysis'!$I1158</f>
        <v>0</v>
      </c>
      <c r="U1158" s="1">
        <f>'2020 DPE Ratio Data'!U1158*'Trend Analysis'!$I1158</f>
        <v>232.14613859267223</v>
      </c>
      <c r="V1158" s="1">
        <f>'2020 DPE Ratio Data'!V1158*'Trend Analysis'!$I1158</f>
        <v>0</v>
      </c>
      <c r="W1158" s="1">
        <f>'2020 DPE Ratio Data'!W1158*'Trend Analysis'!$I1158</f>
        <v>0</v>
      </c>
    </row>
    <row r="1159" spans="1:23" x14ac:dyDescent="0.2">
      <c r="A1159" t="s">
        <v>2324</v>
      </c>
      <c r="B1159" t="s">
        <v>2325</v>
      </c>
      <c r="C1159" s="1">
        <f>'2020 DPE Ratio Data'!C1159*'Trend Analysis'!$I1159</f>
        <v>99.01946218774367</v>
      </c>
      <c r="D1159" s="1">
        <f>'2020 DPE Ratio Data'!D1159*'Trend Analysis'!$I1159</f>
        <v>0</v>
      </c>
      <c r="E1159" s="1">
        <f>'2020 DPE Ratio Data'!E1159*'Trend Analysis'!$I1159</f>
        <v>0</v>
      </c>
      <c r="F1159" s="1">
        <f>'2020 DPE Ratio Data'!F1159*'Trend Analysis'!$I1159</f>
        <v>7.4366488387884663E-2</v>
      </c>
      <c r="G1159" s="1">
        <f>'2020 DPE Ratio Data'!G1159*'Trend Analysis'!$I1159</f>
        <v>2.4569915124516699</v>
      </c>
      <c r="H1159" s="1">
        <f>'2020 DPE Ratio Data'!H1159*'Trend Analysis'!$I1159</f>
        <v>0</v>
      </c>
      <c r="I1159" s="1">
        <f>'2020 DPE Ratio Data'!I1159*'Trend Analysis'!$I1159</f>
        <v>0</v>
      </c>
      <c r="J1159" s="1">
        <f>'2020 DPE Ratio Data'!J1159*'Trend Analysis'!$I1159</f>
        <v>0</v>
      </c>
      <c r="K1159" s="1">
        <f>'2020 DPE Ratio Data'!K1159*'Trend Analysis'!$I1159</f>
        <v>0</v>
      </c>
      <c r="L1159" s="1">
        <f>'2020 DPE Ratio Data'!L1159*'Trend Analysis'!$I1159</f>
        <v>0</v>
      </c>
      <c r="M1159" s="1">
        <f>'2020 DPE Ratio Data'!M1159*'Trend Analysis'!$I1159</f>
        <v>0</v>
      </c>
      <c r="N1159" s="1">
        <f>'2020 DPE Ratio Data'!N1159*'Trend Analysis'!$I1159</f>
        <v>0</v>
      </c>
      <c r="O1159" s="1">
        <f>'2020 DPE Ratio Data'!O1159*'Trend Analysis'!$I1159</f>
        <v>0</v>
      </c>
      <c r="P1159" s="1">
        <f>'2020 DPE Ratio Data'!P1159*'Trend Analysis'!$I1159</f>
        <v>5.3437633798722839</v>
      </c>
      <c r="Q1159" s="1">
        <f>'2020 DPE Ratio Data'!Q1159*'Trend Analysis'!$I1159</f>
        <v>4.3499566714160061</v>
      </c>
      <c r="R1159" s="1">
        <f>'2020 DPE Ratio Data'!R1159*'Trend Analysis'!$I1159</f>
        <v>0</v>
      </c>
      <c r="S1159" s="1">
        <f>'2020 DPE Ratio Data'!S1159*'Trend Analysis'!$I1159</f>
        <v>0</v>
      </c>
      <c r="T1159" s="1">
        <f>'2020 DPE Ratio Data'!T1159*'Trend Analysis'!$I1159</f>
        <v>0</v>
      </c>
      <c r="U1159" s="1">
        <f>'2020 DPE Ratio Data'!U1159*'Trend Analysis'!$I1159</f>
        <v>19.315971009840172</v>
      </c>
      <c r="V1159" s="1">
        <f>'2020 DPE Ratio Data'!V1159*'Trend Analysis'!$I1159</f>
        <v>0</v>
      </c>
      <c r="W1159" s="1">
        <f>'2020 DPE Ratio Data'!W1159*'Trend Analysis'!$I1159</f>
        <v>0</v>
      </c>
    </row>
    <row r="1160" spans="1:23" x14ac:dyDescent="0.2">
      <c r="A1160" t="s">
        <v>2326</v>
      </c>
      <c r="B1160" t="s">
        <v>2327</v>
      </c>
      <c r="C1160" s="1">
        <f>'2020 DPE Ratio Data'!C1160*'Trend Analysis'!$I1160</f>
        <v>1831.162268270321</v>
      </c>
      <c r="D1160" s="1">
        <f>'2020 DPE Ratio Data'!D1160*'Trend Analysis'!$I1160</f>
        <v>0</v>
      </c>
      <c r="E1160" s="1">
        <f>'2020 DPE Ratio Data'!E1160*'Trend Analysis'!$I1160</f>
        <v>0</v>
      </c>
      <c r="F1160" s="1">
        <f>'2020 DPE Ratio Data'!F1160*'Trend Analysis'!$I1160</f>
        <v>2.6044923072676238</v>
      </c>
      <c r="G1160" s="1">
        <f>'2020 DPE Ratio Data'!G1160*'Trend Analysis'!$I1160</f>
        <v>32.023801589130365</v>
      </c>
      <c r="H1160" s="1">
        <f>'2020 DPE Ratio Data'!H1160*'Trend Analysis'!$I1160</f>
        <v>15.121991090342</v>
      </c>
      <c r="I1160" s="1">
        <f>'2020 DPE Ratio Data'!I1160*'Trend Analysis'!$I1160</f>
        <v>0</v>
      </c>
      <c r="J1160" s="1">
        <f>'2020 DPE Ratio Data'!J1160*'Trend Analysis'!$I1160</f>
        <v>0</v>
      </c>
      <c r="K1160" s="1">
        <f>'2020 DPE Ratio Data'!K1160*'Trend Analysis'!$I1160</f>
        <v>0</v>
      </c>
      <c r="L1160" s="1">
        <f>'2020 DPE Ratio Data'!L1160*'Trend Analysis'!$I1160</f>
        <v>0</v>
      </c>
      <c r="M1160" s="1">
        <f>'2020 DPE Ratio Data'!M1160*'Trend Analysis'!$I1160</f>
        <v>0</v>
      </c>
      <c r="N1160" s="1">
        <f>'2020 DPE Ratio Data'!N1160*'Trend Analysis'!$I1160</f>
        <v>0</v>
      </c>
      <c r="O1160" s="1">
        <f>'2020 DPE Ratio Data'!O1160*'Trend Analysis'!$I1160</f>
        <v>8.520623972724481</v>
      </c>
      <c r="P1160" s="1">
        <f>'2020 DPE Ratio Data'!P1160*'Trend Analysis'!$I1160</f>
        <v>111.30096188801413</v>
      </c>
      <c r="Q1160" s="1">
        <f>'2020 DPE Ratio Data'!Q1160*'Trend Analysis'!$I1160</f>
        <v>73.943677964115835</v>
      </c>
      <c r="R1160" s="1">
        <f>'2020 DPE Ratio Data'!R1160*'Trend Analysis'!$I1160</f>
        <v>209.25676414884703</v>
      </c>
      <c r="S1160" s="1">
        <f>'2020 DPE Ratio Data'!S1160*'Trend Analysis'!$I1160</f>
        <v>0</v>
      </c>
      <c r="T1160" s="1">
        <f>'2020 DPE Ratio Data'!T1160*'Trend Analysis'!$I1160</f>
        <v>0</v>
      </c>
      <c r="U1160" s="1">
        <f>'2020 DPE Ratio Data'!U1160*'Trend Analysis'!$I1160</f>
        <v>469.10740983673071</v>
      </c>
      <c r="V1160" s="1">
        <f>'2020 DPE Ratio Data'!V1160*'Trend Analysis'!$I1160</f>
        <v>0</v>
      </c>
      <c r="W1160" s="1">
        <f>'2020 DPE Ratio Data'!W1160*'Trend Analysis'!$I1160</f>
        <v>0</v>
      </c>
    </row>
    <row r="1161" spans="1:23" x14ac:dyDescent="0.2">
      <c r="A1161" t="s">
        <v>2328</v>
      </c>
      <c r="B1161" t="s">
        <v>191</v>
      </c>
      <c r="C1161" s="1">
        <f>'2020 DPE Ratio Data'!C1161*'Trend Analysis'!$I1161</f>
        <v>229.20734958249477</v>
      </c>
      <c r="D1161" s="1">
        <f>'2020 DPE Ratio Data'!D1161*'Trend Analysis'!$I1161</f>
        <v>0</v>
      </c>
      <c r="E1161" s="1">
        <f>'2020 DPE Ratio Data'!E1161*'Trend Analysis'!$I1161</f>
        <v>0</v>
      </c>
      <c r="F1161" s="1">
        <f>'2020 DPE Ratio Data'!F1161*'Trend Analysis'!$I1161</f>
        <v>0.36074912894982147</v>
      </c>
      <c r="G1161" s="1">
        <f>'2020 DPE Ratio Data'!G1161*'Trend Analysis'!$I1161</f>
        <v>1.4616559535035871</v>
      </c>
      <c r="H1161" s="1">
        <f>'2020 DPE Ratio Data'!H1161*'Trend Analysis'!$I1161</f>
        <v>0</v>
      </c>
      <c r="I1161" s="1">
        <f>'2020 DPE Ratio Data'!I1161*'Trend Analysis'!$I1161</f>
        <v>0</v>
      </c>
      <c r="J1161" s="1">
        <f>'2020 DPE Ratio Data'!J1161*'Trend Analysis'!$I1161</f>
        <v>0</v>
      </c>
      <c r="K1161" s="1">
        <f>'2020 DPE Ratio Data'!K1161*'Trend Analysis'!$I1161</f>
        <v>0</v>
      </c>
      <c r="L1161" s="1">
        <f>'2020 DPE Ratio Data'!L1161*'Trend Analysis'!$I1161</f>
        <v>0</v>
      </c>
      <c r="M1161" s="1">
        <f>'2020 DPE Ratio Data'!M1161*'Trend Analysis'!$I1161</f>
        <v>0</v>
      </c>
      <c r="N1161" s="1">
        <f>'2020 DPE Ratio Data'!N1161*'Trend Analysis'!$I1161</f>
        <v>0</v>
      </c>
      <c r="O1161" s="1">
        <f>'2020 DPE Ratio Data'!O1161*'Trend Analysis'!$I1161</f>
        <v>0</v>
      </c>
      <c r="P1161" s="1">
        <f>'2020 DPE Ratio Data'!P1161*'Trend Analysis'!$I1161</f>
        <v>12.392976541939989</v>
      </c>
      <c r="Q1161" s="1">
        <f>'2020 DPE Ratio Data'!Q1161*'Trend Analysis'!$I1161</f>
        <v>15.569227493383245</v>
      </c>
      <c r="R1161" s="1">
        <f>'2020 DPE Ratio Data'!R1161*'Trend Analysis'!$I1161</f>
        <v>1.0739543034253307</v>
      </c>
      <c r="S1161" s="1">
        <f>'2020 DPE Ratio Data'!S1161*'Trend Analysis'!$I1161</f>
        <v>0</v>
      </c>
      <c r="T1161" s="1">
        <f>'2020 DPE Ratio Data'!T1161*'Trend Analysis'!$I1161</f>
        <v>0</v>
      </c>
      <c r="U1161" s="1">
        <f>'2020 DPE Ratio Data'!U1161*'Trend Analysis'!$I1161</f>
        <v>35.245604552568771</v>
      </c>
      <c r="V1161" s="1">
        <f>'2020 DPE Ratio Data'!V1161*'Trend Analysis'!$I1161</f>
        <v>0</v>
      </c>
      <c r="W1161" s="1">
        <f>'2020 DPE Ratio Data'!W1161*'Trend Analysis'!$I1161</f>
        <v>0</v>
      </c>
    </row>
    <row r="1162" spans="1:23" x14ac:dyDescent="0.2">
      <c r="A1162" t="s">
        <v>2329</v>
      </c>
      <c r="B1162" t="s">
        <v>2330</v>
      </c>
      <c r="C1162" s="1">
        <f>'2020 DPE Ratio Data'!C1162*'Trend Analysis'!$I1162</f>
        <v>245.87638879005129</v>
      </c>
      <c r="D1162" s="1">
        <f>'2020 DPE Ratio Data'!D1162*'Trend Analysis'!$I1162</f>
        <v>1.5627074411468874E-2</v>
      </c>
      <c r="E1162" s="1">
        <f>'2020 DPE Ratio Data'!E1162*'Trend Analysis'!$I1162</f>
        <v>0</v>
      </c>
      <c r="F1162" s="1">
        <f>'2020 DPE Ratio Data'!F1162*'Trend Analysis'!$I1162</f>
        <v>0.17710684332998058</v>
      </c>
      <c r="G1162" s="1">
        <f>'2020 DPE Ratio Data'!G1162*'Trend Analysis'!$I1162</f>
        <v>5.2090248038229587</v>
      </c>
      <c r="H1162" s="1">
        <f>'2020 DPE Ratio Data'!H1162*'Trend Analysis'!$I1162</f>
        <v>1.8761171001769024</v>
      </c>
      <c r="I1162" s="1">
        <f>'2020 DPE Ratio Data'!I1162*'Trend Analysis'!$I1162</f>
        <v>0</v>
      </c>
      <c r="J1162" s="1">
        <f>'2020 DPE Ratio Data'!J1162*'Trend Analysis'!$I1162</f>
        <v>0</v>
      </c>
      <c r="K1162" s="1">
        <f>'2020 DPE Ratio Data'!K1162*'Trend Analysis'!$I1162</f>
        <v>0</v>
      </c>
      <c r="L1162" s="1">
        <f>'2020 DPE Ratio Data'!L1162*'Trend Analysis'!$I1162</f>
        <v>0</v>
      </c>
      <c r="M1162" s="1">
        <f>'2020 DPE Ratio Data'!M1162*'Trend Analysis'!$I1162</f>
        <v>0</v>
      </c>
      <c r="N1162" s="1">
        <f>'2020 DPE Ratio Data'!N1162*'Trend Analysis'!$I1162</f>
        <v>0</v>
      </c>
      <c r="O1162" s="1">
        <f>'2020 DPE Ratio Data'!O1162*'Trend Analysis'!$I1162</f>
        <v>0</v>
      </c>
      <c r="P1162" s="1">
        <f>'2020 DPE Ratio Data'!P1162*'Trend Analysis'!$I1162</f>
        <v>5.0718538173222871</v>
      </c>
      <c r="Q1162" s="1">
        <f>'2020 DPE Ratio Data'!Q1162*'Trend Analysis'!$I1162</f>
        <v>23.747075909828233</v>
      </c>
      <c r="R1162" s="1">
        <f>'2020 DPE Ratio Data'!R1162*'Trend Analysis'!$I1162</f>
        <v>38.699581609202035</v>
      </c>
      <c r="S1162" s="1">
        <f>'2020 DPE Ratio Data'!S1162*'Trend Analysis'!$I1162</f>
        <v>0</v>
      </c>
      <c r="T1162" s="1">
        <f>'2020 DPE Ratio Data'!T1162*'Trend Analysis'!$I1162</f>
        <v>0</v>
      </c>
      <c r="U1162" s="1">
        <f>'2020 DPE Ratio Data'!U1162*'Trend Analysis'!$I1162</f>
        <v>90.289763266264615</v>
      </c>
      <c r="V1162" s="1">
        <f>'2020 DPE Ratio Data'!V1162*'Trend Analysis'!$I1162</f>
        <v>0</v>
      </c>
      <c r="W1162" s="1">
        <f>'2020 DPE Ratio Data'!W1162*'Trend Analysis'!$I1162</f>
        <v>0</v>
      </c>
    </row>
    <row r="1163" spans="1:23" x14ac:dyDescent="0.2">
      <c r="A1163" t="s">
        <v>2331</v>
      </c>
      <c r="B1163" t="s">
        <v>2332</v>
      </c>
      <c r="C1163" s="1">
        <f>'2020 DPE Ratio Data'!C1163*'Trend Analysis'!$I1163</f>
        <v>1290.1230862590558</v>
      </c>
      <c r="D1163" s="1">
        <f>'2020 DPE Ratio Data'!D1163*'Trend Analysis'!$I1163</f>
        <v>0.11115593005058773</v>
      </c>
      <c r="E1163" s="1">
        <f>'2020 DPE Ratio Data'!E1163*'Trend Analysis'!$I1163</f>
        <v>0</v>
      </c>
      <c r="F1163" s="1">
        <f>'2020 DPE Ratio Data'!F1163*'Trend Analysis'!$I1163</f>
        <v>1.1202584602489667</v>
      </c>
      <c r="G1163" s="1">
        <f>'2020 DPE Ratio Data'!G1163*'Trend Analysis'!$I1163</f>
        <v>11.335005145245585</v>
      </c>
      <c r="H1163" s="1">
        <f>'2020 DPE Ratio Data'!H1163*'Trend Analysis'!$I1163</f>
        <v>13.624817304287692</v>
      </c>
      <c r="I1163" s="1">
        <f>'2020 DPE Ratio Data'!I1163*'Trend Analysis'!$I1163</f>
        <v>0</v>
      </c>
      <c r="J1163" s="1">
        <f>'2020 DPE Ratio Data'!J1163*'Trend Analysis'!$I1163</f>
        <v>0</v>
      </c>
      <c r="K1163" s="1">
        <f>'2020 DPE Ratio Data'!K1163*'Trend Analysis'!$I1163</f>
        <v>0</v>
      </c>
      <c r="L1163" s="1">
        <f>'2020 DPE Ratio Data'!L1163*'Trend Analysis'!$I1163</f>
        <v>0</v>
      </c>
      <c r="M1163" s="1">
        <f>'2020 DPE Ratio Data'!M1163*'Trend Analysis'!$I1163</f>
        <v>0</v>
      </c>
      <c r="N1163" s="1">
        <f>'2020 DPE Ratio Data'!N1163*'Trend Analysis'!$I1163</f>
        <v>0.40596078801084207</v>
      </c>
      <c r="O1163" s="1">
        <f>'2020 DPE Ratio Data'!O1163*'Trend Analysis'!$I1163</f>
        <v>0.66113614047480007</v>
      </c>
      <c r="P1163" s="1">
        <f>'2020 DPE Ratio Data'!P1163*'Trend Analysis'!$I1163</f>
        <v>44.315452877907354</v>
      </c>
      <c r="Q1163" s="1">
        <f>'2020 DPE Ratio Data'!Q1163*'Trend Analysis'!$I1163</f>
        <v>203.95663304325663</v>
      </c>
      <c r="R1163" s="1">
        <f>'2020 DPE Ratio Data'!R1163*'Trend Analysis'!$I1163</f>
        <v>104.83164091736167</v>
      </c>
      <c r="S1163" s="1">
        <f>'2020 DPE Ratio Data'!S1163*'Trend Analysis'!$I1163</f>
        <v>0</v>
      </c>
      <c r="T1163" s="1">
        <f>'2020 DPE Ratio Data'!T1163*'Trend Analysis'!$I1163</f>
        <v>0</v>
      </c>
      <c r="U1163" s="1">
        <f>'2020 DPE Ratio Data'!U1163*'Trend Analysis'!$I1163</f>
        <v>374.06386895284737</v>
      </c>
      <c r="V1163" s="1">
        <f>'2020 DPE Ratio Data'!V1163*'Trend Analysis'!$I1163</f>
        <v>0</v>
      </c>
      <c r="W1163" s="1">
        <f>'2020 DPE Ratio Data'!W1163*'Trend Analysis'!$I1163</f>
        <v>0</v>
      </c>
    </row>
    <row r="1164" spans="1:23" x14ac:dyDescent="0.2">
      <c r="A1164" t="s">
        <v>2333</v>
      </c>
      <c r="B1164" t="s">
        <v>2334</v>
      </c>
      <c r="C1164" s="1">
        <f>'2020 DPE Ratio Data'!C1164*'Trend Analysis'!$I1164</f>
        <v>1945.5789655491253</v>
      </c>
      <c r="D1164" s="1">
        <f>'2020 DPE Ratio Data'!D1164*'Trend Analysis'!$I1164</f>
        <v>0.17797137152087344</v>
      </c>
      <c r="E1164" s="1">
        <f>'2020 DPE Ratio Data'!E1164*'Trend Analysis'!$I1164</f>
        <v>0</v>
      </c>
      <c r="F1164" s="1">
        <f>'2020 DPE Ratio Data'!F1164*'Trend Analysis'!$I1164</f>
        <v>2.7519458933456202</v>
      </c>
      <c r="G1164" s="1">
        <f>'2020 DPE Ratio Data'!G1164*'Trend Analysis'!$I1164</f>
        <v>53.635486480062092</v>
      </c>
      <c r="H1164" s="1">
        <f>'2020 DPE Ratio Data'!H1164*'Trend Analysis'!$I1164</f>
        <v>20.889771099487209</v>
      </c>
      <c r="I1164" s="1">
        <f>'2020 DPE Ratio Data'!I1164*'Trend Analysis'!$I1164</f>
        <v>0</v>
      </c>
      <c r="J1164" s="1">
        <f>'2020 DPE Ratio Data'!J1164*'Trend Analysis'!$I1164</f>
        <v>0</v>
      </c>
      <c r="K1164" s="1">
        <f>'2020 DPE Ratio Data'!K1164*'Trend Analysis'!$I1164</f>
        <v>0</v>
      </c>
      <c r="L1164" s="1">
        <f>'2020 DPE Ratio Data'!L1164*'Trend Analysis'!$I1164</f>
        <v>0</v>
      </c>
      <c r="M1164" s="1">
        <f>'2020 DPE Ratio Data'!M1164*'Trend Analysis'!$I1164</f>
        <v>0</v>
      </c>
      <c r="N1164" s="1">
        <f>'2020 DPE Ratio Data'!N1164*'Trend Analysis'!$I1164</f>
        <v>0.23187127261005228</v>
      </c>
      <c r="O1164" s="1">
        <f>'2020 DPE Ratio Data'!O1164*'Trend Analysis'!$I1164</f>
        <v>0</v>
      </c>
      <c r="P1164" s="1">
        <f>'2020 DPE Ratio Data'!P1164*'Trend Analysis'!$I1164</f>
        <v>11.99527044050687</v>
      </c>
      <c r="Q1164" s="1">
        <f>'2020 DPE Ratio Data'!Q1164*'Trend Analysis'!$I1164</f>
        <v>140.3482235813608</v>
      </c>
      <c r="R1164" s="1">
        <f>'2020 DPE Ratio Data'!R1164*'Trend Analysis'!$I1164</f>
        <v>135.58876061725971</v>
      </c>
      <c r="S1164" s="1">
        <f>'2020 DPE Ratio Data'!S1164*'Trend Analysis'!$I1164</f>
        <v>0</v>
      </c>
      <c r="T1164" s="1">
        <f>'2020 DPE Ratio Data'!T1164*'Trend Analysis'!$I1164</f>
        <v>0</v>
      </c>
      <c r="U1164" s="1">
        <f>'2020 DPE Ratio Data'!U1164*'Trend Analysis'!$I1164</f>
        <v>613.23849729763822</v>
      </c>
      <c r="V1164" s="1">
        <f>'2020 DPE Ratio Data'!V1164*'Trend Analysis'!$I1164</f>
        <v>0.65900256426014858</v>
      </c>
      <c r="W1164" s="1">
        <f>'2020 DPE Ratio Data'!W1164*'Trend Analysis'!$I1164</f>
        <v>0</v>
      </c>
    </row>
    <row r="1165" spans="1:23" x14ac:dyDescent="0.2">
      <c r="A1165" t="s">
        <v>2335</v>
      </c>
      <c r="B1165" t="s">
        <v>2336</v>
      </c>
      <c r="C1165" s="1">
        <f>'2020 DPE Ratio Data'!C1165*'Trend Analysis'!$I1165</f>
        <v>222.05801277660225</v>
      </c>
      <c r="D1165" s="1">
        <f>'2020 DPE Ratio Data'!D1165*'Trend Analysis'!$I1165</f>
        <v>2.4258348675818588E-2</v>
      </c>
      <c r="E1165" s="1">
        <f>'2020 DPE Ratio Data'!E1165*'Trend Analysis'!$I1165</f>
        <v>0</v>
      </c>
      <c r="F1165" s="1">
        <f>'2020 DPE Ratio Data'!F1165*'Trend Analysis'!$I1165</f>
        <v>0.24646482254631685</v>
      </c>
      <c r="G1165" s="1">
        <f>'2020 DPE Ratio Data'!G1165*'Trend Analysis'!$I1165</f>
        <v>2.9391415255621798</v>
      </c>
      <c r="H1165" s="1">
        <f>'2020 DPE Ratio Data'!H1165*'Trend Analysis'!$I1165</f>
        <v>1.989184591417124</v>
      </c>
      <c r="I1165" s="1">
        <f>'2020 DPE Ratio Data'!I1165*'Trend Analysis'!$I1165</f>
        <v>0</v>
      </c>
      <c r="J1165" s="1">
        <f>'2020 DPE Ratio Data'!J1165*'Trend Analysis'!$I1165</f>
        <v>0.62780606373018499</v>
      </c>
      <c r="K1165" s="1">
        <f>'2020 DPE Ratio Data'!K1165*'Trend Analysis'!$I1165</f>
        <v>0</v>
      </c>
      <c r="L1165" s="1">
        <f>'2020 DPE Ratio Data'!L1165*'Trend Analysis'!$I1165</f>
        <v>0</v>
      </c>
      <c r="M1165" s="1">
        <f>'2020 DPE Ratio Data'!M1165*'Trend Analysis'!$I1165</f>
        <v>0</v>
      </c>
      <c r="N1165" s="1">
        <f>'2020 DPE Ratio Data'!N1165*'Trend Analysis'!$I1165</f>
        <v>0</v>
      </c>
      <c r="O1165" s="1">
        <f>'2020 DPE Ratio Data'!O1165*'Trend Analysis'!$I1165</f>
        <v>0</v>
      </c>
      <c r="P1165" s="1">
        <f>'2020 DPE Ratio Data'!P1165*'Trend Analysis'!$I1165</f>
        <v>8.9076656337605851</v>
      </c>
      <c r="Q1165" s="1">
        <f>'2020 DPE Ratio Data'!Q1165*'Trend Analysis'!$I1165</f>
        <v>16.002747454464007</v>
      </c>
      <c r="R1165" s="1">
        <f>'2020 DPE Ratio Data'!R1165*'Trend Analysis'!$I1165</f>
        <v>23.612106267094777</v>
      </c>
      <c r="S1165" s="1">
        <f>'2020 DPE Ratio Data'!S1165*'Trend Analysis'!$I1165</f>
        <v>0</v>
      </c>
      <c r="T1165" s="1">
        <f>'2020 DPE Ratio Data'!T1165*'Trend Analysis'!$I1165</f>
        <v>0</v>
      </c>
      <c r="U1165" s="1">
        <f>'2020 DPE Ratio Data'!U1165*'Trend Analysis'!$I1165</f>
        <v>59.190370768997347</v>
      </c>
      <c r="V1165" s="1">
        <f>'2020 DPE Ratio Data'!V1165*'Trend Analysis'!$I1165</f>
        <v>0</v>
      </c>
      <c r="W1165" s="1">
        <f>'2020 DPE Ratio Data'!W1165*'Trend Analysis'!$I1165</f>
        <v>0</v>
      </c>
    </row>
    <row r="1166" spans="1:23" x14ac:dyDescent="0.2">
      <c r="A1166" t="s">
        <v>2337</v>
      </c>
      <c r="B1166" t="s">
        <v>2338</v>
      </c>
      <c r="C1166" s="1">
        <f>'2020 DPE Ratio Data'!C1166*'Trend Analysis'!$I1166</f>
        <v>1648.2509573747845</v>
      </c>
      <c r="D1166" s="1">
        <f>'2020 DPE Ratio Data'!D1166*'Trend Analysis'!$I1166</f>
        <v>0</v>
      </c>
      <c r="E1166" s="1">
        <f>'2020 DPE Ratio Data'!E1166*'Trend Analysis'!$I1166</f>
        <v>0</v>
      </c>
      <c r="F1166" s="1">
        <f>'2020 DPE Ratio Data'!F1166*'Trend Analysis'!$I1166</f>
        <v>3.3495829160910127</v>
      </c>
      <c r="G1166" s="1">
        <f>'2020 DPE Ratio Data'!G1166*'Trend Analysis'!$I1166</f>
        <v>43.958536764521426</v>
      </c>
      <c r="H1166" s="1">
        <f>'2020 DPE Ratio Data'!H1166*'Trend Analysis'!$I1166</f>
        <v>5.2298168258576103</v>
      </c>
      <c r="I1166" s="1">
        <f>'2020 DPE Ratio Data'!I1166*'Trend Analysis'!$I1166</f>
        <v>0</v>
      </c>
      <c r="J1166" s="1">
        <f>'2020 DPE Ratio Data'!J1166*'Trend Analysis'!$I1166</f>
        <v>0.42010675913041146</v>
      </c>
      <c r="K1166" s="1">
        <f>'2020 DPE Ratio Data'!K1166*'Trend Analysis'!$I1166</f>
        <v>0</v>
      </c>
      <c r="L1166" s="1">
        <f>'2020 DPE Ratio Data'!L1166*'Trend Analysis'!$I1166</f>
        <v>0</v>
      </c>
      <c r="M1166" s="1">
        <f>'2020 DPE Ratio Data'!M1166*'Trend Analysis'!$I1166</f>
        <v>0</v>
      </c>
      <c r="N1166" s="1">
        <f>'2020 DPE Ratio Data'!N1166*'Trend Analysis'!$I1166</f>
        <v>0</v>
      </c>
      <c r="O1166" s="1">
        <f>'2020 DPE Ratio Data'!O1166*'Trend Analysis'!$I1166</f>
        <v>0</v>
      </c>
      <c r="P1166" s="1">
        <f>'2020 DPE Ratio Data'!P1166*'Trend Analysis'!$I1166</f>
        <v>29.033475658439535</v>
      </c>
      <c r="Q1166" s="1">
        <f>'2020 DPE Ratio Data'!Q1166*'Trend Analysis'!$I1166</f>
        <v>0</v>
      </c>
      <c r="R1166" s="1">
        <f>'2020 DPE Ratio Data'!R1166*'Trend Analysis'!$I1166</f>
        <v>77.393911538142049</v>
      </c>
      <c r="S1166" s="1">
        <f>'2020 DPE Ratio Data'!S1166*'Trend Analysis'!$I1166</f>
        <v>0</v>
      </c>
      <c r="T1166" s="1">
        <f>'2020 DPE Ratio Data'!T1166*'Trend Analysis'!$I1166</f>
        <v>0</v>
      </c>
      <c r="U1166" s="1">
        <f>'2020 DPE Ratio Data'!U1166*'Trend Analysis'!$I1166</f>
        <v>87.095303722158476</v>
      </c>
      <c r="V1166" s="1">
        <f>'2020 DPE Ratio Data'!V1166*'Trend Analysis'!$I1166</f>
        <v>0</v>
      </c>
      <c r="W1166" s="1">
        <f>'2020 DPE Ratio Data'!W1166*'Trend Analysis'!$I1166</f>
        <v>0</v>
      </c>
    </row>
    <row r="1167" spans="1:23" x14ac:dyDescent="0.2">
      <c r="A1167" t="s">
        <v>2339</v>
      </c>
      <c r="B1167" t="s">
        <v>2340</v>
      </c>
      <c r="C1167" s="1">
        <f>'2020 DPE Ratio Data'!C1167*'Trend Analysis'!$I1167</f>
        <v>402.61601088778946</v>
      </c>
      <c r="D1167" s="1">
        <f>'2020 DPE Ratio Data'!D1167*'Trend Analysis'!$I1167</f>
        <v>0</v>
      </c>
      <c r="E1167" s="1">
        <f>'2020 DPE Ratio Data'!E1167*'Trend Analysis'!$I1167</f>
        <v>0</v>
      </c>
      <c r="F1167" s="1">
        <f>'2020 DPE Ratio Data'!F1167*'Trend Analysis'!$I1167</f>
        <v>0.87939166938513624</v>
      </c>
      <c r="G1167" s="1">
        <f>'2020 DPE Ratio Data'!G1167*'Trend Analysis'!$I1167</f>
        <v>16.613114708086137</v>
      </c>
      <c r="H1167" s="1">
        <f>'2020 DPE Ratio Data'!H1167*'Trend Analysis'!$I1167</f>
        <v>0</v>
      </c>
      <c r="I1167" s="1">
        <f>'2020 DPE Ratio Data'!I1167*'Trend Analysis'!$I1167</f>
        <v>0</v>
      </c>
      <c r="J1167" s="1">
        <f>'2020 DPE Ratio Data'!J1167*'Trend Analysis'!$I1167</f>
        <v>0</v>
      </c>
      <c r="K1167" s="1">
        <f>'2020 DPE Ratio Data'!K1167*'Trend Analysis'!$I1167</f>
        <v>0</v>
      </c>
      <c r="L1167" s="1">
        <f>'2020 DPE Ratio Data'!L1167*'Trend Analysis'!$I1167</f>
        <v>0</v>
      </c>
      <c r="M1167" s="1">
        <f>'2020 DPE Ratio Data'!M1167*'Trend Analysis'!$I1167</f>
        <v>0</v>
      </c>
      <c r="N1167" s="1">
        <f>'2020 DPE Ratio Data'!N1167*'Trend Analysis'!$I1167</f>
        <v>0</v>
      </c>
      <c r="O1167" s="1">
        <f>'2020 DPE Ratio Data'!O1167*'Trend Analysis'!$I1167</f>
        <v>0</v>
      </c>
      <c r="P1167" s="1">
        <f>'2020 DPE Ratio Data'!P1167*'Trend Analysis'!$I1167</f>
        <v>1.2416343082646504</v>
      </c>
      <c r="Q1167" s="1">
        <f>'2020 DPE Ratio Data'!Q1167*'Trend Analysis'!$I1167</f>
        <v>0</v>
      </c>
      <c r="R1167" s="1">
        <f>'2020 DPE Ratio Data'!R1167*'Trend Analysis'!$I1167</f>
        <v>20.919512395291942</v>
      </c>
      <c r="S1167" s="1">
        <f>'2020 DPE Ratio Data'!S1167*'Trend Analysis'!$I1167</f>
        <v>0</v>
      </c>
      <c r="T1167" s="1">
        <f>'2020 DPE Ratio Data'!T1167*'Trend Analysis'!$I1167</f>
        <v>0</v>
      </c>
      <c r="U1167" s="1">
        <f>'2020 DPE Ratio Data'!U1167*'Trend Analysis'!$I1167</f>
        <v>36.939216464687291</v>
      </c>
      <c r="V1167" s="1">
        <f>'2020 DPE Ratio Data'!V1167*'Trend Analysis'!$I1167</f>
        <v>0</v>
      </c>
      <c r="W1167" s="1">
        <f>'2020 DPE Ratio Data'!W1167*'Trend Analysis'!$I1167</f>
        <v>0</v>
      </c>
    </row>
    <row r="1168" spans="1:23" x14ac:dyDescent="0.2">
      <c r="A1168" t="s">
        <v>2341</v>
      </c>
      <c r="B1168" t="s">
        <v>2342</v>
      </c>
      <c r="C1168" s="1">
        <f>'2020 DPE Ratio Data'!C1168*'Trend Analysis'!$I1168</f>
        <v>1038.9118714098129</v>
      </c>
      <c r="D1168" s="1">
        <f>'2020 DPE Ratio Data'!D1168*'Trend Analysis'!$I1168</f>
        <v>0</v>
      </c>
      <c r="E1168" s="1">
        <f>'2020 DPE Ratio Data'!E1168*'Trend Analysis'!$I1168</f>
        <v>0</v>
      </c>
      <c r="F1168" s="1">
        <f>'2020 DPE Ratio Data'!F1168*'Trend Analysis'!$I1168</f>
        <v>1.935994027188116</v>
      </c>
      <c r="G1168" s="1">
        <f>'2020 DPE Ratio Data'!G1168*'Trend Analysis'!$I1168</f>
        <v>24.27304925582818</v>
      </c>
      <c r="H1168" s="1">
        <f>'2020 DPE Ratio Data'!H1168*'Trend Analysis'!$I1168</f>
        <v>3.8791470391571705</v>
      </c>
      <c r="I1168" s="1">
        <f>'2020 DPE Ratio Data'!I1168*'Trend Analysis'!$I1168</f>
        <v>0</v>
      </c>
      <c r="J1168" s="1">
        <f>'2020 DPE Ratio Data'!J1168*'Trend Analysis'!$I1168</f>
        <v>0</v>
      </c>
      <c r="K1168" s="1">
        <f>'2020 DPE Ratio Data'!K1168*'Trend Analysis'!$I1168</f>
        <v>0</v>
      </c>
      <c r="L1168" s="1">
        <f>'2020 DPE Ratio Data'!L1168*'Trend Analysis'!$I1168</f>
        <v>0</v>
      </c>
      <c r="M1168" s="1">
        <f>'2020 DPE Ratio Data'!M1168*'Trend Analysis'!$I1168</f>
        <v>2.7378003226532415</v>
      </c>
      <c r="N1168" s="1">
        <f>'2020 DPE Ratio Data'!N1168*'Trend Analysis'!$I1168</f>
        <v>0</v>
      </c>
      <c r="O1168" s="1">
        <f>'2020 DPE Ratio Data'!O1168*'Trend Analysis'!$I1168</f>
        <v>0</v>
      </c>
      <c r="P1168" s="1">
        <f>'2020 DPE Ratio Data'!P1168*'Trend Analysis'!$I1168</f>
        <v>28.912071393876406</v>
      </c>
      <c r="Q1168" s="1">
        <f>'2020 DPE Ratio Data'!Q1168*'Trend Analysis'!$I1168</f>
        <v>92.278291114187269</v>
      </c>
      <c r="R1168" s="1">
        <f>'2020 DPE Ratio Data'!R1168*'Trend Analysis'!$I1168</f>
        <v>164.62290046190674</v>
      </c>
      <c r="S1168" s="1">
        <f>'2020 DPE Ratio Data'!S1168*'Trend Analysis'!$I1168</f>
        <v>69.544423586260905</v>
      </c>
      <c r="T1168" s="1">
        <f>'2020 DPE Ratio Data'!T1168*'Trend Analysis'!$I1168</f>
        <v>0</v>
      </c>
      <c r="U1168" s="1">
        <f>'2020 DPE Ratio Data'!U1168*'Trend Analysis'!$I1168</f>
        <v>258.74616422535303</v>
      </c>
      <c r="V1168" s="1">
        <f>'2020 DPE Ratio Data'!V1168*'Trend Analysis'!$I1168</f>
        <v>0</v>
      </c>
      <c r="W1168" s="1">
        <f>'2020 DPE Ratio Data'!W1168*'Trend Analysis'!$I1168</f>
        <v>0</v>
      </c>
    </row>
    <row r="1169" spans="1:23" x14ac:dyDescent="0.2">
      <c r="A1169" t="s">
        <v>2343</v>
      </c>
      <c r="B1169" t="s">
        <v>2344</v>
      </c>
      <c r="C1169" s="1">
        <f>'2020 DPE Ratio Data'!C1169*'Trend Analysis'!$I1169</f>
        <v>11712.100553946319</v>
      </c>
      <c r="D1169" s="1">
        <f>'2020 DPE Ratio Data'!D1169*'Trend Analysis'!$I1169</f>
        <v>0.34112057343426</v>
      </c>
      <c r="E1169" s="1">
        <f>'2020 DPE Ratio Data'!E1169*'Trend Analysis'!$I1169</f>
        <v>3.3670244552532229</v>
      </c>
      <c r="F1169" s="1">
        <f>'2020 DPE Ratio Data'!F1169*'Trend Analysis'!$I1169</f>
        <v>23.885632441645306</v>
      </c>
      <c r="G1169" s="1">
        <f>'2020 DPE Ratio Data'!G1169*'Trend Analysis'!$I1169</f>
        <v>231.07528193868905</v>
      </c>
      <c r="H1169" s="1">
        <f>'2020 DPE Ratio Data'!H1169*'Trend Analysis'!$I1169</f>
        <v>78.013864155772566</v>
      </c>
      <c r="I1169" s="1">
        <f>'2020 DPE Ratio Data'!I1169*'Trend Analysis'!$I1169</f>
        <v>0</v>
      </c>
      <c r="J1169" s="1">
        <f>'2020 DPE Ratio Data'!J1169*'Trend Analysis'!$I1169</f>
        <v>7.3382022152635082</v>
      </c>
      <c r="K1169" s="1">
        <f>'2020 DPE Ratio Data'!K1169*'Trend Analysis'!$I1169</f>
        <v>0</v>
      </c>
      <c r="L1169" s="1">
        <f>'2020 DPE Ratio Data'!L1169*'Trend Analysis'!$I1169</f>
        <v>2.1248112827170171</v>
      </c>
      <c r="M1169" s="1">
        <f>'2020 DPE Ratio Data'!M1169*'Trend Analysis'!$I1169</f>
        <v>11.683379640123405</v>
      </c>
      <c r="N1169" s="1">
        <f>'2020 DPE Ratio Data'!N1169*'Trend Analysis'!$I1169</f>
        <v>1.0110320610220236</v>
      </c>
      <c r="O1169" s="1">
        <f>'2020 DPE Ratio Data'!O1169*'Trend Analysis'!$I1169</f>
        <v>0</v>
      </c>
      <c r="P1169" s="1">
        <f>'2020 DPE Ratio Data'!P1169*'Trend Analysis'!$I1169</f>
        <v>321.61813486692358</v>
      </c>
      <c r="Q1169" s="1">
        <f>'2020 DPE Ratio Data'!Q1169*'Trend Analysis'!$I1169</f>
        <v>914.89154278032561</v>
      </c>
      <c r="R1169" s="1">
        <f>'2020 DPE Ratio Data'!R1169*'Trend Analysis'!$I1169</f>
        <v>1262.2889402600974</v>
      </c>
      <c r="S1169" s="1">
        <f>'2020 DPE Ratio Data'!S1169*'Trend Analysis'!$I1169</f>
        <v>327.76344254677389</v>
      </c>
      <c r="T1169" s="1">
        <f>'2020 DPE Ratio Data'!T1169*'Trend Analysis'!$I1169</f>
        <v>196.24707688537245</v>
      </c>
      <c r="U1169" s="1">
        <f>'2020 DPE Ratio Data'!U1169*'Trend Analysis'!$I1169</f>
        <v>1995.349860269075</v>
      </c>
      <c r="V1169" s="1">
        <f>'2020 DPE Ratio Data'!V1169*'Trend Analysis'!$I1169</f>
        <v>66.861687336328416</v>
      </c>
      <c r="W1169" s="1">
        <f>'2020 DPE Ratio Data'!W1169*'Trend Analysis'!$I1169</f>
        <v>0</v>
      </c>
    </row>
    <row r="1170" spans="1:23" x14ac:dyDescent="0.2">
      <c r="A1170" t="s">
        <v>2345</v>
      </c>
      <c r="B1170" t="s">
        <v>2346</v>
      </c>
      <c r="C1170" s="1">
        <f>'2020 DPE Ratio Data'!C1170*'Trend Analysis'!$I1170</f>
        <v>432.06659522596937</v>
      </c>
      <c r="D1170" s="1">
        <f>'2020 DPE Ratio Data'!D1170*'Trend Analysis'!$I1170</f>
        <v>0</v>
      </c>
      <c r="E1170" s="1">
        <f>'2020 DPE Ratio Data'!E1170*'Trend Analysis'!$I1170</f>
        <v>0</v>
      </c>
      <c r="F1170" s="1">
        <f>'2020 DPE Ratio Data'!F1170*'Trend Analysis'!$I1170</f>
        <v>0.52274886145308774</v>
      </c>
      <c r="G1170" s="1">
        <f>'2020 DPE Ratio Data'!G1170*'Trend Analysis'!$I1170</f>
        <v>8.9352643881256011</v>
      </c>
      <c r="H1170" s="1">
        <f>'2020 DPE Ratio Data'!H1170*'Trend Analysis'!$I1170</f>
        <v>6.3700538242832741E-2</v>
      </c>
      <c r="I1170" s="1">
        <f>'2020 DPE Ratio Data'!I1170*'Trend Analysis'!$I1170</f>
        <v>0</v>
      </c>
      <c r="J1170" s="1">
        <f>'2020 DPE Ratio Data'!J1170*'Trend Analysis'!$I1170</f>
        <v>4.0849234047784799</v>
      </c>
      <c r="K1170" s="1">
        <f>'2020 DPE Ratio Data'!K1170*'Trend Analysis'!$I1170</f>
        <v>0</v>
      </c>
      <c r="L1170" s="1">
        <f>'2020 DPE Ratio Data'!L1170*'Trend Analysis'!$I1170</f>
        <v>0</v>
      </c>
      <c r="M1170" s="1">
        <f>'2020 DPE Ratio Data'!M1170*'Trend Analysis'!$I1170</f>
        <v>0</v>
      </c>
      <c r="N1170" s="1">
        <f>'2020 DPE Ratio Data'!N1170*'Trend Analysis'!$I1170</f>
        <v>0</v>
      </c>
      <c r="O1170" s="1">
        <f>'2020 DPE Ratio Data'!O1170*'Trend Analysis'!$I1170</f>
        <v>0</v>
      </c>
      <c r="P1170" s="1">
        <f>'2020 DPE Ratio Data'!P1170*'Trend Analysis'!$I1170</f>
        <v>7.6976539308362799</v>
      </c>
      <c r="Q1170" s="1">
        <f>'2020 DPE Ratio Data'!Q1170*'Trend Analysis'!$I1170</f>
        <v>35.700612766316482</v>
      </c>
      <c r="R1170" s="1">
        <f>'2020 DPE Ratio Data'!R1170*'Trend Analysis'!$I1170</f>
        <v>56.072651568167181</v>
      </c>
      <c r="S1170" s="1">
        <f>'2020 DPE Ratio Data'!S1170*'Trend Analysis'!$I1170</f>
        <v>0</v>
      </c>
      <c r="T1170" s="1">
        <f>'2020 DPE Ratio Data'!T1170*'Trend Analysis'!$I1170</f>
        <v>0</v>
      </c>
      <c r="U1170" s="1">
        <f>'2020 DPE Ratio Data'!U1170*'Trend Analysis'!$I1170</f>
        <v>117.28987993918409</v>
      </c>
      <c r="V1170" s="1">
        <f>'2020 DPE Ratio Data'!V1170*'Trend Analysis'!$I1170</f>
        <v>0</v>
      </c>
      <c r="W1170" s="1">
        <f>'2020 DPE Ratio Data'!W1170*'Trend Analysis'!$I1170</f>
        <v>0</v>
      </c>
    </row>
    <row r="1171" spans="1:23" x14ac:dyDescent="0.2">
      <c r="A1171" t="s">
        <v>2347</v>
      </c>
      <c r="B1171" t="s">
        <v>2348</v>
      </c>
      <c r="C1171" s="1">
        <f>'2020 DPE Ratio Data'!C1171*'Trend Analysis'!$I1171</f>
        <v>8032.826523744392</v>
      </c>
      <c r="D1171" s="1">
        <f>'2020 DPE Ratio Data'!D1171*'Trend Analysis'!$I1171</f>
        <v>2.0095935148815653E-2</v>
      </c>
      <c r="E1171" s="1">
        <f>'2020 DPE Ratio Data'!E1171*'Trend Analysis'!$I1171</f>
        <v>0</v>
      </c>
      <c r="F1171" s="1">
        <f>'2020 DPE Ratio Data'!F1171*'Trend Analysis'!$I1171</f>
        <v>15.743578667901106</v>
      </c>
      <c r="G1171" s="1">
        <f>'2020 DPE Ratio Data'!G1171*'Trend Analysis'!$I1171</f>
        <v>195.55566029471973</v>
      </c>
      <c r="H1171" s="1">
        <f>'2020 DPE Ratio Data'!H1171*'Trend Analysis'!$I1171</f>
        <v>77.944728676674785</v>
      </c>
      <c r="I1171" s="1">
        <f>'2020 DPE Ratio Data'!I1171*'Trend Analysis'!$I1171</f>
        <v>0</v>
      </c>
      <c r="J1171" s="1">
        <f>'2020 DPE Ratio Data'!J1171*'Trend Analysis'!$I1171</f>
        <v>8.9606717147771686</v>
      </c>
      <c r="K1171" s="1">
        <f>'2020 DPE Ratio Data'!K1171*'Trend Analysis'!$I1171</f>
        <v>0</v>
      </c>
      <c r="L1171" s="1">
        <f>'2020 DPE Ratio Data'!L1171*'Trend Analysis'!$I1171</f>
        <v>0</v>
      </c>
      <c r="M1171" s="1">
        <f>'2020 DPE Ratio Data'!M1171*'Trend Analysis'!$I1171</f>
        <v>0.59018588489679669</v>
      </c>
      <c r="N1171" s="1">
        <f>'2020 DPE Ratio Data'!N1171*'Trend Analysis'!$I1171</f>
        <v>0.48230244357157576</v>
      </c>
      <c r="O1171" s="1">
        <f>'2020 DPE Ratio Data'!O1171*'Trend Analysis'!$I1171</f>
        <v>0</v>
      </c>
      <c r="P1171" s="1">
        <f>'2020 DPE Ratio Data'!P1171*'Trend Analysis'!$I1171</f>
        <v>297.94021915474627</v>
      </c>
      <c r="Q1171" s="1">
        <f>'2020 DPE Ratio Data'!Q1171*'Trend Analysis'!$I1171</f>
        <v>541.85516086389487</v>
      </c>
      <c r="R1171" s="1">
        <f>'2020 DPE Ratio Data'!R1171*'Trend Analysis'!$I1171</f>
        <v>444.79390945670991</v>
      </c>
      <c r="S1171" s="1">
        <f>'2020 DPE Ratio Data'!S1171*'Trend Analysis'!$I1171</f>
        <v>401.91870297631311</v>
      </c>
      <c r="T1171" s="1">
        <f>'2020 DPE Ratio Data'!T1171*'Trend Analysis'!$I1171</f>
        <v>161.82516198783134</v>
      </c>
      <c r="U1171" s="1">
        <f>'2020 DPE Ratio Data'!U1171*'Trend Analysis'!$I1171</f>
        <v>1207.8714705235516</v>
      </c>
      <c r="V1171" s="1">
        <f>'2020 DPE Ratio Data'!V1171*'Trend Analysis'!$I1171</f>
        <v>0</v>
      </c>
      <c r="W1171" s="1">
        <f>'2020 DPE Ratio Data'!W1171*'Trend Analysis'!$I1171</f>
        <v>0</v>
      </c>
    </row>
    <row r="1172" spans="1:23" x14ac:dyDescent="0.2">
      <c r="A1172" t="s">
        <v>2349</v>
      </c>
      <c r="B1172" t="s">
        <v>2350</v>
      </c>
      <c r="C1172" s="1">
        <f>'2020 DPE Ratio Data'!C1172*'Trend Analysis'!$I1172</f>
        <v>2225.5698904277351</v>
      </c>
      <c r="D1172" s="1">
        <f>'2020 DPE Ratio Data'!D1172*'Trend Analysis'!$I1172</f>
        <v>0.15950291952354384</v>
      </c>
      <c r="E1172" s="1">
        <f>'2020 DPE Ratio Data'!E1172*'Trend Analysis'!$I1172</f>
        <v>0</v>
      </c>
      <c r="F1172" s="1">
        <f>'2020 DPE Ratio Data'!F1172*'Trend Analysis'!$I1172</f>
        <v>4.2731166761866888</v>
      </c>
      <c r="G1172" s="1">
        <f>'2020 DPE Ratio Data'!G1172*'Trend Analysis'!$I1172</f>
        <v>77.574189140023975</v>
      </c>
      <c r="H1172" s="1">
        <f>'2020 DPE Ratio Data'!H1172*'Trend Analysis'!$I1172</f>
        <v>16.019447064315642</v>
      </c>
      <c r="I1172" s="1">
        <f>'2020 DPE Ratio Data'!I1172*'Trend Analysis'!$I1172</f>
        <v>0</v>
      </c>
      <c r="J1172" s="1">
        <f>'2020 DPE Ratio Data'!J1172*'Trend Analysis'!$I1172</f>
        <v>0</v>
      </c>
      <c r="K1172" s="1">
        <f>'2020 DPE Ratio Data'!K1172*'Trend Analysis'!$I1172</f>
        <v>0</v>
      </c>
      <c r="L1172" s="1">
        <f>'2020 DPE Ratio Data'!L1172*'Trend Analysis'!$I1172</f>
        <v>0</v>
      </c>
      <c r="M1172" s="1">
        <f>'2020 DPE Ratio Data'!M1172*'Trend Analysis'!$I1172</f>
        <v>0</v>
      </c>
      <c r="N1172" s="1">
        <f>'2020 DPE Ratio Data'!N1172*'Trend Analysis'!$I1172</f>
        <v>0</v>
      </c>
      <c r="O1172" s="1">
        <f>'2020 DPE Ratio Data'!O1172*'Trend Analysis'!$I1172</f>
        <v>0</v>
      </c>
      <c r="P1172" s="1">
        <f>'2020 DPE Ratio Data'!P1172*'Trend Analysis'!$I1172</f>
        <v>14.071949879084121</v>
      </c>
      <c r="Q1172" s="1">
        <f>'2020 DPE Ratio Data'!Q1172*'Trend Analysis'!$I1172</f>
        <v>248.17650413334954</v>
      </c>
      <c r="R1172" s="1">
        <f>'2020 DPE Ratio Data'!R1172*'Trend Analysis'!$I1172</f>
        <v>316.86983841151016</v>
      </c>
      <c r="S1172" s="1">
        <f>'2020 DPE Ratio Data'!S1172*'Trend Analysis'!$I1172</f>
        <v>0</v>
      </c>
      <c r="T1172" s="1">
        <f>'2020 DPE Ratio Data'!T1172*'Trend Analysis'!$I1172</f>
        <v>0</v>
      </c>
      <c r="U1172" s="1">
        <f>'2020 DPE Ratio Data'!U1172*'Trend Analysis'!$I1172</f>
        <v>462.89308812776716</v>
      </c>
      <c r="V1172" s="1">
        <f>'2020 DPE Ratio Data'!V1172*'Trend Analysis'!$I1172</f>
        <v>0</v>
      </c>
      <c r="W1172" s="1">
        <f>'2020 DPE Ratio Data'!W1172*'Trend Analysis'!$I1172</f>
        <v>0</v>
      </c>
    </row>
    <row r="1173" spans="1:23" x14ac:dyDescent="0.2">
      <c r="A1173" t="s">
        <v>2351</v>
      </c>
      <c r="B1173" t="s">
        <v>2352</v>
      </c>
      <c r="C1173" s="1">
        <f>'2020 DPE Ratio Data'!C1173*'Trend Analysis'!$I1173</f>
        <v>5140.422045713387</v>
      </c>
      <c r="D1173" s="1">
        <f>'2020 DPE Ratio Data'!D1173*'Trend Analysis'!$I1173</f>
        <v>0.18050274277516143</v>
      </c>
      <c r="E1173" s="1">
        <f>'2020 DPE Ratio Data'!E1173*'Trend Analysis'!$I1173</f>
        <v>3.30187944100905E-2</v>
      </c>
      <c r="F1173" s="1">
        <f>'2020 DPE Ratio Data'!F1173*'Trend Analysis'!$I1173</f>
        <v>6.9130349229926145</v>
      </c>
      <c r="G1173" s="1">
        <f>'2020 DPE Ratio Data'!G1173*'Trend Analysis'!$I1173</f>
        <v>91.813160363177985</v>
      </c>
      <c r="H1173" s="1">
        <f>'2020 DPE Ratio Data'!H1173*'Trend Analysis'!$I1173</f>
        <v>27.657642824372143</v>
      </c>
      <c r="I1173" s="1">
        <f>'2020 DPE Ratio Data'!I1173*'Trend Analysis'!$I1173</f>
        <v>0</v>
      </c>
      <c r="J1173" s="1">
        <f>'2020 DPE Ratio Data'!J1173*'Trend Analysis'!$I1173</f>
        <v>1.2150916342913307</v>
      </c>
      <c r="K1173" s="1">
        <f>'2020 DPE Ratio Data'!K1173*'Trend Analysis'!$I1173</f>
        <v>0</v>
      </c>
      <c r="L1173" s="1">
        <f>'2020 DPE Ratio Data'!L1173*'Trend Analysis'!$I1173</f>
        <v>0</v>
      </c>
      <c r="M1173" s="1">
        <f>'2020 DPE Ratio Data'!M1173*'Trend Analysis'!$I1173</f>
        <v>0.6493696233984465</v>
      </c>
      <c r="N1173" s="1">
        <f>'2020 DPE Ratio Data'!N1173*'Trend Analysis'!$I1173</f>
        <v>0</v>
      </c>
      <c r="O1173" s="1">
        <f>'2020 DPE Ratio Data'!O1173*'Trend Analysis'!$I1173</f>
        <v>19.876213608394149</v>
      </c>
      <c r="P1173" s="1">
        <f>'2020 DPE Ratio Data'!P1173*'Trend Analysis'!$I1173</f>
        <v>141.92358338641168</v>
      </c>
      <c r="Q1173" s="1">
        <f>'2020 DPE Ratio Data'!Q1173*'Trend Analysis'!$I1173</f>
        <v>330.46089946802846</v>
      </c>
      <c r="R1173" s="1">
        <f>'2020 DPE Ratio Data'!R1173*'Trend Analysis'!$I1173</f>
        <v>199.04609771586826</v>
      </c>
      <c r="S1173" s="1">
        <f>'2020 DPE Ratio Data'!S1173*'Trend Analysis'!$I1173</f>
        <v>0</v>
      </c>
      <c r="T1173" s="1">
        <f>'2020 DPE Ratio Data'!T1173*'Trend Analysis'!$I1173</f>
        <v>0</v>
      </c>
      <c r="U1173" s="1">
        <f>'2020 DPE Ratio Data'!U1173*'Trend Analysis'!$I1173</f>
        <v>353.30110018796842</v>
      </c>
      <c r="V1173" s="1">
        <f>'2020 DPE Ratio Data'!V1173*'Trend Analysis'!$I1173</f>
        <v>0</v>
      </c>
      <c r="W1173" s="1">
        <f>'2020 DPE Ratio Data'!W1173*'Trend Analysis'!$I1173</f>
        <v>0</v>
      </c>
    </row>
    <row r="1174" spans="1:23" x14ac:dyDescent="0.2">
      <c r="A1174" t="s">
        <v>2353</v>
      </c>
      <c r="B1174" t="s">
        <v>2354</v>
      </c>
      <c r="C1174" s="1">
        <f>'2020 DPE Ratio Data'!C1174*'Trend Analysis'!$I1174</f>
        <v>48967.178688855965</v>
      </c>
      <c r="D1174" s="1">
        <f>'2020 DPE Ratio Data'!D1174*'Trend Analysis'!$I1174</f>
        <v>0.90390468621784692</v>
      </c>
      <c r="E1174" s="1">
        <f>'2020 DPE Ratio Data'!E1174*'Trend Analysis'!$I1174</f>
        <v>4.873756348661094</v>
      </c>
      <c r="F1174" s="1">
        <f>'2020 DPE Ratio Data'!F1174*'Trend Analysis'!$I1174</f>
        <v>87.443617195432594</v>
      </c>
      <c r="G1174" s="1">
        <f>'2020 DPE Ratio Data'!G1174*'Trend Analysis'!$I1174</f>
        <v>929.16922936190883</v>
      </c>
      <c r="H1174" s="1">
        <f>'2020 DPE Ratio Data'!H1174*'Trend Analysis'!$I1174</f>
        <v>389.09025098947603</v>
      </c>
      <c r="I1174" s="1">
        <f>'2020 DPE Ratio Data'!I1174*'Trend Analysis'!$I1174</f>
        <v>0</v>
      </c>
      <c r="J1174" s="1">
        <f>'2020 DPE Ratio Data'!J1174*'Trend Analysis'!$I1174</f>
        <v>26.437176250506667</v>
      </c>
      <c r="K1174" s="1">
        <f>'2020 DPE Ratio Data'!K1174*'Trend Analysis'!$I1174</f>
        <v>0</v>
      </c>
      <c r="L1174" s="1">
        <f>'2020 DPE Ratio Data'!L1174*'Trend Analysis'!$I1174</f>
        <v>0</v>
      </c>
      <c r="M1174" s="1">
        <f>'2020 DPE Ratio Data'!M1174*'Trend Analysis'!$I1174</f>
        <v>53.274391399305692</v>
      </c>
      <c r="N1174" s="1">
        <f>'2020 DPE Ratio Data'!N1174*'Trend Analysis'!$I1174</f>
        <v>2.0439646508169331</v>
      </c>
      <c r="O1174" s="1">
        <f>'2020 DPE Ratio Data'!O1174*'Trend Analysis'!$I1174</f>
        <v>3.6756754751493754</v>
      </c>
      <c r="P1174" s="1">
        <f>'2020 DPE Ratio Data'!P1174*'Trend Analysis'!$I1174</f>
        <v>1244.9668574665384</v>
      </c>
      <c r="Q1174" s="1">
        <f>'2020 DPE Ratio Data'!Q1174*'Trend Analysis'!$I1174</f>
        <v>2619.7570254911152</v>
      </c>
      <c r="R1174" s="1">
        <f>'2020 DPE Ratio Data'!R1174*'Trend Analysis'!$I1174</f>
        <v>3188.499350777071</v>
      </c>
      <c r="S1174" s="1">
        <f>'2020 DPE Ratio Data'!S1174*'Trend Analysis'!$I1174</f>
        <v>1500.4003462670116</v>
      </c>
      <c r="T1174" s="1">
        <f>'2020 DPE Ratio Data'!T1174*'Trend Analysis'!$I1174</f>
        <v>587.33446390506492</v>
      </c>
      <c r="U1174" s="1">
        <f>'2020 DPE Ratio Data'!U1174*'Trend Analysis'!$I1174</f>
        <v>5784.786409657685</v>
      </c>
      <c r="V1174" s="1">
        <f>'2020 DPE Ratio Data'!V1174*'Trend Analysis'!$I1174</f>
        <v>224.4167323885994</v>
      </c>
      <c r="W1174" s="1">
        <f>'2020 DPE Ratio Data'!W1174*'Trend Analysis'!$I1174</f>
        <v>0</v>
      </c>
    </row>
    <row r="1175" spans="1:23" x14ac:dyDescent="0.2">
      <c r="A1175" t="s">
        <v>2355</v>
      </c>
      <c r="B1175" t="s">
        <v>2356</v>
      </c>
      <c r="C1175" s="1">
        <f>'2020 DPE Ratio Data'!C1175*'Trend Analysis'!$I1175</f>
        <v>2807.7545246103064</v>
      </c>
      <c r="D1175" s="1">
        <f>'2020 DPE Ratio Data'!D1175*'Trend Analysis'!$I1175</f>
        <v>2.0654358842646825E-2</v>
      </c>
      <c r="E1175" s="1">
        <f>'2020 DPE Ratio Data'!E1175*'Trend Analysis'!$I1175</f>
        <v>7.8683271781511705E-3</v>
      </c>
      <c r="F1175" s="1">
        <f>'2020 DPE Ratio Data'!F1175*'Trend Analysis'!$I1175</f>
        <v>4.7849264652131813</v>
      </c>
      <c r="G1175" s="1">
        <f>'2020 DPE Ratio Data'!G1175*'Trend Analysis'!$I1175</f>
        <v>66.894550586846719</v>
      </c>
      <c r="H1175" s="1">
        <f>'2020 DPE Ratio Data'!H1175*'Trend Analysis'!$I1175</f>
        <v>21.360541206885891</v>
      </c>
      <c r="I1175" s="1">
        <f>'2020 DPE Ratio Data'!I1175*'Trend Analysis'!$I1175</f>
        <v>0</v>
      </c>
      <c r="J1175" s="1">
        <f>'2020 DPE Ratio Data'!J1175*'Trend Analysis'!$I1175</f>
        <v>1.3149941796485145</v>
      </c>
      <c r="K1175" s="1">
        <f>'2020 DPE Ratio Data'!K1175*'Trend Analysis'!$I1175</f>
        <v>0</v>
      </c>
      <c r="L1175" s="1">
        <f>'2020 DPE Ratio Data'!L1175*'Trend Analysis'!$I1175</f>
        <v>0</v>
      </c>
      <c r="M1175" s="1">
        <f>'2020 DPE Ratio Data'!M1175*'Trend Analysis'!$I1175</f>
        <v>0</v>
      </c>
      <c r="N1175" s="1">
        <f>'2020 DPE Ratio Data'!N1175*'Trend Analysis'!$I1175</f>
        <v>0.87338431677478001</v>
      </c>
      <c r="O1175" s="1">
        <f>'2020 DPE Ratio Data'!O1175*'Trend Analysis'!$I1175</f>
        <v>0</v>
      </c>
      <c r="P1175" s="1">
        <f>'2020 DPE Ratio Data'!P1175*'Trend Analysis'!$I1175</f>
        <v>60.1976206173428</v>
      </c>
      <c r="Q1175" s="1">
        <f>'2020 DPE Ratio Data'!Q1175*'Trend Analysis'!$I1175</f>
        <v>217.89660100364313</v>
      </c>
      <c r="R1175" s="1">
        <f>'2020 DPE Ratio Data'!R1175*'Trend Analysis'!$I1175</f>
        <v>370.16053439163551</v>
      </c>
      <c r="S1175" s="1">
        <f>'2020 DPE Ratio Data'!S1175*'Trend Analysis'!$I1175</f>
        <v>0</v>
      </c>
      <c r="T1175" s="1">
        <f>'2020 DPE Ratio Data'!T1175*'Trend Analysis'!$I1175</f>
        <v>0</v>
      </c>
      <c r="U1175" s="1">
        <f>'2020 DPE Ratio Data'!U1175*'Trend Analysis'!$I1175</f>
        <v>771.0960634588148</v>
      </c>
      <c r="V1175" s="1">
        <f>'2020 DPE Ratio Data'!V1175*'Trend Analysis'!$I1175</f>
        <v>0</v>
      </c>
      <c r="W1175" s="1">
        <f>'2020 DPE Ratio Data'!W1175*'Trend Analysis'!$I1175</f>
        <v>0</v>
      </c>
    </row>
    <row r="1176" spans="1:23" x14ac:dyDescent="0.2">
      <c r="A1176" t="s">
        <v>2357</v>
      </c>
      <c r="B1176" t="s">
        <v>2358</v>
      </c>
      <c r="C1176" s="1">
        <f>'2020 DPE Ratio Data'!C1176*'Trend Analysis'!$I1176</f>
        <v>714.90598394584367</v>
      </c>
      <c r="D1176" s="1">
        <f>'2020 DPE Ratio Data'!D1176*'Trend Analysis'!$I1176</f>
        <v>0</v>
      </c>
      <c r="E1176" s="1">
        <f>'2020 DPE Ratio Data'!E1176*'Trend Analysis'!$I1176</f>
        <v>0</v>
      </c>
      <c r="F1176" s="1">
        <f>'2020 DPE Ratio Data'!F1176*'Trend Analysis'!$I1176</f>
        <v>1.1743064186072665</v>
      </c>
      <c r="G1176" s="1">
        <f>'2020 DPE Ratio Data'!G1176*'Trend Analysis'!$I1176</f>
        <v>11.796723178838553</v>
      </c>
      <c r="H1176" s="1">
        <f>'2020 DPE Ratio Data'!H1176*'Trend Analysis'!$I1176</f>
        <v>1.5478555605543936E-2</v>
      </c>
      <c r="I1176" s="1">
        <f>'2020 DPE Ratio Data'!I1176*'Trend Analysis'!$I1176</f>
        <v>0</v>
      </c>
      <c r="J1176" s="1">
        <f>'2020 DPE Ratio Data'!J1176*'Trend Analysis'!$I1176</f>
        <v>6.6279175102939138</v>
      </c>
      <c r="K1176" s="1">
        <f>'2020 DPE Ratio Data'!K1176*'Trend Analysis'!$I1176</f>
        <v>0</v>
      </c>
      <c r="L1176" s="1">
        <f>'2020 DPE Ratio Data'!L1176*'Trend Analysis'!$I1176</f>
        <v>0</v>
      </c>
      <c r="M1176" s="1">
        <f>'2020 DPE Ratio Data'!M1176*'Trend Analysis'!$I1176</f>
        <v>0</v>
      </c>
      <c r="N1176" s="1">
        <f>'2020 DPE Ratio Data'!N1176*'Trend Analysis'!$I1176</f>
        <v>0</v>
      </c>
      <c r="O1176" s="1">
        <f>'2020 DPE Ratio Data'!O1176*'Trend Analysis'!$I1176</f>
        <v>0</v>
      </c>
      <c r="P1176" s="1">
        <f>'2020 DPE Ratio Data'!P1176*'Trend Analysis'!$I1176</f>
        <v>15.020390359619835</v>
      </c>
      <c r="Q1176" s="1">
        <f>'2020 DPE Ratio Data'!Q1176*'Trend Analysis'!$I1176</f>
        <v>49.124807877168308</v>
      </c>
      <c r="R1176" s="1">
        <f>'2020 DPE Ratio Data'!R1176*'Trend Analysis'!$I1176</f>
        <v>16.609522068455679</v>
      </c>
      <c r="S1176" s="1">
        <f>'2020 DPE Ratio Data'!S1176*'Trend Analysis'!$I1176</f>
        <v>0</v>
      </c>
      <c r="T1176" s="1">
        <f>'2020 DPE Ratio Data'!T1176*'Trend Analysis'!$I1176</f>
        <v>0</v>
      </c>
      <c r="U1176" s="1">
        <f>'2020 DPE Ratio Data'!U1176*'Trend Analysis'!$I1176</f>
        <v>55.72280017995817</v>
      </c>
      <c r="V1176" s="1">
        <f>'2020 DPE Ratio Data'!V1176*'Trend Analysis'!$I1176</f>
        <v>0</v>
      </c>
      <c r="W1176" s="1">
        <f>'2020 DPE Ratio Data'!W1176*'Trend Analysis'!$I1176</f>
        <v>0</v>
      </c>
    </row>
    <row r="1177" spans="1:23" x14ac:dyDescent="0.2">
      <c r="A1177" t="s">
        <v>2359</v>
      </c>
      <c r="B1177" t="s">
        <v>2360</v>
      </c>
      <c r="C1177" s="1">
        <f>'2020 DPE Ratio Data'!C1177*'Trend Analysis'!$I1177</f>
        <v>40714.55396544627</v>
      </c>
      <c r="D1177" s="1">
        <f>'2020 DPE Ratio Data'!D1177*'Trend Analysis'!$I1177</f>
        <v>1.6918611878593468</v>
      </c>
      <c r="E1177" s="1">
        <f>'2020 DPE Ratio Data'!E1177*'Trend Analysis'!$I1177</f>
        <v>2.0267301805842481</v>
      </c>
      <c r="F1177" s="1">
        <f>'2020 DPE Ratio Data'!F1177*'Trend Analysis'!$I1177</f>
        <v>75.415588260042128</v>
      </c>
      <c r="G1177" s="1">
        <f>'2020 DPE Ratio Data'!G1177*'Trend Analysis'!$I1177</f>
        <v>1108.6842611136028</v>
      </c>
      <c r="H1177" s="1">
        <f>'2020 DPE Ratio Data'!H1177*'Trend Analysis'!$I1177</f>
        <v>326.4725391196236</v>
      </c>
      <c r="I1177" s="1">
        <f>'2020 DPE Ratio Data'!I1177*'Trend Analysis'!$I1177</f>
        <v>0</v>
      </c>
      <c r="J1177" s="1">
        <f>'2020 DPE Ratio Data'!J1177*'Trend Analysis'!$I1177</f>
        <v>25.341855003289059</v>
      </c>
      <c r="K1177" s="1">
        <f>'2020 DPE Ratio Data'!K1177*'Trend Analysis'!$I1177</f>
        <v>0</v>
      </c>
      <c r="L1177" s="1">
        <f>'2020 DPE Ratio Data'!L1177*'Trend Analysis'!$I1177</f>
        <v>0</v>
      </c>
      <c r="M1177" s="1">
        <f>'2020 DPE Ratio Data'!M1177*'Trend Analysis'!$I1177</f>
        <v>50.820748702062467</v>
      </c>
      <c r="N1177" s="1">
        <f>'2020 DPE Ratio Data'!N1177*'Trend Analysis'!$I1177</f>
        <v>1.6537376409952813</v>
      </c>
      <c r="O1177" s="1">
        <f>'2020 DPE Ratio Data'!O1177*'Trend Analysis'!$I1177</f>
        <v>1.2364393577534813E-2</v>
      </c>
      <c r="P1177" s="1">
        <f>'2020 DPE Ratio Data'!P1177*'Trend Analysis'!$I1177</f>
        <v>1193.8378396820851</v>
      </c>
      <c r="Q1177" s="1">
        <f>'2020 DPE Ratio Data'!Q1177*'Trend Analysis'!$I1177</f>
        <v>2116.5842894444568</v>
      </c>
      <c r="R1177" s="1">
        <f>'2020 DPE Ratio Data'!R1177*'Trend Analysis'!$I1177</f>
        <v>1804.107213488471</v>
      </c>
      <c r="S1177" s="1">
        <f>'2020 DPE Ratio Data'!S1177*'Trend Analysis'!$I1177</f>
        <v>689.3149419475659</v>
      </c>
      <c r="T1177" s="1">
        <f>'2020 DPE Ratio Data'!T1177*'Trend Analysis'!$I1177</f>
        <v>148.37272293041775</v>
      </c>
      <c r="U1177" s="1">
        <f>'2020 DPE Ratio Data'!U1177*'Trend Analysis'!$I1177</f>
        <v>3160.1329251916059</v>
      </c>
      <c r="V1177" s="1">
        <f>'2020 DPE Ratio Data'!V1177*'Trend Analysis'!$I1177</f>
        <v>24.692724340468484</v>
      </c>
      <c r="W1177" s="1">
        <f>'2020 DPE Ratio Data'!W1177*'Trend Analysis'!$I1177</f>
        <v>0</v>
      </c>
    </row>
    <row r="1178" spans="1:23" x14ac:dyDescent="0.2">
      <c r="A1178" t="s">
        <v>2361</v>
      </c>
      <c r="B1178" t="s">
        <v>2362</v>
      </c>
      <c r="C1178" s="1">
        <f>'2020 DPE Ratio Data'!C1178*'Trend Analysis'!$I1178</f>
        <v>161.83361025909218</v>
      </c>
      <c r="D1178" s="1">
        <f>'2020 DPE Ratio Data'!D1178*'Trend Analysis'!$I1178</f>
        <v>0</v>
      </c>
      <c r="E1178" s="1">
        <f>'2020 DPE Ratio Data'!E1178*'Trend Analysis'!$I1178</f>
        <v>0</v>
      </c>
      <c r="F1178" s="1">
        <f>'2020 DPE Ratio Data'!F1178*'Trend Analysis'!$I1178</f>
        <v>0.41910443655201146</v>
      </c>
      <c r="G1178" s="1">
        <f>'2020 DPE Ratio Data'!G1178*'Trend Analysis'!$I1178</f>
        <v>0.91358736888675884</v>
      </c>
      <c r="H1178" s="1">
        <f>'2020 DPE Ratio Data'!H1178*'Trend Analysis'!$I1178</f>
        <v>0</v>
      </c>
      <c r="I1178" s="1">
        <f>'2020 DPE Ratio Data'!I1178*'Trend Analysis'!$I1178</f>
        <v>0</v>
      </c>
      <c r="J1178" s="1">
        <f>'2020 DPE Ratio Data'!J1178*'Trend Analysis'!$I1178</f>
        <v>0.31960482211880015</v>
      </c>
      <c r="K1178" s="1">
        <f>'2020 DPE Ratio Data'!K1178*'Trend Analysis'!$I1178</f>
        <v>0</v>
      </c>
      <c r="L1178" s="1">
        <f>'2020 DPE Ratio Data'!L1178*'Trend Analysis'!$I1178</f>
        <v>0</v>
      </c>
      <c r="M1178" s="1">
        <f>'2020 DPE Ratio Data'!M1178*'Trend Analysis'!$I1178</f>
        <v>0</v>
      </c>
      <c r="N1178" s="1">
        <f>'2020 DPE Ratio Data'!N1178*'Trend Analysis'!$I1178</f>
        <v>0</v>
      </c>
      <c r="O1178" s="1">
        <f>'2020 DPE Ratio Data'!O1178*'Trend Analysis'!$I1178</f>
        <v>0</v>
      </c>
      <c r="P1178" s="1">
        <f>'2020 DPE Ratio Data'!P1178*'Trend Analysis'!$I1178</f>
        <v>7.2986484849897053</v>
      </c>
      <c r="Q1178" s="1">
        <f>'2020 DPE Ratio Data'!Q1178*'Trend Analysis'!$I1178</f>
        <v>0</v>
      </c>
      <c r="R1178" s="1">
        <f>'2020 DPE Ratio Data'!R1178*'Trend Analysis'!$I1178</f>
        <v>16.341052839086704</v>
      </c>
      <c r="S1178" s="1">
        <f>'2020 DPE Ratio Data'!S1178*'Trend Analysis'!$I1178</f>
        <v>0</v>
      </c>
      <c r="T1178" s="1">
        <f>'2020 DPE Ratio Data'!T1178*'Trend Analysis'!$I1178</f>
        <v>0</v>
      </c>
      <c r="U1178" s="1">
        <f>'2020 DPE Ratio Data'!U1178*'Trend Analysis'!$I1178</f>
        <v>19.095885598293087</v>
      </c>
      <c r="V1178" s="1">
        <f>'2020 DPE Ratio Data'!V1178*'Trend Analysis'!$I1178</f>
        <v>0</v>
      </c>
      <c r="W1178" s="1">
        <f>'2020 DPE Ratio Data'!W1178*'Trend Analysis'!$I1178</f>
        <v>0</v>
      </c>
    </row>
    <row r="1179" spans="1:23" x14ac:dyDescent="0.2">
      <c r="A1179" t="s">
        <v>2363</v>
      </c>
      <c r="B1179" t="s">
        <v>2364</v>
      </c>
      <c r="C1179" s="1">
        <f>'2020 DPE Ratio Data'!C1179*'Trend Analysis'!$I1179</f>
        <v>3842.0221109282043</v>
      </c>
      <c r="D1179" s="1">
        <f>'2020 DPE Ratio Data'!D1179*'Trend Analysis'!$I1179</f>
        <v>0.48710021044469914</v>
      </c>
      <c r="E1179" s="1">
        <f>'2020 DPE Ratio Data'!E1179*'Trend Analysis'!$I1179</f>
        <v>0</v>
      </c>
      <c r="F1179" s="1">
        <f>'2020 DPE Ratio Data'!F1179*'Trend Analysis'!$I1179</f>
        <v>6.4646888925617025</v>
      </c>
      <c r="G1179" s="1">
        <f>'2020 DPE Ratio Data'!G1179*'Trend Analysis'!$I1179</f>
        <v>53.593150125110547</v>
      </c>
      <c r="H1179" s="1">
        <f>'2020 DPE Ratio Data'!H1179*'Trend Analysis'!$I1179</f>
        <v>22.493519676510608</v>
      </c>
      <c r="I1179" s="1">
        <f>'2020 DPE Ratio Data'!I1179*'Trend Analysis'!$I1179</f>
        <v>0</v>
      </c>
      <c r="J1179" s="1">
        <f>'2020 DPE Ratio Data'!J1179*'Trend Analysis'!$I1179</f>
        <v>0.72357624622075634</v>
      </c>
      <c r="K1179" s="1">
        <f>'2020 DPE Ratio Data'!K1179*'Trend Analysis'!$I1179</f>
        <v>0</v>
      </c>
      <c r="L1179" s="1">
        <f>'2020 DPE Ratio Data'!L1179*'Trend Analysis'!$I1179</f>
        <v>0</v>
      </c>
      <c r="M1179" s="1">
        <f>'2020 DPE Ratio Data'!M1179*'Trend Analysis'!$I1179</f>
        <v>4.0140291200961515</v>
      </c>
      <c r="N1179" s="1">
        <f>'2020 DPE Ratio Data'!N1179*'Trend Analysis'!$I1179</f>
        <v>0.52348113902563109</v>
      </c>
      <c r="O1179" s="1">
        <f>'2020 DPE Ratio Data'!O1179*'Trend Analysis'!$I1179</f>
        <v>0</v>
      </c>
      <c r="P1179" s="1">
        <f>'2020 DPE Ratio Data'!P1179*'Trend Analysis'!$I1179</f>
        <v>115.94601938742993</v>
      </c>
      <c r="Q1179" s="1">
        <f>'2020 DPE Ratio Data'!Q1179*'Trend Analysis'!$I1179</f>
        <v>349.10330601182659</v>
      </c>
      <c r="R1179" s="1">
        <f>'2020 DPE Ratio Data'!R1179*'Trend Analysis'!$I1179</f>
        <v>109.24182271504375</v>
      </c>
      <c r="S1179" s="1">
        <f>'2020 DPE Ratio Data'!S1179*'Trend Analysis'!$I1179</f>
        <v>96.005228199681369</v>
      </c>
      <c r="T1179" s="1">
        <f>'2020 DPE Ratio Data'!T1179*'Trend Analysis'!$I1179</f>
        <v>46.486742075635192</v>
      </c>
      <c r="U1179" s="1">
        <f>'2020 DPE Ratio Data'!U1179*'Trend Analysis'!$I1179</f>
        <v>709.42810732817179</v>
      </c>
      <c r="V1179" s="1">
        <f>'2020 DPE Ratio Data'!V1179*'Trend Analysis'!$I1179</f>
        <v>0</v>
      </c>
      <c r="W1179" s="1">
        <f>'2020 DPE Ratio Data'!W1179*'Trend Analysis'!$I1179</f>
        <v>0</v>
      </c>
    </row>
    <row r="1180" spans="1:23" x14ac:dyDescent="0.2">
      <c r="A1180" t="s">
        <v>2365</v>
      </c>
      <c r="B1180" t="s">
        <v>2366</v>
      </c>
      <c r="C1180" s="1">
        <f>'2020 DPE Ratio Data'!C1180*'Trend Analysis'!$I1180</f>
        <v>3180.7029857707312</v>
      </c>
      <c r="D1180" s="1">
        <f>'2020 DPE Ratio Data'!D1180*'Trend Analysis'!$I1180</f>
        <v>3.5157399439682574E-2</v>
      </c>
      <c r="E1180" s="1">
        <f>'2020 DPE Ratio Data'!E1180*'Trend Analysis'!$I1180</f>
        <v>0</v>
      </c>
      <c r="F1180" s="1">
        <f>'2020 DPE Ratio Data'!F1180*'Trend Analysis'!$I1180</f>
        <v>5.5739545568799596</v>
      </c>
      <c r="G1180" s="1">
        <f>'2020 DPE Ratio Data'!G1180*'Trend Analysis'!$I1180</f>
        <v>66.136090831677151</v>
      </c>
      <c r="H1180" s="1">
        <f>'2020 DPE Ratio Data'!H1180*'Trend Analysis'!$I1180</f>
        <v>18.2728072344933</v>
      </c>
      <c r="I1180" s="1">
        <f>'2020 DPE Ratio Data'!I1180*'Trend Analysis'!$I1180</f>
        <v>0</v>
      </c>
      <c r="J1180" s="1">
        <f>'2020 DPE Ratio Data'!J1180*'Trend Analysis'!$I1180</f>
        <v>0</v>
      </c>
      <c r="K1180" s="1">
        <f>'2020 DPE Ratio Data'!K1180*'Trend Analysis'!$I1180</f>
        <v>0</v>
      </c>
      <c r="L1180" s="1">
        <f>'2020 DPE Ratio Data'!L1180*'Trend Analysis'!$I1180</f>
        <v>0.70314798879365126</v>
      </c>
      <c r="M1180" s="1">
        <f>'2020 DPE Ratio Data'!M1180*'Trend Analysis'!$I1180</f>
        <v>0</v>
      </c>
      <c r="N1180" s="1">
        <f>'2020 DPE Ratio Data'!N1180*'Trend Analysis'!$I1180</f>
        <v>0</v>
      </c>
      <c r="O1180" s="1">
        <f>'2020 DPE Ratio Data'!O1180*'Trend Analysis'!$I1180</f>
        <v>0</v>
      </c>
      <c r="P1180" s="1">
        <f>'2020 DPE Ratio Data'!P1180*'Trend Analysis'!$I1180</f>
        <v>109.28426491543614</v>
      </c>
      <c r="Q1180" s="1">
        <f>'2020 DPE Ratio Data'!Q1180*'Trend Analysis'!$I1180</f>
        <v>287.83664270406172</v>
      </c>
      <c r="R1180" s="1">
        <f>'2020 DPE Ratio Data'!R1180*'Trend Analysis'!$I1180</f>
        <v>60.359227855173877</v>
      </c>
      <c r="S1180" s="1">
        <f>'2020 DPE Ratio Data'!S1180*'Trend Analysis'!$I1180</f>
        <v>33.148405185986419</v>
      </c>
      <c r="T1180" s="1">
        <f>'2020 DPE Ratio Data'!T1180*'Trend Analysis'!$I1180</f>
        <v>33.148405185986419</v>
      </c>
      <c r="U1180" s="1">
        <f>'2020 DPE Ratio Data'!U1180*'Trend Analysis'!$I1180</f>
        <v>278.24570413691634</v>
      </c>
      <c r="V1180" s="1">
        <f>'2020 DPE Ratio Data'!V1180*'Trend Analysis'!$I1180</f>
        <v>0</v>
      </c>
      <c r="W1180" s="1">
        <f>'2020 DPE Ratio Data'!W1180*'Trend Analysis'!$I1180</f>
        <v>0</v>
      </c>
    </row>
    <row r="1181" spans="1:23" x14ac:dyDescent="0.2">
      <c r="A1181" t="s">
        <v>2367</v>
      </c>
      <c r="B1181" t="s">
        <v>2368</v>
      </c>
      <c r="C1181" s="1">
        <f>'2020 DPE Ratio Data'!C1181*'Trend Analysis'!$I1181</f>
        <v>842.20749636005996</v>
      </c>
      <c r="D1181" s="1">
        <f>'2020 DPE Ratio Data'!D1181*'Trend Analysis'!$I1181</f>
        <v>4.7873475467378634E-2</v>
      </c>
      <c r="E1181" s="1">
        <f>'2020 DPE Ratio Data'!E1181*'Trend Analysis'!$I1181</f>
        <v>0</v>
      </c>
      <c r="F1181" s="1">
        <f>'2020 DPE Ratio Data'!F1181*'Trend Analysis'!$I1181</f>
        <v>1.7132592709815078</v>
      </c>
      <c r="G1181" s="1">
        <f>'2020 DPE Ratio Data'!G1181*'Trend Analysis'!$I1181</f>
        <v>13.856824686345083</v>
      </c>
      <c r="H1181" s="1">
        <f>'2020 DPE Ratio Data'!H1181*'Trend Analysis'!$I1181</f>
        <v>2.590260598160508</v>
      </c>
      <c r="I1181" s="1">
        <f>'2020 DPE Ratio Data'!I1181*'Trend Analysis'!$I1181</f>
        <v>0</v>
      </c>
      <c r="J1181" s="1">
        <f>'2020 DPE Ratio Data'!J1181*'Trend Analysis'!$I1181</f>
        <v>0.69161893281595943</v>
      </c>
      <c r="K1181" s="1">
        <f>'2020 DPE Ratio Data'!K1181*'Trend Analysis'!$I1181</f>
        <v>0</v>
      </c>
      <c r="L1181" s="1">
        <f>'2020 DPE Ratio Data'!L1181*'Trend Analysis'!$I1181</f>
        <v>0</v>
      </c>
      <c r="M1181" s="1">
        <f>'2020 DPE Ratio Data'!M1181*'Trend Analysis'!$I1181</f>
        <v>0</v>
      </c>
      <c r="N1181" s="1">
        <f>'2020 DPE Ratio Data'!N1181*'Trend Analysis'!$I1181</f>
        <v>3.2594706701193965E-2</v>
      </c>
      <c r="O1181" s="1">
        <f>'2020 DPE Ratio Data'!O1181*'Trend Analysis'!$I1181</f>
        <v>0</v>
      </c>
      <c r="P1181" s="1">
        <f>'2020 DPE Ratio Data'!P1181*'Trend Analysis'!$I1181</f>
        <v>39.755356329612511</v>
      </c>
      <c r="Q1181" s="1">
        <f>'2020 DPE Ratio Data'!Q1181*'Trend Analysis'!$I1181</f>
        <v>83.411891617524176</v>
      </c>
      <c r="R1181" s="1">
        <f>'2020 DPE Ratio Data'!R1181*'Trend Analysis'!$I1181</f>
        <v>52.871670023089841</v>
      </c>
      <c r="S1181" s="1">
        <f>'2020 DPE Ratio Data'!S1181*'Trend Analysis'!$I1181</f>
        <v>0</v>
      </c>
      <c r="T1181" s="1">
        <f>'2020 DPE Ratio Data'!T1181*'Trend Analysis'!$I1181</f>
        <v>0</v>
      </c>
      <c r="U1181" s="1">
        <f>'2020 DPE Ratio Data'!U1181*'Trend Analysis'!$I1181</f>
        <v>115.10005803859119</v>
      </c>
      <c r="V1181" s="1">
        <f>'2020 DPE Ratio Data'!V1181*'Trend Analysis'!$I1181</f>
        <v>0</v>
      </c>
      <c r="W1181" s="1">
        <f>'2020 DPE Ratio Data'!W1181*'Trend Analysis'!$I1181</f>
        <v>0</v>
      </c>
    </row>
    <row r="1182" spans="1:23" x14ac:dyDescent="0.2">
      <c r="A1182" t="s">
        <v>2369</v>
      </c>
      <c r="B1182" t="s">
        <v>2370</v>
      </c>
      <c r="C1182" s="1">
        <f>'2020 DPE Ratio Data'!C1182*'Trend Analysis'!$I1182</f>
        <v>750.23046534106322</v>
      </c>
      <c r="D1182" s="1">
        <f>'2020 DPE Ratio Data'!D1182*'Trend Analysis'!$I1182</f>
        <v>0</v>
      </c>
      <c r="E1182" s="1">
        <f>'2020 DPE Ratio Data'!E1182*'Trend Analysis'!$I1182</f>
        <v>0</v>
      </c>
      <c r="F1182" s="1">
        <f>'2020 DPE Ratio Data'!F1182*'Trend Analysis'!$I1182</f>
        <v>1.6070680631207146</v>
      </c>
      <c r="G1182" s="1">
        <f>'2020 DPE Ratio Data'!G1182*'Trend Analysis'!$I1182</f>
        <v>14.133881412806581</v>
      </c>
      <c r="H1182" s="1">
        <f>'2020 DPE Ratio Data'!H1182*'Trend Analysis'!$I1182</f>
        <v>12.407001128097692</v>
      </c>
      <c r="I1182" s="1">
        <f>'2020 DPE Ratio Data'!I1182*'Trend Analysis'!$I1182</f>
        <v>0</v>
      </c>
      <c r="J1182" s="1">
        <f>'2020 DPE Ratio Data'!J1182*'Trend Analysis'!$I1182</f>
        <v>0</v>
      </c>
      <c r="K1182" s="1">
        <f>'2020 DPE Ratio Data'!K1182*'Trend Analysis'!$I1182</f>
        <v>0</v>
      </c>
      <c r="L1182" s="1">
        <f>'2020 DPE Ratio Data'!L1182*'Trend Analysis'!$I1182</f>
        <v>0</v>
      </c>
      <c r="M1182" s="1">
        <f>'2020 DPE Ratio Data'!M1182*'Trend Analysis'!$I1182</f>
        <v>0.84165610206568542</v>
      </c>
      <c r="N1182" s="1">
        <f>'2020 DPE Ratio Data'!N1182*'Trend Analysis'!$I1182</f>
        <v>0</v>
      </c>
      <c r="O1182" s="1">
        <f>'2020 DPE Ratio Data'!O1182*'Trend Analysis'!$I1182</f>
        <v>0</v>
      </c>
      <c r="P1182" s="1">
        <f>'2020 DPE Ratio Data'!P1182*'Trend Analysis'!$I1182</f>
        <v>43.734431430631993</v>
      </c>
      <c r="Q1182" s="1">
        <f>'2020 DPE Ratio Data'!Q1182*'Trend Analysis'!$I1182</f>
        <v>63.595535072083194</v>
      </c>
      <c r="R1182" s="1">
        <f>'2020 DPE Ratio Data'!R1182*'Trend Analysis'!$I1182</f>
        <v>33.231553460501729</v>
      </c>
      <c r="S1182" s="1">
        <f>'2020 DPE Ratio Data'!S1182*'Trend Analysis'!$I1182</f>
        <v>0</v>
      </c>
      <c r="T1182" s="1">
        <f>'2020 DPE Ratio Data'!T1182*'Trend Analysis'!$I1182</f>
        <v>0</v>
      </c>
      <c r="U1182" s="1">
        <f>'2020 DPE Ratio Data'!U1182*'Trend Analysis'!$I1182</f>
        <v>140.60607822744393</v>
      </c>
      <c r="V1182" s="1">
        <f>'2020 DPE Ratio Data'!V1182*'Trend Analysis'!$I1182</f>
        <v>0</v>
      </c>
      <c r="W1182" s="1">
        <f>'2020 DPE Ratio Data'!W1182*'Trend Analysis'!$I1182</f>
        <v>0</v>
      </c>
    </row>
    <row r="1183" spans="1:23" x14ac:dyDescent="0.2">
      <c r="A1183" t="s">
        <v>2371</v>
      </c>
      <c r="B1183" t="s">
        <v>2372</v>
      </c>
      <c r="C1183" s="1">
        <f>'2020 DPE Ratio Data'!C1183*'Trend Analysis'!$I1183</f>
        <v>1281.0239704898065</v>
      </c>
      <c r="D1183" s="1">
        <f>'2020 DPE Ratio Data'!D1183*'Trend Analysis'!$I1183</f>
        <v>0.15721132568142598</v>
      </c>
      <c r="E1183" s="1">
        <f>'2020 DPE Ratio Data'!E1183*'Trend Analysis'!$I1183</f>
        <v>0</v>
      </c>
      <c r="F1183" s="1">
        <f>'2020 DPE Ratio Data'!F1183*'Trend Analysis'!$I1183</f>
        <v>2.0988212651482092</v>
      </c>
      <c r="G1183" s="1">
        <f>'2020 DPE Ratio Data'!G1183*'Trend Analysis'!$I1183</f>
        <v>8.1679795132700104</v>
      </c>
      <c r="H1183" s="1">
        <f>'2020 DPE Ratio Data'!H1183*'Trend Analysis'!$I1183</f>
        <v>6.2343803419908168</v>
      </c>
      <c r="I1183" s="1">
        <f>'2020 DPE Ratio Data'!I1183*'Trend Analysis'!$I1183</f>
        <v>0</v>
      </c>
      <c r="J1183" s="1">
        <f>'2020 DPE Ratio Data'!J1183*'Trend Analysis'!$I1183</f>
        <v>0</v>
      </c>
      <c r="K1183" s="1">
        <f>'2020 DPE Ratio Data'!K1183*'Trend Analysis'!$I1183</f>
        <v>0</v>
      </c>
      <c r="L1183" s="1">
        <f>'2020 DPE Ratio Data'!L1183*'Trend Analysis'!$I1183</f>
        <v>0</v>
      </c>
      <c r="M1183" s="1">
        <f>'2020 DPE Ratio Data'!M1183*'Trend Analysis'!$I1183</f>
        <v>0</v>
      </c>
      <c r="N1183" s="1">
        <f>'2020 DPE Ratio Data'!N1183*'Trend Analysis'!$I1183</f>
        <v>0.54072685266222953</v>
      </c>
      <c r="O1183" s="1">
        <f>'2020 DPE Ratio Data'!O1183*'Trend Analysis'!$I1183</f>
        <v>0</v>
      </c>
      <c r="P1183" s="1">
        <f>'2020 DPE Ratio Data'!P1183*'Trend Analysis'!$I1183</f>
        <v>49.088986107519403</v>
      </c>
      <c r="Q1183" s="1">
        <f>'2020 DPE Ratio Data'!Q1183*'Trend Analysis'!$I1183</f>
        <v>72.790846482547124</v>
      </c>
      <c r="R1183" s="1">
        <f>'2020 DPE Ratio Data'!R1183*'Trend Analysis'!$I1183</f>
        <v>230.76419648781749</v>
      </c>
      <c r="S1183" s="1">
        <f>'2020 DPE Ratio Data'!S1183*'Trend Analysis'!$I1183</f>
        <v>0</v>
      </c>
      <c r="T1183" s="1">
        <f>'2020 DPE Ratio Data'!T1183*'Trend Analysis'!$I1183</f>
        <v>0</v>
      </c>
      <c r="U1183" s="1">
        <f>'2020 DPE Ratio Data'!U1183*'Trend Analysis'!$I1183</f>
        <v>414.55725370770926</v>
      </c>
      <c r="V1183" s="1">
        <f>'2020 DPE Ratio Data'!V1183*'Trend Analysis'!$I1183</f>
        <v>0</v>
      </c>
      <c r="W1183" s="1">
        <f>'2020 DPE Ratio Data'!W1183*'Trend Analysis'!$I1183</f>
        <v>0</v>
      </c>
    </row>
    <row r="1184" spans="1:23" x14ac:dyDescent="0.2">
      <c r="A1184" t="s">
        <v>2373</v>
      </c>
      <c r="B1184" t="s">
        <v>2374</v>
      </c>
      <c r="C1184" s="1">
        <f>'2020 DPE Ratio Data'!C1184*'Trend Analysis'!$I1184</f>
        <v>401.34750224301501</v>
      </c>
      <c r="D1184" s="1">
        <f>'2020 DPE Ratio Data'!D1184*'Trend Analysis'!$I1184</f>
        <v>0</v>
      </c>
      <c r="E1184" s="1">
        <f>'2020 DPE Ratio Data'!E1184*'Trend Analysis'!$I1184</f>
        <v>0</v>
      </c>
      <c r="F1184" s="1">
        <f>'2020 DPE Ratio Data'!F1184*'Trend Analysis'!$I1184</f>
        <v>0.51596850591818999</v>
      </c>
      <c r="G1184" s="1">
        <f>'2020 DPE Ratio Data'!G1184*'Trend Analysis'!$I1184</f>
        <v>0.41597460942241671</v>
      </c>
      <c r="H1184" s="1">
        <f>'2020 DPE Ratio Data'!H1184*'Trend Analysis'!$I1184</f>
        <v>1.158929260386012</v>
      </c>
      <c r="I1184" s="1">
        <f>'2020 DPE Ratio Data'!I1184*'Trend Analysis'!$I1184</f>
        <v>0</v>
      </c>
      <c r="J1184" s="1">
        <f>'2020 DPE Ratio Data'!J1184*'Trend Analysis'!$I1184</f>
        <v>0</v>
      </c>
      <c r="K1184" s="1">
        <f>'2020 DPE Ratio Data'!K1184*'Trend Analysis'!$I1184</f>
        <v>0</v>
      </c>
      <c r="L1184" s="1">
        <f>'2020 DPE Ratio Data'!L1184*'Trend Analysis'!$I1184</f>
        <v>0</v>
      </c>
      <c r="M1184" s="1">
        <f>'2020 DPE Ratio Data'!M1184*'Trend Analysis'!$I1184</f>
        <v>0</v>
      </c>
      <c r="N1184" s="1">
        <f>'2020 DPE Ratio Data'!N1184*'Trend Analysis'!$I1184</f>
        <v>0</v>
      </c>
      <c r="O1184" s="1">
        <f>'2020 DPE Ratio Data'!O1184*'Trend Analysis'!$I1184</f>
        <v>0</v>
      </c>
      <c r="P1184" s="1">
        <f>'2020 DPE Ratio Data'!P1184*'Trend Analysis'!$I1184</f>
        <v>24.235520693680559</v>
      </c>
      <c r="Q1184" s="1">
        <f>'2020 DPE Ratio Data'!Q1184*'Trend Analysis'!$I1184</f>
        <v>30.374145999556085</v>
      </c>
      <c r="R1184" s="1">
        <f>'2020 DPE Ratio Data'!R1184*'Trend Analysis'!$I1184</f>
        <v>15.848032655615102</v>
      </c>
      <c r="S1184" s="1">
        <f>'2020 DPE Ratio Data'!S1184*'Trend Analysis'!$I1184</f>
        <v>0</v>
      </c>
      <c r="T1184" s="1">
        <f>'2020 DPE Ratio Data'!T1184*'Trend Analysis'!$I1184</f>
        <v>0</v>
      </c>
      <c r="U1184" s="1">
        <f>'2020 DPE Ratio Data'!U1184*'Trend Analysis'!$I1184</f>
        <v>46.99713135301343</v>
      </c>
      <c r="V1184" s="1">
        <f>'2020 DPE Ratio Data'!V1184*'Trend Analysis'!$I1184</f>
        <v>0</v>
      </c>
      <c r="W1184" s="1">
        <f>'2020 DPE Ratio Data'!W1184*'Trend Analysis'!$I1184</f>
        <v>0</v>
      </c>
    </row>
    <row r="1185" spans="1:23" x14ac:dyDescent="0.2">
      <c r="A1185" t="s">
        <v>2375</v>
      </c>
      <c r="B1185" t="s">
        <v>2376</v>
      </c>
      <c r="C1185" s="1">
        <f>'2020 DPE Ratio Data'!C1185*'Trend Analysis'!$I1185</f>
        <v>700.9746610302351</v>
      </c>
      <c r="D1185" s="1">
        <f>'2020 DPE Ratio Data'!D1185*'Trend Analysis'!$I1185</f>
        <v>0</v>
      </c>
      <c r="E1185" s="1">
        <f>'2020 DPE Ratio Data'!E1185*'Trend Analysis'!$I1185</f>
        <v>0</v>
      </c>
      <c r="F1185" s="1">
        <f>'2020 DPE Ratio Data'!F1185*'Trend Analysis'!$I1185</f>
        <v>0.78740649384492956</v>
      </c>
      <c r="G1185" s="1">
        <f>'2020 DPE Ratio Data'!G1185*'Trend Analysis'!$I1185</f>
        <v>12.856570029824178</v>
      </c>
      <c r="H1185" s="1">
        <f>'2020 DPE Ratio Data'!H1185*'Trend Analysis'!$I1185</f>
        <v>2.1762899481494697</v>
      </c>
      <c r="I1185" s="1">
        <f>'2020 DPE Ratio Data'!I1185*'Trend Analysis'!$I1185</f>
        <v>0</v>
      </c>
      <c r="J1185" s="1">
        <f>'2020 DPE Ratio Data'!J1185*'Trend Analysis'!$I1185</f>
        <v>6.9718494977598802</v>
      </c>
      <c r="K1185" s="1">
        <f>'2020 DPE Ratio Data'!K1185*'Trend Analysis'!$I1185</f>
        <v>0</v>
      </c>
      <c r="L1185" s="1">
        <f>'2020 DPE Ratio Data'!L1185*'Trend Analysis'!$I1185</f>
        <v>0</v>
      </c>
      <c r="M1185" s="1">
        <f>'2020 DPE Ratio Data'!M1185*'Trend Analysis'!$I1185</f>
        <v>0</v>
      </c>
      <c r="N1185" s="1">
        <f>'2020 DPE Ratio Data'!N1185*'Trend Analysis'!$I1185</f>
        <v>0</v>
      </c>
      <c r="O1185" s="1">
        <f>'2020 DPE Ratio Data'!O1185*'Trend Analysis'!$I1185</f>
        <v>0</v>
      </c>
      <c r="P1185" s="1">
        <f>'2020 DPE Ratio Data'!P1185*'Trend Analysis'!$I1185</f>
        <v>32.416763345311381</v>
      </c>
      <c r="Q1185" s="1">
        <f>'2020 DPE Ratio Data'!Q1185*'Trend Analysis'!$I1185</f>
        <v>67.016928697426323</v>
      </c>
      <c r="R1185" s="1">
        <f>'2020 DPE Ratio Data'!R1185*'Trend Analysis'!$I1185</f>
        <v>26.554394997588489</v>
      </c>
      <c r="S1185" s="1">
        <f>'2020 DPE Ratio Data'!S1185*'Trend Analysis'!$I1185</f>
        <v>0</v>
      </c>
      <c r="T1185" s="1">
        <f>'2020 DPE Ratio Data'!T1185*'Trend Analysis'!$I1185</f>
        <v>0</v>
      </c>
      <c r="U1185" s="1">
        <f>'2020 DPE Ratio Data'!U1185*'Trend Analysis'!$I1185</f>
        <v>93.472770882236802</v>
      </c>
      <c r="V1185" s="1">
        <f>'2020 DPE Ratio Data'!V1185*'Trend Analysis'!$I1185</f>
        <v>0</v>
      </c>
      <c r="W1185" s="1">
        <f>'2020 DPE Ratio Data'!W1185*'Trend Analysis'!$I1185</f>
        <v>0</v>
      </c>
    </row>
    <row r="1186" spans="1:23" x14ac:dyDescent="0.2">
      <c r="A1186" t="s">
        <v>2377</v>
      </c>
      <c r="B1186" t="s">
        <v>2378</v>
      </c>
      <c r="C1186" s="1">
        <f>'2020 DPE Ratio Data'!C1186*'Trend Analysis'!$I1186</f>
        <v>1186.2375841016385</v>
      </c>
      <c r="D1186" s="1">
        <f>'2020 DPE Ratio Data'!D1186*'Trend Analysis'!$I1186</f>
        <v>0</v>
      </c>
      <c r="E1186" s="1">
        <f>'2020 DPE Ratio Data'!E1186*'Trend Analysis'!$I1186</f>
        <v>0</v>
      </c>
      <c r="F1186" s="1">
        <f>'2020 DPE Ratio Data'!F1186*'Trend Analysis'!$I1186</f>
        <v>0.84891732405062159</v>
      </c>
      <c r="G1186" s="1">
        <f>'2020 DPE Ratio Data'!G1186*'Trend Analysis'!$I1186</f>
        <v>20.138095730182243</v>
      </c>
      <c r="H1186" s="1">
        <f>'2020 DPE Ratio Data'!H1186*'Trend Analysis'!$I1186</f>
        <v>2.2160690610391227</v>
      </c>
      <c r="I1186" s="1">
        <f>'2020 DPE Ratio Data'!I1186*'Trend Analysis'!$I1186</f>
        <v>0</v>
      </c>
      <c r="J1186" s="1">
        <f>'2020 DPE Ratio Data'!J1186*'Trend Analysis'!$I1186</f>
        <v>5.8249548014217645</v>
      </c>
      <c r="K1186" s="1">
        <f>'2020 DPE Ratio Data'!K1186*'Trend Analysis'!$I1186</f>
        <v>0</v>
      </c>
      <c r="L1186" s="1">
        <f>'2020 DPE Ratio Data'!L1186*'Trend Analysis'!$I1186</f>
        <v>0</v>
      </c>
      <c r="M1186" s="1">
        <f>'2020 DPE Ratio Data'!M1186*'Trend Analysis'!$I1186</f>
        <v>0.85484000305562591</v>
      </c>
      <c r="N1186" s="1">
        <f>'2020 DPE Ratio Data'!N1186*'Trend Analysis'!$I1186</f>
        <v>0</v>
      </c>
      <c r="O1186" s="1">
        <f>'2020 DPE Ratio Data'!O1186*'Trend Analysis'!$I1186</f>
        <v>0</v>
      </c>
      <c r="P1186" s="1">
        <f>'2020 DPE Ratio Data'!P1186*'Trend Analysis'!$I1186</f>
        <v>14.363483700303018</v>
      </c>
      <c r="Q1186" s="1">
        <f>'2020 DPE Ratio Data'!Q1186*'Trend Analysis'!$I1186</f>
        <v>95.130070178379654</v>
      </c>
      <c r="R1186" s="1">
        <f>'2020 DPE Ratio Data'!R1186*'Trend Analysis'!$I1186</f>
        <v>47.485078922622264</v>
      </c>
      <c r="S1186" s="1">
        <f>'2020 DPE Ratio Data'!S1186*'Trend Analysis'!$I1186</f>
        <v>0</v>
      </c>
      <c r="T1186" s="1">
        <f>'2020 DPE Ratio Data'!T1186*'Trend Analysis'!$I1186</f>
        <v>0</v>
      </c>
      <c r="U1186" s="1">
        <f>'2020 DPE Ratio Data'!U1186*'Trend Analysis'!$I1186</f>
        <v>218.15201001765973</v>
      </c>
      <c r="V1186" s="1">
        <f>'2020 DPE Ratio Data'!V1186*'Trend Analysis'!$I1186</f>
        <v>0</v>
      </c>
      <c r="W1186" s="1">
        <f>'2020 DPE Ratio Data'!W1186*'Trend Analysis'!$I1186</f>
        <v>0</v>
      </c>
    </row>
    <row r="1187" spans="1:23" x14ac:dyDescent="0.2">
      <c r="A1187" t="s">
        <v>2379</v>
      </c>
      <c r="B1187" t="s">
        <v>2380</v>
      </c>
      <c r="C1187" s="1">
        <f>'2020 DPE Ratio Data'!C1187*'Trend Analysis'!$I1187</f>
        <v>1910.1893966308235</v>
      </c>
      <c r="D1187" s="1">
        <f>'2020 DPE Ratio Data'!D1187*'Trend Analysis'!$I1187</f>
        <v>0</v>
      </c>
      <c r="E1187" s="1">
        <f>'2020 DPE Ratio Data'!E1187*'Trend Analysis'!$I1187</f>
        <v>0</v>
      </c>
      <c r="F1187" s="1">
        <f>'2020 DPE Ratio Data'!F1187*'Trend Analysis'!$I1187</f>
        <v>1.8402825467036357</v>
      </c>
      <c r="G1187" s="1">
        <f>'2020 DPE Ratio Data'!G1187*'Trend Analysis'!$I1187</f>
        <v>27.351435730645004</v>
      </c>
      <c r="H1187" s="1">
        <f>'2020 DPE Ratio Data'!H1187*'Trend Analysis'!$I1187</f>
        <v>10.002617411774764</v>
      </c>
      <c r="I1187" s="1">
        <f>'2020 DPE Ratio Data'!I1187*'Trend Analysis'!$I1187</f>
        <v>0</v>
      </c>
      <c r="J1187" s="1">
        <f>'2020 DPE Ratio Data'!J1187*'Trend Analysis'!$I1187</f>
        <v>6.3728118694123195</v>
      </c>
      <c r="K1187" s="1">
        <f>'2020 DPE Ratio Data'!K1187*'Trend Analysis'!$I1187</f>
        <v>0</v>
      </c>
      <c r="L1187" s="1">
        <f>'2020 DPE Ratio Data'!L1187*'Trend Analysis'!$I1187</f>
        <v>0</v>
      </c>
      <c r="M1187" s="1">
        <f>'2020 DPE Ratio Data'!M1187*'Trend Analysis'!$I1187</f>
        <v>2.3538497690395341</v>
      </c>
      <c r="N1187" s="1">
        <f>'2020 DPE Ratio Data'!N1187*'Trend Analysis'!$I1187</f>
        <v>0.48768980415618252</v>
      </c>
      <c r="O1187" s="1">
        <f>'2020 DPE Ratio Data'!O1187*'Trend Analysis'!$I1187</f>
        <v>0</v>
      </c>
      <c r="P1187" s="1">
        <f>'2020 DPE Ratio Data'!P1187*'Trend Analysis'!$I1187</f>
        <v>83.498466183426075</v>
      </c>
      <c r="Q1187" s="1">
        <f>'2020 DPE Ratio Data'!Q1187*'Trend Analysis'!$I1187</f>
        <v>123.56069066688457</v>
      </c>
      <c r="R1187" s="1">
        <f>'2020 DPE Ratio Data'!R1187*'Trend Analysis'!$I1187</f>
        <v>229.17240597019241</v>
      </c>
      <c r="S1187" s="1">
        <f>'2020 DPE Ratio Data'!S1187*'Trend Analysis'!$I1187</f>
        <v>267.73174962859815</v>
      </c>
      <c r="T1187" s="1">
        <f>'2020 DPE Ratio Data'!T1187*'Trend Analysis'!$I1187</f>
        <v>145.31165593225029</v>
      </c>
      <c r="U1187" s="1">
        <f>'2020 DPE Ratio Data'!U1187*'Trend Analysis'!$I1187</f>
        <v>569.30319995374771</v>
      </c>
      <c r="V1187" s="1">
        <f>'2020 DPE Ratio Data'!V1187*'Trend Analysis'!$I1187</f>
        <v>0</v>
      </c>
      <c r="W1187" s="1">
        <f>'2020 DPE Ratio Data'!W1187*'Trend Analysis'!$I1187</f>
        <v>0</v>
      </c>
    </row>
    <row r="1188" spans="1:23" x14ac:dyDescent="0.2">
      <c r="A1188" t="s">
        <v>2381</v>
      </c>
      <c r="B1188" t="s">
        <v>2382</v>
      </c>
      <c r="C1188" s="1">
        <f>'2020 DPE Ratio Data'!C1188*'Trend Analysis'!$I1188</f>
        <v>521.5165087581189</v>
      </c>
      <c r="D1188" s="1">
        <f>'2020 DPE Ratio Data'!D1188*'Trend Analysis'!$I1188</f>
        <v>0</v>
      </c>
      <c r="E1188" s="1">
        <f>'2020 DPE Ratio Data'!E1188*'Trend Analysis'!$I1188</f>
        <v>0</v>
      </c>
      <c r="F1188" s="1">
        <f>'2020 DPE Ratio Data'!F1188*'Trend Analysis'!$I1188</f>
        <v>0.59211995054307265</v>
      </c>
      <c r="G1188" s="1">
        <f>'2020 DPE Ratio Data'!G1188*'Trend Analysis'!$I1188</f>
        <v>4.9947866689022433</v>
      </c>
      <c r="H1188" s="1">
        <f>'2020 DPE Ratio Data'!H1188*'Trend Analysis'!$I1188</f>
        <v>0.42742433516023126</v>
      </c>
      <c r="I1188" s="1">
        <f>'2020 DPE Ratio Data'!I1188*'Trend Analysis'!$I1188</f>
        <v>0</v>
      </c>
      <c r="J1188" s="1">
        <f>'2020 DPE Ratio Data'!J1188*'Trend Analysis'!$I1188</f>
        <v>7.6289361839837611</v>
      </c>
      <c r="K1188" s="1">
        <f>'2020 DPE Ratio Data'!K1188*'Trend Analysis'!$I1188</f>
        <v>0</v>
      </c>
      <c r="L1188" s="1">
        <f>'2020 DPE Ratio Data'!L1188*'Trend Analysis'!$I1188</f>
        <v>0</v>
      </c>
      <c r="M1188" s="1">
        <f>'2020 DPE Ratio Data'!M1188*'Trend Analysis'!$I1188</f>
        <v>0</v>
      </c>
      <c r="N1188" s="1">
        <f>'2020 DPE Ratio Data'!N1188*'Trend Analysis'!$I1188</f>
        <v>0</v>
      </c>
      <c r="O1188" s="1">
        <f>'2020 DPE Ratio Data'!O1188*'Trend Analysis'!$I1188</f>
        <v>0</v>
      </c>
      <c r="P1188" s="1">
        <f>'2020 DPE Ratio Data'!P1188*'Trend Analysis'!$I1188</f>
        <v>25.403318341759341</v>
      </c>
      <c r="Q1188" s="1">
        <f>'2020 DPE Ratio Data'!Q1188*'Trend Analysis'!$I1188</f>
        <v>50.122365614844732</v>
      </c>
      <c r="R1188" s="1">
        <f>'2020 DPE Ratio Data'!R1188*'Trend Analysis'!$I1188</f>
        <v>46.270644943182923</v>
      </c>
      <c r="S1188" s="1">
        <f>'2020 DPE Ratio Data'!S1188*'Trend Analysis'!$I1188</f>
        <v>0</v>
      </c>
      <c r="T1188" s="1">
        <f>'2020 DPE Ratio Data'!T1188*'Trend Analysis'!$I1188</f>
        <v>0</v>
      </c>
      <c r="U1188" s="1">
        <f>'2020 DPE Ratio Data'!U1188*'Trend Analysis'!$I1188</f>
        <v>135.28568406447687</v>
      </c>
      <c r="V1188" s="1">
        <f>'2020 DPE Ratio Data'!V1188*'Trend Analysis'!$I1188</f>
        <v>0</v>
      </c>
      <c r="W1188" s="1">
        <f>'2020 DPE Ratio Data'!W1188*'Trend Analysis'!$I1188</f>
        <v>0</v>
      </c>
    </row>
    <row r="1189" spans="1:23" x14ac:dyDescent="0.2">
      <c r="A1189" t="s">
        <v>2383</v>
      </c>
      <c r="B1189" t="s">
        <v>2384</v>
      </c>
      <c r="C1189" s="1">
        <f>'2020 DPE Ratio Data'!C1189*'Trend Analysis'!$I1189</f>
        <v>3323.0578618588752</v>
      </c>
      <c r="D1189" s="1">
        <f>'2020 DPE Ratio Data'!D1189*'Trend Analysis'!$I1189</f>
        <v>0.16220611419804129</v>
      </c>
      <c r="E1189" s="1">
        <f>'2020 DPE Ratio Data'!E1189*'Trend Analysis'!$I1189</f>
        <v>0.48965970723533714</v>
      </c>
      <c r="F1189" s="1">
        <f>'2020 DPE Ratio Data'!F1189*'Trend Analysis'!$I1189</f>
        <v>4.012573749974047</v>
      </c>
      <c r="G1189" s="1">
        <f>'2020 DPE Ratio Data'!G1189*'Trend Analysis'!$I1189</f>
        <v>74.254917715222092</v>
      </c>
      <c r="H1189" s="1">
        <f>'2020 DPE Ratio Data'!H1189*'Trend Analysis'!$I1189</f>
        <v>13.825029870741806</v>
      </c>
      <c r="I1189" s="1">
        <f>'2020 DPE Ratio Data'!I1189*'Trend Analysis'!$I1189</f>
        <v>0</v>
      </c>
      <c r="J1189" s="1">
        <f>'2020 DPE Ratio Data'!J1189*'Trend Analysis'!$I1189</f>
        <v>0</v>
      </c>
      <c r="K1189" s="1">
        <f>'2020 DPE Ratio Data'!K1189*'Trend Analysis'!$I1189</f>
        <v>0</v>
      </c>
      <c r="L1189" s="1">
        <f>'2020 DPE Ratio Data'!L1189*'Trend Analysis'!$I1189</f>
        <v>0</v>
      </c>
      <c r="M1189" s="1">
        <f>'2020 DPE Ratio Data'!M1189*'Trend Analysis'!$I1189</f>
        <v>3.4681694791968702</v>
      </c>
      <c r="N1189" s="1">
        <f>'2020 DPE Ratio Data'!N1189*'Trend Analysis'!$I1189</f>
        <v>0.33455011053346018</v>
      </c>
      <c r="O1189" s="1">
        <f>'2020 DPE Ratio Data'!O1189*'Trend Analysis'!$I1189</f>
        <v>0</v>
      </c>
      <c r="P1189" s="1">
        <f>'2020 DPE Ratio Data'!P1189*'Trend Analysis'!$I1189</f>
        <v>156.59378264678907</v>
      </c>
      <c r="Q1189" s="1">
        <f>'2020 DPE Ratio Data'!Q1189*'Trend Analysis'!$I1189</f>
        <v>222.73129813461293</v>
      </c>
      <c r="R1189" s="1">
        <f>'2020 DPE Ratio Data'!R1189*'Trend Analysis'!$I1189</f>
        <v>303.97831315998434</v>
      </c>
      <c r="S1189" s="1">
        <f>'2020 DPE Ratio Data'!S1189*'Trend Analysis'!$I1189</f>
        <v>163.21990241177906</v>
      </c>
      <c r="T1189" s="1">
        <f>'2020 DPE Ratio Data'!T1189*'Trend Analysis'!$I1189</f>
        <v>40.551528549510323</v>
      </c>
      <c r="U1189" s="1">
        <f>'2020 DPE Ratio Data'!U1189*'Trend Analysis'!$I1189</f>
        <v>642.74172750973867</v>
      </c>
      <c r="V1189" s="1">
        <f>'2020 DPE Ratio Data'!V1189*'Trend Analysis'!$I1189</f>
        <v>0</v>
      </c>
      <c r="W1189" s="1">
        <f>'2020 DPE Ratio Data'!W1189*'Trend Analysis'!$I1189</f>
        <v>0</v>
      </c>
    </row>
    <row r="1190" spans="1:23" x14ac:dyDescent="0.2">
      <c r="A1190" t="s">
        <v>2385</v>
      </c>
      <c r="B1190" t="s">
        <v>2386</v>
      </c>
      <c r="C1190" s="1">
        <f>'2020 DPE Ratio Data'!C1190*'Trend Analysis'!$I1190</f>
        <v>1216.0992664954222</v>
      </c>
      <c r="D1190" s="1">
        <f>'2020 DPE Ratio Data'!D1190*'Trend Analysis'!$I1190</f>
        <v>0.20352658945409841</v>
      </c>
      <c r="E1190" s="1">
        <f>'2020 DPE Ratio Data'!E1190*'Trend Analysis'!$I1190</f>
        <v>0</v>
      </c>
      <c r="F1190" s="1">
        <f>'2020 DPE Ratio Data'!F1190*'Trend Analysis'!$I1190</f>
        <v>1.4866739199210539</v>
      </c>
      <c r="G1190" s="1">
        <f>'2020 DPE Ratio Data'!G1190*'Trend Analysis'!$I1190</f>
        <v>20.795871670667751</v>
      </c>
      <c r="H1190" s="1">
        <f>'2020 DPE Ratio Data'!H1190*'Trend Analysis'!$I1190</f>
        <v>0.25311682444799039</v>
      </c>
      <c r="I1190" s="1">
        <f>'2020 DPE Ratio Data'!I1190*'Trend Analysis'!$I1190</f>
        <v>0</v>
      </c>
      <c r="J1190" s="1">
        <f>'2020 DPE Ratio Data'!J1190*'Trend Analysis'!$I1190</f>
        <v>9.4438403766493071</v>
      </c>
      <c r="K1190" s="1">
        <f>'2020 DPE Ratio Data'!K1190*'Trend Analysis'!$I1190</f>
        <v>0</v>
      </c>
      <c r="L1190" s="1">
        <f>'2020 DPE Ratio Data'!L1190*'Trend Analysis'!$I1190</f>
        <v>0</v>
      </c>
      <c r="M1190" s="1">
        <f>'2020 DPE Ratio Data'!M1190*'Trend Analysis'!$I1190</f>
        <v>0.89675674947288031</v>
      </c>
      <c r="N1190" s="1">
        <f>'2020 DPE Ratio Data'!N1190*'Trend Analysis'!$I1190</f>
        <v>0</v>
      </c>
      <c r="O1190" s="1">
        <f>'2020 DPE Ratio Data'!O1190*'Trend Analysis'!$I1190</f>
        <v>0</v>
      </c>
      <c r="P1190" s="1">
        <f>'2020 DPE Ratio Data'!P1190*'Trend Analysis'!$I1190</f>
        <v>59.455592367989382</v>
      </c>
      <c r="Q1190" s="1">
        <f>'2020 DPE Ratio Data'!Q1190*'Trend Analysis'!$I1190</f>
        <v>90.192239895141071</v>
      </c>
      <c r="R1190" s="1">
        <f>'2020 DPE Ratio Data'!R1190*'Trend Analysis'!$I1190</f>
        <v>35.812414704755675</v>
      </c>
      <c r="S1190" s="1">
        <f>'2020 DPE Ratio Data'!S1190*'Trend Analysis'!$I1190</f>
        <v>0</v>
      </c>
      <c r="T1190" s="1">
        <f>'2020 DPE Ratio Data'!T1190*'Trend Analysis'!$I1190</f>
        <v>0</v>
      </c>
      <c r="U1190" s="1">
        <f>'2020 DPE Ratio Data'!U1190*'Trend Analysis'!$I1190</f>
        <v>151.87009466879425</v>
      </c>
      <c r="V1190" s="1">
        <f>'2020 DPE Ratio Data'!V1190*'Trend Analysis'!$I1190</f>
        <v>0</v>
      </c>
      <c r="W1190" s="1">
        <f>'2020 DPE Ratio Data'!W1190*'Trend Analysis'!$I1190</f>
        <v>0</v>
      </c>
    </row>
    <row r="1191" spans="1:23" x14ac:dyDescent="0.2">
      <c r="A1191" t="s">
        <v>2387</v>
      </c>
      <c r="B1191" t="s">
        <v>2388</v>
      </c>
      <c r="C1191" s="1">
        <f>'2020 DPE Ratio Data'!C1191*'Trend Analysis'!$I1191</f>
        <v>227.94800000000001</v>
      </c>
      <c r="D1191" s="1">
        <f>'2020 DPE Ratio Data'!D1191*'Trend Analysis'!$I1191</f>
        <v>0</v>
      </c>
      <c r="E1191" s="1">
        <f>'2020 DPE Ratio Data'!E1191*'Trend Analysis'!$I1191</f>
        <v>0</v>
      </c>
      <c r="F1191" s="1">
        <f>'2020 DPE Ratio Data'!F1191*'Trend Analysis'!$I1191</f>
        <v>0.19612749130131024</v>
      </c>
      <c r="G1191" s="1">
        <f>'2020 DPE Ratio Data'!G1191*'Trend Analysis'!$I1191</f>
        <v>4.8380729554207207</v>
      </c>
      <c r="H1191" s="1">
        <f>'2020 DPE Ratio Data'!H1191*'Trend Analysis'!$I1191</f>
        <v>0</v>
      </c>
      <c r="I1191" s="1">
        <f>'2020 DPE Ratio Data'!I1191*'Trend Analysis'!$I1191</f>
        <v>0</v>
      </c>
      <c r="J1191" s="1">
        <f>'2020 DPE Ratio Data'!J1191*'Trend Analysis'!$I1191</f>
        <v>1.5792185599581501</v>
      </c>
      <c r="K1191" s="1">
        <f>'2020 DPE Ratio Data'!K1191*'Trend Analysis'!$I1191</f>
        <v>0</v>
      </c>
      <c r="L1191" s="1">
        <f>'2020 DPE Ratio Data'!L1191*'Trend Analysis'!$I1191</f>
        <v>0</v>
      </c>
      <c r="M1191" s="1">
        <f>'2020 DPE Ratio Data'!M1191*'Trend Analysis'!$I1191</f>
        <v>0</v>
      </c>
      <c r="N1191" s="1">
        <f>'2020 DPE Ratio Data'!N1191*'Trend Analysis'!$I1191</f>
        <v>0</v>
      </c>
      <c r="O1191" s="1">
        <f>'2020 DPE Ratio Data'!O1191*'Trend Analysis'!$I1191</f>
        <v>0</v>
      </c>
      <c r="P1191" s="1">
        <f>'2020 DPE Ratio Data'!P1191*'Trend Analysis'!$I1191</f>
        <v>0.75312956659703134</v>
      </c>
      <c r="Q1191" s="1">
        <f>'2020 DPE Ratio Data'!Q1191*'Trend Analysis'!$I1191</f>
        <v>11.178482494209479</v>
      </c>
      <c r="R1191" s="1">
        <f>'2020 DPE Ratio Data'!R1191*'Trend Analysis'!$I1191</f>
        <v>29.277127391494389</v>
      </c>
      <c r="S1191" s="1">
        <f>'2020 DPE Ratio Data'!S1191*'Trend Analysis'!$I1191</f>
        <v>0</v>
      </c>
      <c r="T1191" s="1">
        <f>'2020 DPE Ratio Data'!T1191*'Trend Analysis'!$I1191</f>
        <v>0</v>
      </c>
      <c r="U1191" s="1">
        <f>'2020 DPE Ratio Data'!U1191*'Trend Analysis'!$I1191</f>
        <v>37.656478329851566</v>
      </c>
      <c r="V1191" s="1">
        <f>'2020 DPE Ratio Data'!V1191*'Trend Analysis'!$I1191</f>
        <v>0</v>
      </c>
      <c r="W1191" s="1">
        <f>'2020 DPE Ratio Data'!W1191*'Trend Analysis'!$I1191</f>
        <v>0</v>
      </c>
    </row>
    <row r="1192" spans="1:23" x14ac:dyDescent="0.2">
      <c r="A1192" t="s">
        <v>2389</v>
      </c>
      <c r="B1192" t="s">
        <v>2390</v>
      </c>
      <c r="C1192" s="1">
        <f>'2020 DPE Ratio Data'!C1192*'Trend Analysis'!$I1192</f>
        <v>700.22680311028978</v>
      </c>
      <c r="D1192" s="1">
        <f>'2020 DPE Ratio Data'!D1192*'Trend Analysis'!$I1192</f>
        <v>0</v>
      </c>
      <c r="E1192" s="1">
        <f>'2020 DPE Ratio Data'!E1192*'Trend Analysis'!$I1192</f>
        <v>0</v>
      </c>
      <c r="F1192" s="1">
        <f>'2020 DPE Ratio Data'!F1192*'Trend Analysis'!$I1192</f>
        <v>2.0587183150784689</v>
      </c>
      <c r="G1192" s="1">
        <f>'2020 DPE Ratio Data'!G1192*'Trend Analysis'!$I1192</f>
        <v>16.671020718181328</v>
      </c>
      <c r="H1192" s="1">
        <f>'2020 DPE Ratio Data'!H1192*'Trend Analysis'!$I1192</f>
        <v>0.58338866397508959</v>
      </c>
      <c r="I1192" s="1">
        <f>'2020 DPE Ratio Data'!I1192*'Trend Analysis'!$I1192</f>
        <v>0</v>
      </c>
      <c r="J1192" s="1">
        <f>'2020 DPE Ratio Data'!J1192*'Trend Analysis'!$I1192</f>
        <v>5.8297998540137685</v>
      </c>
      <c r="K1192" s="1">
        <f>'2020 DPE Ratio Data'!K1192*'Trend Analysis'!$I1192</f>
        <v>0</v>
      </c>
      <c r="L1192" s="1">
        <f>'2020 DPE Ratio Data'!L1192*'Trend Analysis'!$I1192</f>
        <v>0</v>
      </c>
      <c r="M1192" s="1">
        <f>'2020 DPE Ratio Data'!M1192*'Trend Analysis'!$I1192</f>
        <v>0</v>
      </c>
      <c r="N1192" s="1">
        <f>'2020 DPE Ratio Data'!N1192*'Trend Analysis'!$I1192</f>
        <v>0</v>
      </c>
      <c r="O1192" s="1">
        <f>'2020 DPE Ratio Data'!O1192*'Trend Analysis'!$I1192</f>
        <v>0</v>
      </c>
      <c r="P1192" s="1">
        <f>'2020 DPE Ratio Data'!P1192*'Trend Analysis'!$I1192</f>
        <v>19.09754974960136</v>
      </c>
      <c r="Q1192" s="1">
        <f>'2020 DPE Ratio Data'!Q1192*'Trend Analysis'!$I1192</f>
        <v>83.163024661261602</v>
      </c>
      <c r="R1192" s="1">
        <f>'2020 DPE Ratio Data'!R1192*'Trend Analysis'!$I1192</f>
        <v>9.5967946072119386</v>
      </c>
      <c r="S1192" s="1">
        <f>'2020 DPE Ratio Data'!S1192*'Trend Analysis'!$I1192</f>
        <v>0</v>
      </c>
      <c r="T1192" s="1">
        <f>'2020 DPE Ratio Data'!T1192*'Trend Analysis'!$I1192</f>
        <v>0</v>
      </c>
      <c r="U1192" s="1">
        <f>'2020 DPE Ratio Data'!U1192*'Trend Analysis'!$I1192</f>
        <v>129.75544715382904</v>
      </c>
      <c r="V1192" s="1">
        <f>'2020 DPE Ratio Data'!V1192*'Trend Analysis'!$I1192</f>
        <v>0</v>
      </c>
      <c r="W1192" s="1">
        <f>'2020 DPE Ratio Data'!W1192*'Trend Analysis'!$I1192</f>
        <v>0</v>
      </c>
    </row>
    <row r="1193" spans="1:23" x14ac:dyDescent="0.2">
      <c r="A1193" t="s">
        <v>2391</v>
      </c>
      <c r="B1193" t="s">
        <v>2392</v>
      </c>
      <c r="C1193" s="1">
        <f>'2020 DPE Ratio Data'!C1193*'Trend Analysis'!$I1193</f>
        <v>1536.2565388433245</v>
      </c>
      <c r="D1193" s="1">
        <f>'2020 DPE Ratio Data'!D1193*'Trend Analysis'!$I1193</f>
        <v>0.24230319350811666</v>
      </c>
      <c r="E1193" s="1">
        <f>'2020 DPE Ratio Data'!E1193*'Trend Analysis'!$I1193</f>
        <v>0</v>
      </c>
      <c r="F1193" s="1">
        <f>'2020 DPE Ratio Data'!F1193*'Trend Analysis'!$I1193</f>
        <v>2.6693567583570528</v>
      </c>
      <c r="G1193" s="1">
        <f>'2020 DPE Ratio Data'!G1193*'Trend Analysis'!$I1193</f>
        <v>40.169043527924423</v>
      </c>
      <c r="H1193" s="1">
        <f>'2020 DPE Ratio Data'!H1193*'Trend Analysis'!$I1193</f>
        <v>0.53688757399723785</v>
      </c>
      <c r="I1193" s="1">
        <f>'2020 DPE Ratio Data'!I1193*'Trend Analysis'!$I1193</f>
        <v>0</v>
      </c>
      <c r="J1193" s="1">
        <f>'2020 DPE Ratio Data'!J1193*'Trend Analysis'!$I1193</f>
        <v>6.7422623056656867</v>
      </c>
      <c r="K1193" s="1">
        <f>'2020 DPE Ratio Data'!K1193*'Trend Analysis'!$I1193</f>
        <v>0</v>
      </c>
      <c r="L1193" s="1">
        <f>'2020 DPE Ratio Data'!L1193*'Trend Analysis'!$I1193</f>
        <v>0</v>
      </c>
      <c r="M1193" s="1">
        <f>'2020 DPE Ratio Data'!M1193*'Trend Analysis'!$I1193</f>
        <v>0.72892039540823483</v>
      </c>
      <c r="N1193" s="1">
        <f>'2020 DPE Ratio Data'!N1193*'Trend Analysis'!$I1193</f>
        <v>0</v>
      </c>
      <c r="O1193" s="1">
        <f>'2020 DPE Ratio Data'!O1193*'Trend Analysis'!$I1193</f>
        <v>0.24029237862423189</v>
      </c>
      <c r="P1193" s="1">
        <f>'2020 DPE Ratio Data'!P1193*'Trend Analysis'!$I1193</f>
        <v>7.068014316855022</v>
      </c>
      <c r="Q1193" s="1">
        <f>'2020 DPE Ratio Data'!Q1193*'Trend Analysis'!$I1193</f>
        <v>137.68150050703323</v>
      </c>
      <c r="R1193" s="1">
        <f>'2020 DPE Ratio Data'!R1193*'Trend Analysis'!$I1193</f>
        <v>166.34164504704307</v>
      </c>
      <c r="S1193" s="1">
        <f>'2020 DPE Ratio Data'!S1193*'Trend Analysis'!$I1193</f>
        <v>0</v>
      </c>
      <c r="T1193" s="1">
        <f>'2020 DPE Ratio Data'!T1193*'Trend Analysis'!$I1193</f>
        <v>0</v>
      </c>
      <c r="U1193" s="1">
        <f>'2020 DPE Ratio Data'!U1193*'Trend Analysis'!$I1193</f>
        <v>401.15756933501473</v>
      </c>
      <c r="V1193" s="1">
        <f>'2020 DPE Ratio Data'!V1193*'Trend Analysis'!$I1193</f>
        <v>0</v>
      </c>
      <c r="W1193" s="1">
        <f>'2020 DPE Ratio Data'!W1193*'Trend Analysis'!$I1193</f>
        <v>0</v>
      </c>
    </row>
    <row r="1194" spans="1:23" x14ac:dyDescent="0.2">
      <c r="A1194" t="s">
        <v>2393</v>
      </c>
      <c r="B1194" t="s">
        <v>2394</v>
      </c>
      <c r="C1194" s="1">
        <f>'2020 DPE Ratio Data'!C1194*'Trend Analysis'!$I1194</f>
        <v>1117.4768339396157</v>
      </c>
      <c r="D1194" s="1">
        <f>'2020 DPE Ratio Data'!D1194*'Trend Analysis'!$I1194</f>
        <v>0.20797719452198432</v>
      </c>
      <c r="E1194" s="1">
        <f>'2020 DPE Ratio Data'!E1194*'Trend Analysis'!$I1194</f>
        <v>0</v>
      </c>
      <c r="F1194" s="1">
        <f>'2020 DPE Ratio Data'!F1194*'Trend Analysis'!$I1194</f>
        <v>1.8769173416959373</v>
      </c>
      <c r="G1194" s="1">
        <f>'2020 DPE Ratio Data'!G1194*'Trend Analysis'!$I1194</f>
        <v>22.172622876082681</v>
      </c>
      <c r="H1194" s="1">
        <f>'2020 DPE Ratio Data'!H1194*'Trend Analysis'!$I1194</f>
        <v>0</v>
      </c>
      <c r="I1194" s="1">
        <f>'2020 DPE Ratio Data'!I1194*'Trend Analysis'!$I1194</f>
        <v>0</v>
      </c>
      <c r="J1194" s="1">
        <f>'2020 DPE Ratio Data'!J1194*'Trend Analysis'!$I1194</f>
        <v>11.558614328064172</v>
      </c>
      <c r="K1194" s="1">
        <f>'2020 DPE Ratio Data'!K1194*'Trend Analysis'!$I1194</f>
        <v>0</v>
      </c>
      <c r="L1194" s="1">
        <f>'2020 DPE Ratio Data'!L1194*'Trend Analysis'!$I1194</f>
        <v>0</v>
      </c>
      <c r="M1194" s="1">
        <f>'2020 DPE Ratio Data'!M1194*'Trend Analysis'!$I1194</f>
        <v>0</v>
      </c>
      <c r="N1194" s="1">
        <f>'2020 DPE Ratio Data'!N1194*'Trend Analysis'!$I1194</f>
        <v>0.35448329706702741</v>
      </c>
      <c r="O1194" s="1">
        <f>'2020 DPE Ratio Data'!O1194*'Trend Analysis'!$I1194</f>
        <v>0</v>
      </c>
      <c r="P1194" s="1">
        <f>'2020 DPE Ratio Data'!P1194*'Trend Analysis'!$I1194</f>
        <v>38.01167424214119</v>
      </c>
      <c r="Q1194" s="1">
        <f>'2020 DPE Ratio Data'!Q1194*'Trend Analysis'!$I1194</f>
        <v>134.15758468507528</v>
      </c>
      <c r="R1194" s="1">
        <f>'2020 DPE Ratio Data'!R1194*'Trend Analysis'!$I1194</f>
        <v>50.913431929901527</v>
      </c>
      <c r="S1194" s="1">
        <f>'2020 DPE Ratio Data'!S1194*'Trend Analysis'!$I1194</f>
        <v>0</v>
      </c>
      <c r="T1194" s="1">
        <f>'2020 DPE Ratio Data'!T1194*'Trend Analysis'!$I1194</f>
        <v>0</v>
      </c>
      <c r="U1194" s="1">
        <f>'2020 DPE Ratio Data'!U1194*'Trend Analysis'!$I1194</f>
        <v>231.54111311314509</v>
      </c>
      <c r="V1194" s="1">
        <f>'2020 DPE Ratio Data'!V1194*'Trend Analysis'!$I1194</f>
        <v>0</v>
      </c>
      <c r="W1194" s="1">
        <f>'2020 DPE Ratio Data'!W1194*'Trend Analysis'!$I1194</f>
        <v>0</v>
      </c>
    </row>
    <row r="1195" spans="1:23" x14ac:dyDescent="0.2">
      <c r="A1195" t="s">
        <v>2395</v>
      </c>
      <c r="B1195" t="s">
        <v>2396</v>
      </c>
      <c r="C1195" s="1">
        <f>'2020 DPE Ratio Data'!C1195*'Trend Analysis'!$I1195</f>
        <v>311.82119976780609</v>
      </c>
      <c r="D1195" s="1">
        <f>'2020 DPE Ratio Data'!D1195*'Trend Analysis'!$I1195</f>
        <v>0</v>
      </c>
      <c r="E1195" s="1">
        <f>'2020 DPE Ratio Data'!E1195*'Trend Analysis'!$I1195</f>
        <v>0</v>
      </c>
      <c r="F1195" s="1">
        <f>'2020 DPE Ratio Data'!F1195*'Trend Analysis'!$I1195</f>
        <v>0.46365494793097323</v>
      </c>
      <c r="G1195" s="1">
        <f>'2020 DPE Ratio Data'!G1195*'Trend Analysis'!$I1195</f>
        <v>8.3069934446653342</v>
      </c>
      <c r="H1195" s="1">
        <f>'2020 DPE Ratio Data'!H1195*'Trend Analysis'!$I1195</f>
        <v>0</v>
      </c>
      <c r="I1195" s="1">
        <f>'2020 DPE Ratio Data'!I1195*'Trend Analysis'!$I1195</f>
        <v>0</v>
      </c>
      <c r="J1195" s="1">
        <f>'2020 DPE Ratio Data'!J1195*'Trend Analysis'!$I1195</f>
        <v>1.0872235411687514</v>
      </c>
      <c r="K1195" s="1">
        <f>'2020 DPE Ratio Data'!K1195*'Trend Analysis'!$I1195</f>
        <v>0</v>
      </c>
      <c r="L1195" s="1">
        <f>'2020 DPE Ratio Data'!L1195*'Trend Analysis'!$I1195</f>
        <v>0</v>
      </c>
      <c r="M1195" s="1">
        <f>'2020 DPE Ratio Data'!M1195*'Trend Analysis'!$I1195</f>
        <v>0</v>
      </c>
      <c r="N1195" s="1">
        <f>'2020 DPE Ratio Data'!N1195*'Trend Analysis'!$I1195</f>
        <v>0</v>
      </c>
      <c r="O1195" s="1">
        <f>'2020 DPE Ratio Data'!O1195*'Trend Analysis'!$I1195</f>
        <v>0</v>
      </c>
      <c r="P1195" s="1">
        <f>'2020 DPE Ratio Data'!P1195*'Trend Analysis'!$I1195</f>
        <v>4.0110884168967251</v>
      </c>
      <c r="Q1195" s="1">
        <f>'2020 DPE Ratio Data'!Q1195*'Trend Analysis'!$I1195</f>
        <v>27.207083097671987</v>
      </c>
      <c r="R1195" s="1">
        <f>'2020 DPE Ratio Data'!R1195*'Trend Analysis'!$I1195</f>
        <v>38.77480093125596</v>
      </c>
      <c r="S1195" s="1">
        <f>'2020 DPE Ratio Data'!S1195*'Trend Analysis'!$I1195</f>
        <v>0</v>
      </c>
      <c r="T1195" s="1">
        <f>'2020 DPE Ratio Data'!T1195*'Trend Analysis'!$I1195</f>
        <v>0</v>
      </c>
      <c r="U1195" s="1">
        <f>'2020 DPE Ratio Data'!U1195*'Trend Analysis'!$I1195</f>
        <v>81.376174534823875</v>
      </c>
      <c r="V1195" s="1">
        <f>'2020 DPE Ratio Data'!V1195*'Trend Analysis'!$I1195</f>
        <v>0</v>
      </c>
      <c r="W1195" s="1">
        <f>'2020 DPE Ratio Data'!W1195*'Trend Analysis'!$I1195</f>
        <v>0</v>
      </c>
    </row>
    <row r="1196" spans="1:23" x14ac:dyDescent="0.2">
      <c r="A1196" t="s">
        <v>2397</v>
      </c>
      <c r="B1196" t="s">
        <v>2398</v>
      </c>
      <c r="C1196" s="1">
        <f>'2020 DPE Ratio Data'!C1196*'Trend Analysis'!$I1196</f>
        <v>784.40526211349845</v>
      </c>
      <c r="D1196" s="1">
        <f>'2020 DPE Ratio Data'!D1196*'Trend Analysis'!$I1196</f>
        <v>0.1603418632816542</v>
      </c>
      <c r="E1196" s="1">
        <f>'2020 DPE Ratio Data'!E1196*'Trend Analysis'!$I1196</f>
        <v>0</v>
      </c>
      <c r="F1196" s="1">
        <f>'2020 DPE Ratio Data'!F1196*'Trend Analysis'!$I1196</f>
        <v>1.4945445281191225</v>
      </c>
      <c r="G1196" s="1">
        <f>'2020 DPE Ratio Data'!G1196*'Trend Analysis'!$I1196</f>
        <v>24.197764651295568</v>
      </c>
      <c r="H1196" s="1">
        <f>'2020 DPE Ratio Data'!H1196*'Trend Analysis'!$I1196</f>
        <v>0.1237205735197949</v>
      </c>
      <c r="I1196" s="1">
        <f>'2020 DPE Ratio Data'!I1196*'Trend Analysis'!$I1196</f>
        <v>0</v>
      </c>
      <c r="J1196" s="1">
        <f>'2020 DPE Ratio Data'!J1196*'Trend Analysis'!$I1196</f>
        <v>6.2087932615173873</v>
      </c>
      <c r="K1196" s="1">
        <f>'2020 DPE Ratio Data'!K1196*'Trend Analysis'!$I1196</f>
        <v>0</v>
      </c>
      <c r="L1196" s="1">
        <f>'2020 DPE Ratio Data'!L1196*'Trend Analysis'!$I1196</f>
        <v>0</v>
      </c>
      <c r="M1196" s="1">
        <f>'2020 DPE Ratio Data'!M1196*'Trend Analysis'!$I1196</f>
        <v>0.62355169053976633</v>
      </c>
      <c r="N1196" s="1">
        <f>'2020 DPE Ratio Data'!N1196*'Trend Analysis'!$I1196</f>
        <v>0</v>
      </c>
      <c r="O1196" s="1">
        <f>'2020 DPE Ratio Data'!O1196*'Trend Analysis'!$I1196</f>
        <v>0</v>
      </c>
      <c r="P1196" s="1">
        <f>'2020 DPE Ratio Data'!P1196*'Trend Analysis'!$I1196</f>
        <v>26.019921258095106</v>
      </c>
      <c r="Q1196" s="1">
        <f>'2020 DPE Ratio Data'!Q1196*'Trend Analysis'!$I1196</f>
        <v>53.221621434451293</v>
      </c>
      <c r="R1196" s="1">
        <f>'2020 DPE Ratio Data'!R1196*'Trend Analysis'!$I1196</f>
        <v>12.978783044520563</v>
      </c>
      <c r="S1196" s="1">
        <f>'2020 DPE Ratio Data'!S1196*'Trend Analysis'!$I1196</f>
        <v>0</v>
      </c>
      <c r="T1196" s="1">
        <f>'2020 DPE Ratio Data'!T1196*'Trend Analysis'!$I1196</f>
        <v>0</v>
      </c>
      <c r="U1196" s="1">
        <f>'2020 DPE Ratio Data'!U1196*'Trend Analysis'!$I1196</f>
        <v>145.4953944592788</v>
      </c>
      <c r="V1196" s="1">
        <f>'2020 DPE Ratio Data'!V1196*'Trend Analysis'!$I1196</f>
        <v>0</v>
      </c>
      <c r="W1196" s="1">
        <f>'2020 DPE Ratio Data'!W1196*'Trend Analysis'!$I1196</f>
        <v>0</v>
      </c>
    </row>
    <row r="1197" spans="1:23" x14ac:dyDescent="0.2">
      <c r="A1197" t="s">
        <v>2399</v>
      </c>
      <c r="B1197" t="s">
        <v>2400</v>
      </c>
      <c r="C1197" s="1">
        <f>'2020 DPE Ratio Data'!C1197*'Trend Analysis'!$I1197</f>
        <v>1373.715547180748</v>
      </c>
      <c r="D1197" s="1">
        <f>'2020 DPE Ratio Data'!D1197*'Trend Analysis'!$I1197</f>
        <v>0</v>
      </c>
      <c r="E1197" s="1">
        <f>'2020 DPE Ratio Data'!E1197*'Trend Analysis'!$I1197</f>
        <v>0</v>
      </c>
      <c r="F1197" s="1">
        <f>'2020 DPE Ratio Data'!F1197*'Trend Analysis'!$I1197</f>
        <v>2.368638163897995</v>
      </c>
      <c r="G1197" s="1">
        <f>'2020 DPE Ratio Data'!G1197*'Trend Analysis'!$I1197</f>
        <v>42.601987075965688</v>
      </c>
      <c r="H1197" s="1">
        <f>'2020 DPE Ratio Data'!H1197*'Trend Analysis'!$I1197</f>
        <v>10.182976465842671</v>
      </c>
      <c r="I1197" s="1">
        <f>'2020 DPE Ratio Data'!I1197*'Trend Analysis'!$I1197</f>
        <v>0</v>
      </c>
      <c r="J1197" s="1">
        <f>'2020 DPE Ratio Data'!J1197*'Trend Analysis'!$I1197</f>
        <v>0</v>
      </c>
      <c r="K1197" s="1">
        <f>'2020 DPE Ratio Data'!K1197*'Trend Analysis'!$I1197</f>
        <v>0</v>
      </c>
      <c r="L1197" s="1">
        <f>'2020 DPE Ratio Data'!L1197*'Trend Analysis'!$I1197</f>
        <v>0</v>
      </c>
      <c r="M1197" s="1">
        <f>'2020 DPE Ratio Data'!M1197*'Trend Analysis'!$I1197</f>
        <v>0</v>
      </c>
      <c r="N1197" s="1">
        <f>'2020 DPE Ratio Data'!N1197*'Trend Analysis'!$I1197</f>
        <v>0</v>
      </c>
      <c r="O1197" s="1">
        <f>'2020 DPE Ratio Data'!O1197*'Trend Analysis'!$I1197</f>
        <v>0</v>
      </c>
      <c r="P1197" s="1">
        <f>'2020 DPE Ratio Data'!P1197*'Trend Analysis'!$I1197</f>
        <v>38.686442956443798</v>
      </c>
      <c r="Q1197" s="1">
        <f>'2020 DPE Ratio Data'!Q1197*'Trend Analysis'!$I1197</f>
        <v>108.54353356391795</v>
      </c>
      <c r="R1197" s="1">
        <f>'2020 DPE Ratio Data'!R1197*'Trend Analysis'!$I1197</f>
        <v>107.03998038666822</v>
      </c>
      <c r="S1197" s="1">
        <f>'2020 DPE Ratio Data'!S1197*'Trend Analysis'!$I1197</f>
        <v>0</v>
      </c>
      <c r="T1197" s="1">
        <f>'2020 DPE Ratio Data'!T1197*'Trend Analysis'!$I1197</f>
        <v>0</v>
      </c>
      <c r="U1197" s="1">
        <f>'2020 DPE Ratio Data'!U1197*'Trend Analysis'!$I1197</f>
        <v>295.58712527845199</v>
      </c>
      <c r="V1197" s="1">
        <f>'2020 DPE Ratio Data'!V1197*'Trend Analysis'!$I1197</f>
        <v>0</v>
      </c>
      <c r="W1197" s="1">
        <f>'2020 DPE Ratio Data'!W1197*'Trend Analysis'!$I1197</f>
        <v>0</v>
      </c>
    </row>
    <row r="1198" spans="1:23" x14ac:dyDescent="0.2">
      <c r="A1198" t="s">
        <v>2401</v>
      </c>
      <c r="B1198" t="s">
        <v>2402</v>
      </c>
      <c r="C1198" s="1">
        <f>'2020 DPE Ratio Data'!C1198*'Trend Analysis'!$I1198</f>
        <v>1544.4978307262486</v>
      </c>
      <c r="D1198" s="1">
        <f>'2020 DPE Ratio Data'!D1198*'Trend Analysis'!$I1198</f>
        <v>0.18251000146658497</v>
      </c>
      <c r="E1198" s="1">
        <f>'2020 DPE Ratio Data'!E1198*'Trend Analysis'!$I1198</f>
        <v>0</v>
      </c>
      <c r="F1198" s="1">
        <f>'2020 DPE Ratio Data'!F1198*'Trend Analysis'!$I1198</f>
        <v>2.0343913750432927</v>
      </c>
      <c r="G1198" s="1">
        <f>'2020 DPE Ratio Data'!G1198*'Trend Analysis'!$I1198</f>
        <v>20.416322609710427</v>
      </c>
      <c r="H1198" s="1">
        <f>'2020 DPE Ratio Data'!H1198*'Trend Analysis'!$I1198</f>
        <v>10.811733782531393</v>
      </c>
      <c r="I1198" s="1">
        <f>'2020 DPE Ratio Data'!I1198*'Trend Analysis'!$I1198</f>
        <v>0</v>
      </c>
      <c r="J1198" s="1">
        <f>'2020 DPE Ratio Data'!J1198*'Trend Analysis'!$I1198</f>
        <v>0</v>
      </c>
      <c r="K1198" s="1">
        <f>'2020 DPE Ratio Data'!K1198*'Trend Analysis'!$I1198</f>
        <v>0</v>
      </c>
      <c r="L1198" s="1">
        <f>'2020 DPE Ratio Data'!L1198*'Trend Analysis'!$I1198</f>
        <v>0</v>
      </c>
      <c r="M1198" s="1">
        <f>'2020 DPE Ratio Data'!M1198*'Trend Analysis'!$I1198</f>
        <v>0</v>
      </c>
      <c r="N1198" s="1">
        <f>'2020 DPE Ratio Data'!N1198*'Trend Analysis'!$I1198</f>
        <v>0.50884581930629402</v>
      </c>
      <c r="O1198" s="1">
        <f>'2020 DPE Ratio Data'!O1198*'Trend Analysis'!$I1198</f>
        <v>0</v>
      </c>
      <c r="P1198" s="1">
        <f>'2020 DPE Ratio Data'!P1198*'Trend Analysis'!$I1198</f>
        <v>24.435510250702833</v>
      </c>
      <c r="Q1198" s="1">
        <f>'2020 DPE Ratio Data'!Q1198*'Trend Analysis'!$I1198</f>
        <v>115.73713038654385</v>
      </c>
      <c r="R1198" s="1">
        <f>'2020 DPE Ratio Data'!R1198*'Trend Analysis'!$I1198</f>
        <v>270.3548424985616</v>
      </c>
      <c r="S1198" s="1">
        <f>'2020 DPE Ratio Data'!S1198*'Trend Analysis'!$I1198</f>
        <v>0</v>
      </c>
      <c r="T1198" s="1">
        <f>'2020 DPE Ratio Data'!T1198*'Trend Analysis'!$I1198</f>
        <v>0</v>
      </c>
      <c r="U1198" s="1">
        <f>'2020 DPE Ratio Data'!U1198*'Trend Analysis'!$I1198</f>
        <v>446.35598184762631</v>
      </c>
      <c r="V1198" s="1">
        <f>'2020 DPE Ratio Data'!V1198*'Trend Analysis'!$I1198</f>
        <v>0</v>
      </c>
      <c r="W1198" s="1">
        <f>'2020 DPE Ratio Data'!W1198*'Trend Analysis'!$I1198</f>
        <v>0</v>
      </c>
    </row>
    <row r="1199" spans="1:23" x14ac:dyDescent="0.2">
      <c r="A1199" t="s">
        <v>2403</v>
      </c>
      <c r="B1199" t="s">
        <v>2404</v>
      </c>
      <c r="C1199" s="1">
        <f>'2020 DPE Ratio Data'!C1199*'Trend Analysis'!$I1199</f>
        <v>458.17498113796796</v>
      </c>
      <c r="D1199" s="1">
        <f>'2020 DPE Ratio Data'!D1199*'Trend Analysis'!$I1199</f>
        <v>0</v>
      </c>
      <c r="E1199" s="1">
        <f>'2020 DPE Ratio Data'!E1199*'Trend Analysis'!$I1199</f>
        <v>0</v>
      </c>
      <c r="F1199" s="1">
        <f>'2020 DPE Ratio Data'!F1199*'Trend Analysis'!$I1199</f>
        <v>0.65116818798939358</v>
      </c>
      <c r="G1199" s="1">
        <f>'2020 DPE Ratio Data'!G1199*'Trend Analysis'!$I1199</f>
        <v>3.020840655887203</v>
      </c>
      <c r="H1199" s="1">
        <f>'2020 DPE Ratio Data'!H1199*'Trend Analysis'!$I1199</f>
        <v>0</v>
      </c>
      <c r="I1199" s="1">
        <f>'2020 DPE Ratio Data'!I1199*'Trend Analysis'!$I1199</f>
        <v>0</v>
      </c>
      <c r="J1199" s="1">
        <f>'2020 DPE Ratio Data'!J1199*'Trend Analysis'!$I1199</f>
        <v>4.6513492347159708</v>
      </c>
      <c r="K1199" s="1">
        <f>'2020 DPE Ratio Data'!K1199*'Trend Analysis'!$I1199</f>
        <v>0</v>
      </c>
      <c r="L1199" s="1">
        <f>'2020 DPE Ratio Data'!L1199*'Trend Analysis'!$I1199</f>
        <v>0</v>
      </c>
      <c r="M1199" s="1">
        <f>'2020 DPE Ratio Data'!M1199*'Trend Analysis'!$I1199</f>
        <v>0</v>
      </c>
      <c r="N1199" s="1">
        <f>'2020 DPE Ratio Data'!N1199*'Trend Analysis'!$I1199</f>
        <v>0.1283701992220744</v>
      </c>
      <c r="O1199" s="1">
        <f>'2020 DPE Ratio Data'!O1199*'Trend Analysis'!$I1199</f>
        <v>0</v>
      </c>
      <c r="P1199" s="1">
        <f>'2020 DPE Ratio Data'!P1199*'Trend Analysis'!$I1199</f>
        <v>11.369044579490494</v>
      </c>
      <c r="Q1199" s="1">
        <f>'2020 DPE Ratio Data'!Q1199*'Trend Analysis'!$I1199</f>
        <v>21.848814956305489</v>
      </c>
      <c r="R1199" s="1">
        <f>'2020 DPE Ratio Data'!R1199*'Trend Analysis'!$I1199</f>
        <v>66.541313912887532</v>
      </c>
      <c r="S1199" s="1">
        <f>'2020 DPE Ratio Data'!S1199*'Trend Analysis'!$I1199</f>
        <v>0</v>
      </c>
      <c r="T1199" s="1">
        <f>'2020 DPE Ratio Data'!T1199*'Trend Analysis'!$I1199</f>
        <v>0</v>
      </c>
      <c r="U1199" s="1">
        <f>'2020 DPE Ratio Data'!U1199*'Trend Analysis'!$I1199</f>
        <v>103.52435421135033</v>
      </c>
      <c r="V1199" s="1">
        <f>'2020 DPE Ratio Data'!V1199*'Trend Analysis'!$I1199</f>
        <v>0</v>
      </c>
      <c r="W1199" s="1">
        <f>'2020 DPE Ratio Data'!W1199*'Trend Analysis'!$I1199</f>
        <v>0</v>
      </c>
    </row>
    <row r="1200" spans="1:23" x14ac:dyDescent="0.2">
      <c r="A1200" t="s">
        <v>2405</v>
      </c>
      <c r="B1200" t="s">
        <v>2406</v>
      </c>
      <c r="C1200" s="1">
        <f>'2020 DPE Ratio Data'!C1200*'Trend Analysis'!$I1200</f>
        <v>2254.4902370528562</v>
      </c>
      <c r="D1200" s="1">
        <f>'2020 DPE Ratio Data'!D1200*'Trend Analysis'!$I1200</f>
        <v>4.1130941581865588E-2</v>
      </c>
      <c r="E1200" s="1">
        <f>'2020 DPE Ratio Data'!E1200*'Trend Analysis'!$I1200</f>
        <v>0</v>
      </c>
      <c r="F1200" s="1">
        <f>'2020 DPE Ratio Data'!F1200*'Trend Analysis'!$I1200</f>
        <v>4.2956754110621569</v>
      </c>
      <c r="G1200" s="1">
        <f>'2020 DPE Ratio Data'!G1200*'Trend Analysis'!$I1200</f>
        <v>37.143246635818862</v>
      </c>
      <c r="H1200" s="1">
        <f>'2020 DPE Ratio Data'!H1200*'Trend Analysis'!$I1200</f>
        <v>19.175044326726312</v>
      </c>
      <c r="I1200" s="1">
        <f>'2020 DPE Ratio Data'!I1200*'Trend Analysis'!$I1200</f>
        <v>0</v>
      </c>
      <c r="J1200" s="1">
        <f>'2020 DPE Ratio Data'!J1200*'Trend Analysis'!$I1200</f>
        <v>0</v>
      </c>
      <c r="K1200" s="1">
        <f>'2020 DPE Ratio Data'!K1200*'Trend Analysis'!$I1200</f>
        <v>0</v>
      </c>
      <c r="L1200" s="1">
        <f>'2020 DPE Ratio Data'!L1200*'Trend Analysis'!$I1200</f>
        <v>0</v>
      </c>
      <c r="M1200" s="1">
        <f>'2020 DPE Ratio Data'!M1200*'Trend Analysis'!$I1200</f>
        <v>0</v>
      </c>
      <c r="N1200" s="1">
        <f>'2020 DPE Ratio Data'!N1200*'Trend Analysis'!$I1200</f>
        <v>0</v>
      </c>
      <c r="O1200" s="1">
        <f>'2020 DPE Ratio Data'!O1200*'Trend Analysis'!$I1200</f>
        <v>0</v>
      </c>
      <c r="P1200" s="1">
        <f>'2020 DPE Ratio Data'!P1200*'Trend Analysis'!$I1200</f>
        <v>93.717351991129291</v>
      </c>
      <c r="Q1200" s="1">
        <f>'2020 DPE Ratio Data'!Q1200*'Trend Analysis'!$I1200</f>
        <v>190.60579925885071</v>
      </c>
      <c r="R1200" s="1">
        <f>'2020 DPE Ratio Data'!R1200*'Trend Analysis'!$I1200</f>
        <v>226.81206298156073</v>
      </c>
      <c r="S1200" s="1">
        <f>'2020 DPE Ratio Data'!S1200*'Trend Analysis'!$I1200</f>
        <v>0</v>
      </c>
      <c r="T1200" s="1">
        <f>'2020 DPE Ratio Data'!T1200*'Trend Analysis'!$I1200</f>
        <v>0</v>
      </c>
      <c r="U1200" s="1">
        <f>'2020 DPE Ratio Data'!U1200*'Trend Analysis'!$I1200</f>
        <v>540.7214027469646</v>
      </c>
      <c r="V1200" s="1">
        <f>'2020 DPE Ratio Data'!V1200*'Trend Analysis'!$I1200</f>
        <v>9.244429918948569</v>
      </c>
      <c r="W1200" s="1">
        <f>'2020 DPE Ratio Data'!W1200*'Trend Analysis'!$I1200</f>
        <v>0</v>
      </c>
    </row>
    <row r="1201" spans="1:23" x14ac:dyDescent="0.2">
      <c r="A1201" t="s">
        <v>2407</v>
      </c>
      <c r="B1201" t="s">
        <v>2408</v>
      </c>
      <c r="C1201" s="1">
        <f>'2020 DPE Ratio Data'!C1201*'Trend Analysis'!$I1201</f>
        <v>168.05477780362204</v>
      </c>
      <c r="D1201" s="1">
        <f>'2020 DPE Ratio Data'!D1201*'Trend Analysis'!$I1201</f>
        <v>5.263254030113438E-2</v>
      </c>
      <c r="E1201" s="1">
        <f>'2020 DPE Ratio Data'!E1201*'Trend Analysis'!$I1201</f>
        <v>0</v>
      </c>
      <c r="F1201" s="1">
        <f>'2020 DPE Ratio Data'!F1201*'Trend Analysis'!$I1201</f>
        <v>0.31025497440668687</v>
      </c>
      <c r="G1201" s="1">
        <f>'2020 DPE Ratio Data'!G1201*'Trend Analysis'!$I1201</f>
        <v>2.3906253831515247</v>
      </c>
      <c r="H1201" s="1">
        <f>'2020 DPE Ratio Data'!H1201*'Trend Analysis'!$I1201</f>
        <v>0.73408543051582165</v>
      </c>
      <c r="I1201" s="1">
        <f>'2020 DPE Ratio Data'!I1201*'Trend Analysis'!$I1201</f>
        <v>0</v>
      </c>
      <c r="J1201" s="1">
        <f>'2020 DPE Ratio Data'!J1201*'Trend Analysis'!$I1201</f>
        <v>0</v>
      </c>
      <c r="K1201" s="1">
        <f>'2020 DPE Ratio Data'!K1201*'Trend Analysis'!$I1201</f>
        <v>0</v>
      </c>
      <c r="L1201" s="1">
        <f>'2020 DPE Ratio Data'!L1201*'Trend Analysis'!$I1201</f>
        <v>0</v>
      </c>
      <c r="M1201" s="1">
        <f>'2020 DPE Ratio Data'!M1201*'Trend Analysis'!$I1201</f>
        <v>0</v>
      </c>
      <c r="N1201" s="1">
        <f>'2020 DPE Ratio Data'!N1201*'Trend Analysis'!$I1201</f>
        <v>0</v>
      </c>
      <c r="O1201" s="1">
        <f>'2020 DPE Ratio Data'!O1201*'Trend Analysis'!$I1201</f>
        <v>3.9705249700855753E-2</v>
      </c>
      <c r="P1201" s="1">
        <f>'2020 DPE Ratio Data'!P1201*'Trend Analysis'!$I1201</f>
        <v>6.1303058782321251</v>
      </c>
      <c r="Q1201" s="1">
        <f>'2020 DPE Ratio Data'!Q1201*'Trend Analysis'!$I1201</f>
        <v>14.407465374010521</v>
      </c>
      <c r="R1201" s="1">
        <f>'2020 DPE Ratio Data'!R1201*'Trend Analysis'!$I1201</f>
        <v>3.4017241836733167</v>
      </c>
      <c r="S1201" s="1">
        <f>'2020 DPE Ratio Data'!S1201*'Trend Analysis'!$I1201</f>
        <v>0</v>
      </c>
      <c r="T1201" s="1">
        <f>'2020 DPE Ratio Data'!T1201*'Trend Analysis'!$I1201</f>
        <v>0</v>
      </c>
      <c r="U1201" s="1">
        <f>'2020 DPE Ratio Data'!U1201*'Trend Analysis'!$I1201</f>
        <v>43.398761300935362</v>
      </c>
      <c r="V1201" s="1">
        <f>'2020 DPE Ratio Data'!V1201*'Trend Analysis'!$I1201</f>
        <v>0</v>
      </c>
      <c r="W1201" s="1">
        <f>'2020 DPE Ratio Data'!W1201*'Trend Analysis'!$I1201</f>
        <v>0</v>
      </c>
    </row>
    <row r="1202" spans="1:23" x14ac:dyDescent="0.2">
      <c r="A1202" t="s">
        <v>2409</v>
      </c>
      <c r="B1202" t="s">
        <v>2410</v>
      </c>
      <c r="C1202" s="1">
        <f>'2020 DPE Ratio Data'!C1202*'Trend Analysis'!$I1202</f>
        <v>591.24888326756002</v>
      </c>
      <c r="D1202" s="1">
        <f>'2020 DPE Ratio Data'!D1202*'Trend Analysis'!$I1202</f>
        <v>2.6634921070260966E-2</v>
      </c>
      <c r="E1202" s="1">
        <f>'2020 DPE Ratio Data'!E1202*'Trend Analysis'!$I1202</f>
        <v>0</v>
      </c>
      <c r="F1202" s="1">
        <f>'2020 DPE Ratio Data'!F1202*'Trend Analysis'!$I1202</f>
        <v>1.2153415836504264</v>
      </c>
      <c r="G1202" s="1">
        <f>'2020 DPE Ratio Data'!G1202*'Trend Analysis'!$I1202</f>
        <v>15.366376500424263</v>
      </c>
      <c r="H1202" s="1">
        <f>'2020 DPE Ratio Data'!H1202*'Trend Analysis'!$I1202</f>
        <v>3.0669618373126424</v>
      </c>
      <c r="I1202" s="1">
        <f>'2020 DPE Ratio Data'!I1202*'Trend Analysis'!$I1202</f>
        <v>0</v>
      </c>
      <c r="J1202" s="1">
        <f>'2020 DPE Ratio Data'!J1202*'Trend Analysis'!$I1202</f>
        <v>0</v>
      </c>
      <c r="K1202" s="1">
        <f>'2020 DPE Ratio Data'!K1202*'Trend Analysis'!$I1202</f>
        <v>0</v>
      </c>
      <c r="L1202" s="1">
        <f>'2020 DPE Ratio Data'!L1202*'Trend Analysis'!$I1202</f>
        <v>0</v>
      </c>
      <c r="M1202" s="1">
        <f>'2020 DPE Ratio Data'!M1202*'Trend Analysis'!$I1202</f>
        <v>1.1591123058354311</v>
      </c>
      <c r="N1202" s="1">
        <f>'2020 DPE Ratio Data'!N1202*'Trend Analysis'!$I1202</f>
        <v>0</v>
      </c>
      <c r="O1202" s="1">
        <f>'2020 DPE Ratio Data'!O1202*'Trend Analysis'!$I1202</f>
        <v>0</v>
      </c>
      <c r="P1202" s="1">
        <f>'2020 DPE Ratio Data'!P1202*'Trend Analysis'!$I1202</f>
        <v>21.889959205521887</v>
      </c>
      <c r="Q1202" s="1">
        <f>'2020 DPE Ratio Data'!Q1202*'Trend Analysis'!$I1202</f>
        <v>59.816113852457185</v>
      </c>
      <c r="R1202" s="1">
        <f>'2020 DPE Ratio Data'!R1202*'Trend Analysis'!$I1202</f>
        <v>28.044598929868481</v>
      </c>
      <c r="S1202" s="1">
        <f>'2020 DPE Ratio Data'!S1202*'Trend Analysis'!$I1202</f>
        <v>0</v>
      </c>
      <c r="T1202" s="1">
        <f>'2020 DPE Ratio Data'!T1202*'Trend Analysis'!$I1202</f>
        <v>0</v>
      </c>
      <c r="U1202" s="1">
        <f>'2020 DPE Ratio Data'!U1202*'Trend Analysis'!$I1202</f>
        <v>154.87713363077674</v>
      </c>
      <c r="V1202" s="1">
        <f>'2020 DPE Ratio Data'!V1202*'Trend Analysis'!$I1202</f>
        <v>0</v>
      </c>
      <c r="W1202" s="1">
        <f>'2020 DPE Ratio Data'!W1202*'Trend Analysis'!$I1202</f>
        <v>0</v>
      </c>
    </row>
    <row r="1203" spans="1:23" x14ac:dyDescent="0.2">
      <c r="A1203" t="s">
        <v>2411</v>
      </c>
      <c r="B1203" t="s">
        <v>2412</v>
      </c>
      <c r="C1203" s="1">
        <f>'2020 DPE Ratio Data'!C1203*'Trend Analysis'!$I1203</f>
        <v>3173.0655076038274</v>
      </c>
      <c r="D1203" s="1">
        <f>'2020 DPE Ratio Data'!D1203*'Trend Analysis'!$I1203</f>
        <v>1.1859985997696545</v>
      </c>
      <c r="E1203" s="1">
        <f>'2020 DPE Ratio Data'!E1203*'Trend Analysis'!$I1203</f>
        <v>0</v>
      </c>
      <c r="F1203" s="1">
        <f>'2020 DPE Ratio Data'!F1203*'Trend Analysis'!$I1203</f>
        <v>6.117893969510245</v>
      </c>
      <c r="G1203" s="1">
        <f>'2020 DPE Ratio Data'!G1203*'Trend Analysis'!$I1203</f>
        <v>86.141482625518265</v>
      </c>
      <c r="H1203" s="1">
        <f>'2020 DPE Ratio Data'!H1203*'Trend Analysis'!$I1203</f>
        <v>23.414885473135481</v>
      </c>
      <c r="I1203" s="1">
        <f>'2020 DPE Ratio Data'!I1203*'Trend Analysis'!$I1203</f>
        <v>0</v>
      </c>
      <c r="J1203" s="1">
        <f>'2020 DPE Ratio Data'!J1203*'Trend Analysis'!$I1203</f>
        <v>0</v>
      </c>
      <c r="K1203" s="1">
        <f>'2020 DPE Ratio Data'!K1203*'Trend Analysis'!$I1203</f>
        <v>0</v>
      </c>
      <c r="L1203" s="1">
        <f>'2020 DPE Ratio Data'!L1203*'Trend Analysis'!$I1203</f>
        <v>0</v>
      </c>
      <c r="M1203" s="1">
        <f>'2020 DPE Ratio Data'!M1203*'Trend Analysis'!$I1203</f>
        <v>0</v>
      </c>
      <c r="N1203" s="1">
        <f>'2020 DPE Ratio Data'!N1203*'Trend Analysis'!$I1203</f>
        <v>0.7798900502744236</v>
      </c>
      <c r="O1203" s="1">
        <f>'2020 DPE Ratio Data'!O1203*'Trend Analysis'!$I1203</f>
        <v>0</v>
      </c>
      <c r="P1203" s="1">
        <f>'2020 DPE Ratio Data'!P1203*'Trend Analysis'!$I1203</f>
        <v>71.540769028865085</v>
      </c>
      <c r="Q1203" s="1">
        <f>'2020 DPE Ratio Data'!Q1203*'Trend Analysis'!$I1203</f>
        <v>215.66586462795991</v>
      </c>
      <c r="R1203" s="1">
        <f>'2020 DPE Ratio Data'!R1203*'Trend Analysis'!$I1203</f>
        <v>924.47378587717719</v>
      </c>
      <c r="S1203" s="1">
        <f>'2020 DPE Ratio Data'!S1203*'Trend Analysis'!$I1203</f>
        <v>0</v>
      </c>
      <c r="T1203" s="1">
        <f>'2020 DPE Ratio Data'!T1203*'Trend Analysis'!$I1203</f>
        <v>0</v>
      </c>
      <c r="U1203" s="1">
        <f>'2020 DPE Ratio Data'!U1203*'Trend Analysis'!$I1203</f>
        <v>1281.9695256453931</v>
      </c>
      <c r="V1203" s="1">
        <f>'2020 DPE Ratio Data'!V1203*'Trend Analysis'!$I1203</f>
        <v>0</v>
      </c>
      <c r="W1203" s="1">
        <f>'2020 DPE Ratio Data'!W1203*'Trend Analysis'!$I1203</f>
        <v>0</v>
      </c>
    </row>
    <row r="1204" spans="1:23" x14ac:dyDescent="0.2">
      <c r="A1204" t="s">
        <v>2413</v>
      </c>
      <c r="B1204" t="s">
        <v>2414</v>
      </c>
      <c r="C1204" s="1">
        <f>'2020 DPE Ratio Data'!C1204*'Trend Analysis'!$I1204</f>
        <v>1725.6572415658063</v>
      </c>
      <c r="D1204" s="1">
        <f>'2020 DPE Ratio Data'!D1204*'Trend Analysis'!$I1204</f>
        <v>0.61438655363128103</v>
      </c>
      <c r="E1204" s="1">
        <f>'2020 DPE Ratio Data'!E1204*'Trend Analysis'!$I1204</f>
        <v>0</v>
      </c>
      <c r="F1204" s="1">
        <f>'2020 DPE Ratio Data'!F1204*'Trend Analysis'!$I1204</f>
        <v>2.8677978809821409</v>
      </c>
      <c r="G1204" s="1">
        <f>'2020 DPE Ratio Data'!G1204*'Trend Analysis'!$I1204</f>
        <v>46.439695886090888</v>
      </c>
      <c r="H1204" s="1">
        <f>'2020 DPE Ratio Data'!H1204*'Trend Analysis'!$I1204</f>
        <v>11.074813102230962</v>
      </c>
      <c r="I1204" s="1">
        <f>'2020 DPE Ratio Data'!I1204*'Trend Analysis'!$I1204</f>
        <v>0</v>
      </c>
      <c r="J1204" s="1">
        <f>'2020 DPE Ratio Data'!J1204*'Trend Analysis'!$I1204</f>
        <v>0</v>
      </c>
      <c r="K1204" s="1">
        <f>'2020 DPE Ratio Data'!K1204*'Trend Analysis'!$I1204</f>
        <v>0</v>
      </c>
      <c r="L1204" s="1">
        <f>'2020 DPE Ratio Data'!L1204*'Trend Analysis'!$I1204</f>
        <v>0</v>
      </c>
      <c r="M1204" s="1">
        <f>'2020 DPE Ratio Data'!M1204*'Trend Analysis'!$I1204</f>
        <v>0</v>
      </c>
      <c r="N1204" s="1">
        <f>'2020 DPE Ratio Data'!N1204*'Trend Analysis'!$I1204</f>
        <v>0.51925573242385692</v>
      </c>
      <c r="O1204" s="1">
        <f>'2020 DPE Ratio Data'!O1204*'Trend Analysis'!$I1204</f>
        <v>0</v>
      </c>
      <c r="P1204" s="1">
        <f>'2020 DPE Ratio Data'!P1204*'Trend Analysis'!$I1204</f>
        <v>31.162280567811116</v>
      </c>
      <c r="Q1204" s="1">
        <f>'2020 DPE Ratio Data'!Q1204*'Trend Analysis'!$I1204</f>
        <v>145.53231941838257</v>
      </c>
      <c r="R1204" s="1">
        <f>'2020 DPE Ratio Data'!R1204*'Trend Analysis'!$I1204</f>
        <v>33.875490864331198</v>
      </c>
      <c r="S1204" s="1">
        <f>'2020 DPE Ratio Data'!S1204*'Trend Analysis'!$I1204</f>
        <v>0</v>
      </c>
      <c r="T1204" s="1">
        <f>'2020 DPE Ratio Data'!T1204*'Trend Analysis'!$I1204</f>
        <v>0</v>
      </c>
      <c r="U1204" s="1">
        <f>'2020 DPE Ratio Data'!U1204*'Trend Analysis'!$I1204</f>
        <v>520.24667847810088</v>
      </c>
      <c r="V1204" s="1">
        <f>'2020 DPE Ratio Data'!V1204*'Trend Analysis'!$I1204</f>
        <v>0</v>
      </c>
      <c r="W1204" s="1">
        <f>'2020 DPE Ratio Data'!W1204*'Trend Analysis'!$I1204</f>
        <v>0</v>
      </c>
    </row>
    <row r="1205" spans="1:23" x14ac:dyDescent="0.2">
      <c r="A1205" t="s">
        <v>2415</v>
      </c>
      <c r="B1205" t="s">
        <v>2416</v>
      </c>
      <c r="C1205" s="1">
        <f>'2020 DPE Ratio Data'!C1205*'Trend Analysis'!$I1205</f>
        <v>477.40853124957772</v>
      </c>
      <c r="D1205" s="1">
        <f>'2020 DPE Ratio Data'!D1205*'Trend Analysis'!$I1205</f>
        <v>0</v>
      </c>
      <c r="E1205" s="1">
        <f>'2020 DPE Ratio Data'!E1205*'Trend Analysis'!$I1205</f>
        <v>0</v>
      </c>
      <c r="F1205" s="1">
        <f>'2020 DPE Ratio Data'!F1205*'Trend Analysis'!$I1205</f>
        <v>1.0938721772353672</v>
      </c>
      <c r="G1205" s="1">
        <f>'2020 DPE Ratio Data'!G1205*'Trend Analysis'!$I1205</f>
        <v>6.842430914363705</v>
      </c>
      <c r="H1205" s="1">
        <f>'2020 DPE Ratio Data'!H1205*'Trend Analysis'!$I1205</f>
        <v>4.8817952595475527</v>
      </c>
      <c r="I1205" s="1">
        <f>'2020 DPE Ratio Data'!I1205*'Trend Analysis'!$I1205</f>
        <v>0</v>
      </c>
      <c r="J1205" s="1">
        <f>'2020 DPE Ratio Data'!J1205*'Trend Analysis'!$I1205</f>
        <v>0.3719165402600248</v>
      </c>
      <c r="K1205" s="1">
        <f>'2020 DPE Ratio Data'!K1205*'Trend Analysis'!$I1205</f>
        <v>0</v>
      </c>
      <c r="L1205" s="1">
        <f>'2020 DPE Ratio Data'!L1205*'Trend Analysis'!$I1205</f>
        <v>0</v>
      </c>
      <c r="M1205" s="1">
        <f>'2020 DPE Ratio Data'!M1205*'Trend Analysis'!$I1205</f>
        <v>0</v>
      </c>
      <c r="N1205" s="1">
        <f>'2020 DPE Ratio Data'!N1205*'Trend Analysis'!$I1205</f>
        <v>0</v>
      </c>
      <c r="O1205" s="1">
        <f>'2020 DPE Ratio Data'!O1205*'Trend Analysis'!$I1205</f>
        <v>0</v>
      </c>
      <c r="P1205" s="1">
        <f>'2020 DPE Ratio Data'!P1205*'Trend Analysis'!$I1205</f>
        <v>14.022399529131469</v>
      </c>
      <c r="Q1205" s="1">
        <f>'2020 DPE Ratio Data'!Q1205*'Trend Analysis'!$I1205</f>
        <v>37.242701394273467</v>
      </c>
      <c r="R1205" s="1">
        <f>'2020 DPE Ratio Data'!R1205*'Trend Analysis'!$I1205</f>
        <v>23.264056752231411</v>
      </c>
      <c r="S1205" s="1">
        <f>'2020 DPE Ratio Data'!S1205*'Trend Analysis'!$I1205</f>
        <v>0</v>
      </c>
      <c r="T1205" s="1">
        <f>'2020 DPE Ratio Data'!T1205*'Trend Analysis'!$I1205</f>
        <v>0</v>
      </c>
      <c r="U1205" s="1">
        <f>'2020 DPE Ratio Data'!U1205*'Trend Analysis'!$I1205</f>
        <v>128.13931219042871</v>
      </c>
      <c r="V1205" s="1">
        <f>'2020 DPE Ratio Data'!V1205*'Trend Analysis'!$I1205</f>
        <v>0</v>
      </c>
      <c r="W1205" s="1">
        <f>'2020 DPE Ratio Data'!W1205*'Trend Analysis'!$I1205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5"/>
  <sheetViews>
    <sheetView zoomScale="124" zoomScaleNormal="124" workbookViewId="0">
      <pane xSplit="1" ySplit="1" topLeftCell="B1080" activePane="bottomRight" state="frozen"/>
      <selection pane="topRight" activeCell="B1" sqref="B1"/>
      <selection pane="bottomLeft" activeCell="A2" sqref="A2"/>
      <selection pane="bottomRight" activeCell="J1" sqref="J1:J1048576"/>
    </sheetView>
  </sheetViews>
  <sheetFormatPr baseColWidth="10" defaultColWidth="8.83203125" defaultRowHeight="15" x14ac:dyDescent="0.2"/>
  <cols>
    <col min="1" max="1" width="10.33203125" bestFit="1" customWidth="1"/>
    <col min="2" max="2" width="55.83203125" bestFit="1" customWidth="1"/>
    <col min="3" max="4" width="15.83203125" style="1" customWidth="1"/>
    <col min="5" max="5" width="15.83203125" style="4" customWidth="1"/>
    <col min="6" max="8" width="15.83203125" style="1" customWidth="1"/>
    <col min="9" max="9" width="15.83203125" style="4" customWidth="1"/>
  </cols>
  <sheetData>
    <row r="1" spans="1:9" ht="80" x14ac:dyDescent="0.2">
      <c r="A1" s="5" t="s">
        <v>0</v>
      </c>
      <c r="B1" s="5" t="s">
        <v>1</v>
      </c>
      <c r="C1" s="7" t="s">
        <v>2417</v>
      </c>
      <c r="D1" s="7" t="s">
        <v>2421</v>
      </c>
      <c r="E1" s="6" t="s">
        <v>2418</v>
      </c>
      <c r="F1" s="7" t="s">
        <v>2419</v>
      </c>
      <c r="G1" s="7" t="s">
        <v>2420</v>
      </c>
      <c r="H1" s="8" t="s">
        <v>2422</v>
      </c>
      <c r="I1" s="9" t="s">
        <v>2423</v>
      </c>
    </row>
    <row r="2" spans="1:9" x14ac:dyDescent="0.2">
      <c r="A2" t="s">
        <v>20</v>
      </c>
      <c r="B2" t="s">
        <v>21</v>
      </c>
      <c r="C2" s="1">
        <v>548.22799999999995</v>
      </c>
      <c r="D2" s="1">
        <v>531.827</v>
      </c>
      <c r="E2" s="4">
        <f t="shared" ref="E2:E65" si="0">POWER(D2/C2,1/2)</f>
        <v>0.98492822827167348</v>
      </c>
      <c r="F2" s="1">
        <f t="shared" ref="F2:F65" si="1">D2*E2</f>
        <v>523.81142485703924</v>
      </c>
      <c r="G2" s="1">
        <v>550</v>
      </c>
      <c r="H2" s="1">
        <v>523.81142485703924</v>
      </c>
      <c r="I2" s="4">
        <f t="shared" ref="I2:I65" si="2">POWER(H2/D2,1)</f>
        <v>0.98492822827167337</v>
      </c>
    </row>
    <row r="3" spans="1:9" x14ac:dyDescent="0.2">
      <c r="A3" t="s">
        <v>22</v>
      </c>
      <c r="B3" t="s">
        <v>23</v>
      </c>
      <c r="C3" s="1">
        <v>1132.9780000000001</v>
      </c>
      <c r="D3" s="1">
        <v>1139.692</v>
      </c>
      <c r="E3" s="4">
        <f t="shared" si="0"/>
        <v>1.0029586111174815</v>
      </c>
      <c r="F3" s="1">
        <f t="shared" si="1"/>
        <v>1143.0639054217047</v>
      </c>
      <c r="G3" s="1">
        <v>1136</v>
      </c>
      <c r="H3" s="1">
        <v>1143.0639054217047</v>
      </c>
      <c r="I3" s="4">
        <f t="shared" si="2"/>
        <v>1.0029586111174815</v>
      </c>
    </row>
    <row r="4" spans="1:9" x14ac:dyDescent="0.2">
      <c r="A4" t="s">
        <v>24</v>
      </c>
      <c r="B4" t="s">
        <v>25</v>
      </c>
      <c r="C4" s="1">
        <v>797.57500000000005</v>
      </c>
      <c r="D4" s="1">
        <v>732.94399999999996</v>
      </c>
      <c r="E4" s="4">
        <f t="shared" si="0"/>
        <v>0.9586269423081174</v>
      </c>
      <c r="F4" s="1">
        <f t="shared" si="1"/>
        <v>702.61986560308071</v>
      </c>
      <c r="G4" s="1">
        <v>780</v>
      </c>
      <c r="H4" s="1">
        <v>702.61986560308071</v>
      </c>
      <c r="I4" s="4">
        <f t="shared" si="2"/>
        <v>0.95862694230811729</v>
      </c>
    </row>
    <row r="5" spans="1:9" x14ac:dyDescent="0.2">
      <c r="A5" t="s">
        <v>26</v>
      </c>
      <c r="B5" t="s">
        <v>27</v>
      </c>
      <c r="C5" s="1">
        <v>327.036</v>
      </c>
      <c r="D5" s="1">
        <v>317.56900000000002</v>
      </c>
      <c r="E5" s="4">
        <f t="shared" si="0"/>
        <v>0.98541976669161313</v>
      </c>
      <c r="F5" s="1">
        <f t="shared" si="1"/>
        <v>312.93876988848893</v>
      </c>
      <c r="G5" s="1">
        <v>327.036</v>
      </c>
      <c r="H5" s="1">
        <v>312.93876988848893</v>
      </c>
      <c r="I5" s="4">
        <f t="shared" si="2"/>
        <v>0.98541976669161324</v>
      </c>
    </row>
    <row r="6" spans="1:9" x14ac:dyDescent="0.2">
      <c r="A6" t="s">
        <v>28</v>
      </c>
      <c r="B6" t="s">
        <v>29</v>
      </c>
      <c r="C6" s="1">
        <v>3138.39</v>
      </c>
      <c r="D6" s="1">
        <v>3155.9650000000001</v>
      </c>
      <c r="E6" s="4">
        <f t="shared" si="0"/>
        <v>1.0027960934797042</v>
      </c>
      <c r="F6" s="1">
        <f t="shared" si="1"/>
        <v>3164.7893731586751</v>
      </c>
      <c r="G6" s="1">
        <v>3140</v>
      </c>
      <c r="H6" s="1">
        <v>3164.7893731586751</v>
      </c>
      <c r="I6" s="4">
        <f t="shared" si="2"/>
        <v>1.0027960934797042</v>
      </c>
    </row>
    <row r="7" spans="1:9" x14ac:dyDescent="0.2">
      <c r="A7" t="s">
        <v>30</v>
      </c>
      <c r="B7" t="s">
        <v>31</v>
      </c>
      <c r="C7" s="1">
        <v>1451.229</v>
      </c>
      <c r="D7" s="1">
        <v>1388.192</v>
      </c>
      <c r="E7" s="4">
        <f t="shared" si="0"/>
        <v>0.97804039971706713</v>
      </c>
      <c r="F7" s="1">
        <f t="shared" si="1"/>
        <v>1357.707858564035</v>
      </c>
      <c r="G7" s="1">
        <v>1430</v>
      </c>
      <c r="H7" s="1">
        <v>1357.707858564035</v>
      </c>
      <c r="I7" s="4">
        <f t="shared" si="2"/>
        <v>0.97804039971706724</v>
      </c>
    </row>
    <row r="8" spans="1:9" x14ac:dyDescent="0.2">
      <c r="A8" t="s">
        <v>32</v>
      </c>
      <c r="B8" t="s">
        <v>33</v>
      </c>
      <c r="C8" s="1">
        <v>391.536</v>
      </c>
      <c r="D8" s="1">
        <v>351.34399999999999</v>
      </c>
      <c r="E8" s="4">
        <f t="shared" si="0"/>
        <v>0.94728447742241673</v>
      </c>
      <c r="F8" s="1">
        <f t="shared" si="1"/>
        <v>332.8227174355016</v>
      </c>
      <c r="G8" s="1">
        <v>387.5</v>
      </c>
      <c r="H8" s="1">
        <v>332.8227174355016</v>
      </c>
      <c r="I8" s="4">
        <f t="shared" si="2"/>
        <v>0.94728447742241684</v>
      </c>
    </row>
    <row r="9" spans="1:9" x14ac:dyDescent="0.2">
      <c r="A9" t="s">
        <v>34</v>
      </c>
      <c r="B9" t="s">
        <v>35</v>
      </c>
      <c r="C9" s="1">
        <v>3840.2330000000002</v>
      </c>
      <c r="D9" s="1">
        <v>4123.2700000000004</v>
      </c>
      <c r="E9" s="4">
        <f t="shared" si="0"/>
        <v>1.0361964485537511</v>
      </c>
      <c r="F9" s="1">
        <f t="shared" si="1"/>
        <v>4272.5177304282261</v>
      </c>
      <c r="G9" s="1">
        <v>4009.8989999999999</v>
      </c>
      <c r="H9" s="1">
        <v>4272.5177304282261</v>
      </c>
      <c r="I9" s="4">
        <f t="shared" si="2"/>
        <v>1.0361964485537511</v>
      </c>
    </row>
    <row r="10" spans="1:9" x14ac:dyDescent="0.2">
      <c r="A10" t="s">
        <v>36</v>
      </c>
      <c r="B10" t="s">
        <v>37</v>
      </c>
      <c r="C10" s="1">
        <v>958.81</v>
      </c>
      <c r="D10" s="1">
        <v>904.08</v>
      </c>
      <c r="E10" s="4">
        <f t="shared" si="0"/>
        <v>0.97104007459114094</v>
      </c>
      <c r="F10" s="1">
        <f t="shared" si="1"/>
        <v>877.8979106363588</v>
      </c>
      <c r="G10" s="1">
        <v>1258.498</v>
      </c>
      <c r="H10" s="1">
        <v>877.8979106363588</v>
      </c>
      <c r="I10" s="4">
        <f t="shared" si="2"/>
        <v>0.97104007459114106</v>
      </c>
    </row>
    <row r="11" spans="1:9" x14ac:dyDescent="0.2">
      <c r="A11" t="s">
        <v>38</v>
      </c>
      <c r="B11" t="s">
        <v>39</v>
      </c>
      <c r="C11" s="1">
        <v>2731.192</v>
      </c>
      <c r="D11" s="1">
        <v>2768.0340000000001</v>
      </c>
      <c r="E11" s="4">
        <f t="shared" si="0"/>
        <v>1.0067220809342674</v>
      </c>
      <c r="F11" s="1">
        <f t="shared" si="1"/>
        <v>2786.640948576804</v>
      </c>
      <c r="G11" s="1">
        <v>2911.0390000000002</v>
      </c>
      <c r="H11" s="1">
        <v>2786.640948576804</v>
      </c>
      <c r="I11" s="4">
        <f t="shared" si="2"/>
        <v>1.0067220809342674</v>
      </c>
    </row>
    <row r="12" spans="1:9" x14ac:dyDescent="0.2">
      <c r="A12" t="s">
        <v>40</v>
      </c>
      <c r="B12" t="s">
        <v>41</v>
      </c>
      <c r="C12" s="1">
        <v>7283.0159999999996</v>
      </c>
      <c r="D12" s="1">
        <v>7130.0770000000002</v>
      </c>
      <c r="E12" s="4">
        <f t="shared" si="0"/>
        <v>0.98944458933168533</v>
      </c>
      <c r="F12" s="1">
        <f t="shared" si="1"/>
        <v>7054.816109168295</v>
      </c>
      <c r="G12" s="1">
        <v>7000</v>
      </c>
      <c r="H12" s="1">
        <v>7054.816109168295</v>
      </c>
      <c r="I12" s="4">
        <f t="shared" si="2"/>
        <v>0.98944458933168533</v>
      </c>
    </row>
    <row r="13" spans="1:9" x14ac:dyDescent="0.2">
      <c r="A13" t="s">
        <v>42</v>
      </c>
      <c r="B13" t="s">
        <v>43</v>
      </c>
      <c r="C13" s="1">
        <v>1581.0809999999999</v>
      </c>
      <c r="D13" s="1">
        <v>1498.0039999999999</v>
      </c>
      <c r="E13" s="4">
        <f t="shared" si="0"/>
        <v>0.97337329424788843</v>
      </c>
      <c r="F13" s="1">
        <f t="shared" si="1"/>
        <v>1458.1170882765139</v>
      </c>
      <c r="G13" s="1">
        <v>1541.3119999999999</v>
      </c>
      <c r="H13" s="1">
        <v>1458.1170882765139</v>
      </c>
      <c r="I13" s="4">
        <f t="shared" si="2"/>
        <v>0.97337329424788854</v>
      </c>
    </row>
    <row r="14" spans="1:9" x14ac:dyDescent="0.2">
      <c r="A14" t="s">
        <v>44</v>
      </c>
      <c r="B14" t="s">
        <v>45</v>
      </c>
      <c r="C14" s="1">
        <v>1689.2</v>
      </c>
      <c r="D14" s="1">
        <v>1610.182</v>
      </c>
      <c r="E14" s="4">
        <f t="shared" si="0"/>
        <v>0.97633070390185017</v>
      </c>
      <c r="F14" s="1">
        <f t="shared" si="1"/>
        <v>1572.0701254700889</v>
      </c>
      <c r="G14" s="1">
        <v>1689</v>
      </c>
      <c r="H14" s="1">
        <v>1572.0701254700889</v>
      </c>
      <c r="I14" s="4">
        <f t="shared" si="2"/>
        <v>0.97633070390185017</v>
      </c>
    </row>
    <row r="15" spans="1:9" x14ac:dyDescent="0.2">
      <c r="A15" t="s">
        <v>46</v>
      </c>
      <c r="B15" t="s">
        <v>47</v>
      </c>
      <c r="C15" s="1">
        <v>332.952</v>
      </c>
      <c r="D15" s="1">
        <v>278.30200000000002</v>
      </c>
      <c r="E15" s="4">
        <f t="shared" si="0"/>
        <v>0.91425501168272894</v>
      </c>
      <c r="F15" s="1">
        <f t="shared" si="1"/>
        <v>254.43899826132684</v>
      </c>
      <c r="G15" s="1">
        <v>336</v>
      </c>
      <c r="H15" s="1">
        <v>254.43899826132684</v>
      </c>
      <c r="I15" s="4">
        <f t="shared" si="2"/>
        <v>0.91425501168272894</v>
      </c>
    </row>
    <row r="16" spans="1:9" x14ac:dyDescent="0.2">
      <c r="A16" t="s">
        <v>48</v>
      </c>
      <c r="B16" t="s">
        <v>49</v>
      </c>
      <c r="C16" s="1">
        <v>1397.357</v>
      </c>
      <c r="D16" s="1">
        <v>1360.8969999999999</v>
      </c>
      <c r="E16" s="4">
        <f t="shared" si="0"/>
        <v>0.98686771386586891</v>
      </c>
      <c r="F16" s="1">
        <f t="shared" si="1"/>
        <v>1343.0253111969193</v>
      </c>
      <c r="G16" s="1">
        <v>1375</v>
      </c>
      <c r="H16" s="1">
        <v>1343.0253111969193</v>
      </c>
      <c r="I16" s="4">
        <f t="shared" si="2"/>
        <v>0.98686771386586891</v>
      </c>
    </row>
    <row r="17" spans="1:9" x14ac:dyDescent="0.2">
      <c r="A17" t="s">
        <v>50</v>
      </c>
      <c r="B17" t="s">
        <v>51</v>
      </c>
      <c r="C17" s="1">
        <v>3192.1770000000001</v>
      </c>
      <c r="D17" s="1">
        <v>2762.8980000000001</v>
      </c>
      <c r="E17" s="4">
        <f t="shared" si="0"/>
        <v>0.93033410919186388</v>
      </c>
      <c r="F17" s="1">
        <f t="shared" si="1"/>
        <v>2570.4182496179824</v>
      </c>
      <c r="G17" s="1">
        <v>2802.5</v>
      </c>
      <c r="H17" s="1">
        <v>2570.4182496179824</v>
      </c>
      <c r="I17" s="4">
        <f t="shared" si="2"/>
        <v>0.93033410919186388</v>
      </c>
    </row>
    <row r="18" spans="1:9" x14ac:dyDescent="0.2">
      <c r="A18" t="s">
        <v>52</v>
      </c>
      <c r="B18" t="s">
        <v>53</v>
      </c>
      <c r="C18" s="1">
        <v>440.18</v>
      </c>
      <c r="D18" s="1">
        <v>451.07299999999998</v>
      </c>
      <c r="E18" s="4">
        <f t="shared" si="0"/>
        <v>1.0122977301831977</v>
      </c>
      <c r="F18" s="1">
        <f t="shared" si="1"/>
        <v>456.62017404692551</v>
      </c>
      <c r="G18" s="1">
        <v>440</v>
      </c>
      <c r="H18" s="1">
        <v>456.62017404692551</v>
      </c>
      <c r="I18" s="4">
        <f t="shared" si="2"/>
        <v>1.0122977301831977</v>
      </c>
    </row>
    <row r="19" spans="1:9" x14ac:dyDescent="0.2">
      <c r="A19" t="s">
        <v>54</v>
      </c>
      <c r="B19" t="s">
        <v>55</v>
      </c>
      <c r="C19" s="1">
        <v>965.577</v>
      </c>
      <c r="D19" s="1">
        <v>1010.6849999999999</v>
      </c>
      <c r="E19" s="4">
        <f t="shared" si="0"/>
        <v>1.0230914468445935</v>
      </c>
      <c r="F19" s="1">
        <f t="shared" si="1"/>
        <v>1034.0231789541278</v>
      </c>
      <c r="G19" s="1">
        <v>1075</v>
      </c>
      <c r="H19" s="1">
        <v>1034.0231789541278</v>
      </c>
      <c r="I19" s="4">
        <f t="shared" si="2"/>
        <v>1.0230914468445935</v>
      </c>
    </row>
    <row r="20" spans="1:9" x14ac:dyDescent="0.2">
      <c r="A20" t="s">
        <v>56</v>
      </c>
      <c r="B20" t="s">
        <v>57</v>
      </c>
      <c r="C20" s="1">
        <v>400.726</v>
      </c>
      <c r="D20" s="1">
        <v>375.24599999999998</v>
      </c>
      <c r="E20" s="4">
        <f t="shared" si="0"/>
        <v>0.96768559255475173</v>
      </c>
      <c r="F20" s="1">
        <f t="shared" si="1"/>
        <v>363.12014786380036</v>
      </c>
      <c r="G20" s="1">
        <v>375</v>
      </c>
      <c r="H20" s="1">
        <v>363.12014786380036</v>
      </c>
      <c r="I20" s="4">
        <f t="shared" si="2"/>
        <v>0.96768559255475173</v>
      </c>
    </row>
    <row r="21" spans="1:9" x14ac:dyDescent="0.2">
      <c r="A21" t="s">
        <v>58</v>
      </c>
      <c r="B21" t="s">
        <v>59</v>
      </c>
      <c r="C21" s="1">
        <v>337.65100000000001</v>
      </c>
      <c r="D21" s="1">
        <v>302.37799999999999</v>
      </c>
      <c r="E21" s="4">
        <f t="shared" si="0"/>
        <v>0.9463266593540608</v>
      </c>
      <c r="F21" s="1">
        <f t="shared" si="1"/>
        <v>286.14836260216219</v>
      </c>
      <c r="G21" s="1">
        <v>315.83999999999997</v>
      </c>
      <c r="H21" s="1">
        <v>286.14836260216219</v>
      </c>
      <c r="I21" s="4">
        <f t="shared" si="2"/>
        <v>0.9463266593540608</v>
      </c>
    </row>
    <row r="22" spans="1:9" x14ac:dyDescent="0.2">
      <c r="A22" t="s">
        <v>60</v>
      </c>
      <c r="B22" t="s">
        <v>61</v>
      </c>
      <c r="C22" s="1">
        <v>448.46100000000001</v>
      </c>
      <c r="D22" s="1">
        <v>428.279</v>
      </c>
      <c r="E22" s="4">
        <f t="shared" si="0"/>
        <v>0.97723958246705256</v>
      </c>
      <c r="F22" s="1">
        <f t="shared" si="1"/>
        <v>418.53119113940681</v>
      </c>
      <c r="G22" s="1">
        <v>422.23099999999999</v>
      </c>
      <c r="H22" s="1">
        <v>418.53119113940681</v>
      </c>
      <c r="I22" s="4">
        <f t="shared" si="2"/>
        <v>0.97723958246705256</v>
      </c>
    </row>
    <row r="23" spans="1:9" x14ac:dyDescent="0.2">
      <c r="A23" t="s">
        <v>62</v>
      </c>
      <c r="B23" t="s">
        <v>63</v>
      </c>
      <c r="C23" s="1">
        <v>1509.5329999999999</v>
      </c>
      <c r="D23" s="1">
        <v>1499.1289999999999</v>
      </c>
      <c r="E23" s="4">
        <f t="shared" si="0"/>
        <v>0.99654794275756109</v>
      </c>
      <c r="F23" s="1">
        <f t="shared" si="1"/>
        <v>1493.9539208781996</v>
      </c>
      <c r="G23" s="1">
        <v>1516</v>
      </c>
      <c r="H23" s="1">
        <v>1493.9539208781996</v>
      </c>
      <c r="I23" s="4">
        <f t="shared" si="2"/>
        <v>0.99654794275756098</v>
      </c>
    </row>
    <row r="24" spans="1:9" x14ac:dyDescent="0.2">
      <c r="A24" t="s">
        <v>64</v>
      </c>
      <c r="B24" t="s">
        <v>65</v>
      </c>
      <c r="C24" s="1">
        <v>1552.075</v>
      </c>
      <c r="D24" s="1">
        <v>1628.336</v>
      </c>
      <c r="E24" s="4">
        <f t="shared" si="0"/>
        <v>1.0242728483359387</v>
      </c>
      <c r="F24" s="1">
        <f t="shared" si="1"/>
        <v>1667.8603527679491</v>
      </c>
      <c r="G24" s="1">
        <v>1589.144</v>
      </c>
      <c r="H24" s="1">
        <v>1667.8603527679491</v>
      </c>
      <c r="I24" s="4">
        <f t="shared" si="2"/>
        <v>1.0242728483359387</v>
      </c>
    </row>
    <row r="25" spans="1:9" x14ac:dyDescent="0.2">
      <c r="A25" t="s">
        <v>66</v>
      </c>
      <c r="B25" t="s">
        <v>67</v>
      </c>
      <c r="C25" s="1">
        <v>3267.2710000000002</v>
      </c>
      <c r="D25" s="1">
        <v>3234.8710000000001</v>
      </c>
      <c r="E25" s="4">
        <f t="shared" si="0"/>
        <v>0.99502938007459207</v>
      </c>
      <c r="F25" s="1">
        <f t="shared" si="1"/>
        <v>3218.791685751276</v>
      </c>
      <c r="G25" s="1">
        <v>3292.1129999999998</v>
      </c>
      <c r="H25" s="1">
        <v>3218.791685751276</v>
      </c>
      <c r="I25" s="4">
        <f t="shared" si="2"/>
        <v>0.99502938007459207</v>
      </c>
    </row>
    <row r="26" spans="1:9" x14ac:dyDescent="0.2">
      <c r="A26" t="s">
        <v>68</v>
      </c>
      <c r="B26" t="s">
        <v>69</v>
      </c>
      <c r="C26" s="1">
        <v>1565.8710000000001</v>
      </c>
      <c r="D26" s="1">
        <v>1485.453</v>
      </c>
      <c r="E26" s="4">
        <f t="shared" si="0"/>
        <v>0.97398320264985017</v>
      </c>
      <c r="F26" s="1">
        <f t="shared" si="1"/>
        <v>1446.8062703258279</v>
      </c>
      <c r="G26" s="1">
        <v>1544.8240000000001</v>
      </c>
      <c r="H26" s="1">
        <v>1446.8062703258279</v>
      </c>
      <c r="I26" s="4">
        <f t="shared" si="2"/>
        <v>0.97398320264985017</v>
      </c>
    </row>
    <row r="27" spans="1:9" x14ac:dyDescent="0.2">
      <c r="A27" t="s">
        <v>70</v>
      </c>
      <c r="B27" t="s">
        <v>71</v>
      </c>
      <c r="C27" s="1">
        <v>2140.9009999999998</v>
      </c>
      <c r="D27" s="1">
        <v>2079.7280000000001</v>
      </c>
      <c r="E27" s="4">
        <f t="shared" si="0"/>
        <v>0.98560971800155561</v>
      </c>
      <c r="F27" s="1">
        <f t="shared" si="1"/>
        <v>2049.8001275999395</v>
      </c>
      <c r="G27" s="1">
        <v>2136</v>
      </c>
      <c r="H27" s="1">
        <v>2049.8001275999395</v>
      </c>
      <c r="I27" s="4">
        <f t="shared" si="2"/>
        <v>0.98560971800155572</v>
      </c>
    </row>
    <row r="28" spans="1:9" x14ac:dyDescent="0.2">
      <c r="A28" t="s">
        <v>72</v>
      </c>
      <c r="B28" t="s">
        <v>73</v>
      </c>
      <c r="C28" s="1">
        <v>2629.683</v>
      </c>
      <c r="D28" s="1">
        <v>2607.0549999999998</v>
      </c>
      <c r="E28" s="4">
        <f t="shared" si="0"/>
        <v>0.99568828483485483</v>
      </c>
      <c r="F28" s="1">
        <f t="shared" si="1"/>
        <v>2595.8141214201323</v>
      </c>
      <c r="G28" s="1">
        <v>2635</v>
      </c>
      <c r="H28" s="1">
        <v>2595.8141214201323</v>
      </c>
      <c r="I28" s="4">
        <f t="shared" si="2"/>
        <v>0.99568828483485483</v>
      </c>
    </row>
    <row r="29" spans="1:9" x14ac:dyDescent="0.2">
      <c r="A29" t="s">
        <v>74</v>
      </c>
      <c r="B29" t="s">
        <v>75</v>
      </c>
      <c r="C29" s="1">
        <v>760.8</v>
      </c>
      <c r="D29" s="1">
        <v>802.48900000000003</v>
      </c>
      <c r="E29" s="4">
        <f t="shared" si="0"/>
        <v>1.027032748790065</v>
      </c>
      <c r="F29" s="1">
        <f t="shared" si="1"/>
        <v>824.18248354379057</v>
      </c>
      <c r="G29" s="1">
        <v>745</v>
      </c>
      <c r="H29" s="1">
        <v>824.18248354379057</v>
      </c>
      <c r="I29" s="4">
        <f t="shared" si="2"/>
        <v>1.027032748790065</v>
      </c>
    </row>
    <row r="30" spans="1:9" x14ac:dyDescent="0.2">
      <c r="A30" t="s">
        <v>76</v>
      </c>
      <c r="B30" t="s">
        <v>77</v>
      </c>
      <c r="C30" s="1">
        <v>1341.46</v>
      </c>
      <c r="D30" s="1">
        <v>1292.5170000000001</v>
      </c>
      <c r="E30" s="4">
        <f t="shared" si="0"/>
        <v>0.98158806294250955</v>
      </c>
      <c r="F30" s="1">
        <f t="shared" si="1"/>
        <v>1268.7192583502638</v>
      </c>
      <c r="G30" s="1">
        <v>1323.18</v>
      </c>
      <c r="H30" s="1">
        <v>1268.7192583502638</v>
      </c>
      <c r="I30" s="4">
        <f t="shared" si="2"/>
        <v>0.98158806294250966</v>
      </c>
    </row>
    <row r="31" spans="1:9" x14ac:dyDescent="0.2">
      <c r="A31" t="s">
        <v>78</v>
      </c>
      <c r="B31" t="s">
        <v>79</v>
      </c>
      <c r="C31" s="1">
        <v>277.42200000000003</v>
      </c>
      <c r="D31" s="1">
        <v>283.351</v>
      </c>
      <c r="E31" s="4">
        <f t="shared" si="0"/>
        <v>1.0106293944700084</v>
      </c>
      <c r="F31" s="1">
        <f t="shared" si="1"/>
        <v>286.36284955247135</v>
      </c>
      <c r="G31" s="1">
        <v>274</v>
      </c>
      <c r="H31" s="1">
        <v>286.36284955247135</v>
      </c>
      <c r="I31" s="4">
        <f t="shared" si="2"/>
        <v>1.0106293944700084</v>
      </c>
    </row>
    <row r="32" spans="1:9" x14ac:dyDescent="0.2">
      <c r="A32" t="s">
        <v>80</v>
      </c>
      <c r="B32" t="s">
        <v>81</v>
      </c>
      <c r="C32" s="1">
        <v>2073.7280000000001</v>
      </c>
      <c r="D32" s="1">
        <v>2072.5</v>
      </c>
      <c r="E32" s="4">
        <f t="shared" si="0"/>
        <v>0.99970387103561564</v>
      </c>
      <c r="F32" s="1">
        <f t="shared" si="1"/>
        <v>2071.8862727213136</v>
      </c>
      <c r="G32" s="1">
        <v>2050.1860000000001</v>
      </c>
      <c r="H32" s="1">
        <v>2071.8862727213136</v>
      </c>
      <c r="I32" s="4">
        <f t="shared" si="2"/>
        <v>0.99970387103561575</v>
      </c>
    </row>
    <row r="33" spans="1:9" x14ac:dyDescent="0.2">
      <c r="A33" t="s">
        <v>82</v>
      </c>
      <c r="B33" t="s">
        <v>83</v>
      </c>
      <c r="C33" s="1">
        <v>10052.338</v>
      </c>
      <c r="D33" s="1">
        <v>10497.46</v>
      </c>
      <c r="E33" s="4">
        <f t="shared" si="0"/>
        <v>1.0219004085560015</v>
      </c>
      <c r="F33" s="1">
        <f t="shared" si="1"/>
        <v>10727.358662800283</v>
      </c>
      <c r="G33" s="1">
        <v>10534.05</v>
      </c>
      <c r="H33" s="1">
        <v>10727.358662800283</v>
      </c>
      <c r="I33" s="4">
        <f t="shared" si="2"/>
        <v>1.0219004085560015</v>
      </c>
    </row>
    <row r="34" spans="1:9" x14ac:dyDescent="0.2">
      <c r="A34" t="s">
        <v>84</v>
      </c>
      <c r="B34" t="s">
        <v>85</v>
      </c>
      <c r="C34" s="1">
        <v>3977.375</v>
      </c>
      <c r="D34" s="1">
        <v>4167.0050000000001</v>
      </c>
      <c r="E34" s="4">
        <f t="shared" si="0"/>
        <v>1.0235610260338781</v>
      </c>
      <c r="F34" s="1">
        <f t="shared" si="1"/>
        <v>4265.1839132883006</v>
      </c>
      <c r="G34" s="1">
        <v>4246.5</v>
      </c>
      <c r="H34" s="1">
        <v>4265.1839132883006</v>
      </c>
      <c r="I34" s="4">
        <f t="shared" si="2"/>
        <v>1.0235610260338781</v>
      </c>
    </row>
    <row r="35" spans="1:9" x14ac:dyDescent="0.2">
      <c r="A35" t="s">
        <v>86</v>
      </c>
      <c r="B35" t="s">
        <v>87</v>
      </c>
      <c r="C35" s="1">
        <v>1661.5519999999999</v>
      </c>
      <c r="D35" s="1">
        <v>1715.605</v>
      </c>
      <c r="E35" s="4">
        <f t="shared" si="0"/>
        <v>1.0161356371447576</v>
      </c>
      <c r="F35" s="1">
        <f t="shared" si="1"/>
        <v>1743.2873797637319</v>
      </c>
      <c r="G35" s="1">
        <v>1685</v>
      </c>
      <c r="H35" s="1">
        <v>1743.2873797637319</v>
      </c>
      <c r="I35" s="4">
        <f t="shared" si="2"/>
        <v>1.0161356371447576</v>
      </c>
    </row>
    <row r="36" spans="1:9" x14ac:dyDescent="0.2">
      <c r="A36" t="s">
        <v>88</v>
      </c>
      <c r="B36" t="s">
        <v>89</v>
      </c>
      <c r="C36" s="1">
        <v>290.96800000000002</v>
      </c>
      <c r="D36" s="1">
        <v>331.32400000000001</v>
      </c>
      <c r="E36" s="4">
        <f t="shared" si="0"/>
        <v>1.067096839151918</v>
      </c>
      <c r="F36" s="1">
        <f t="shared" si="1"/>
        <v>353.55479313517009</v>
      </c>
      <c r="G36" s="1">
        <v>390</v>
      </c>
      <c r="H36" s="1">
        <v>353.55479313517009</v>
      </c>
      <c r="I36" s="4">
        <f t="shared" si="2"/>
        <v>1.067096839151918</v>
      </c>
    </row>
    <row r="37" spans="1:9" x14ac:dyDescent="0.2">
      <c r="A37" t="s">
        <v>90</v>
      </c>
      <c r="B37" t="s">
        <v>91</v>
      </c>
      <c r="C37" s="1">
        <v>544.19600000000003</v>
      </c>
      <c r="D37" s="1">
        <v>542.07399999999996</v>
      </c>
      <c r="E37" s="4">
        <f t="shared" si="0"/>
        <v>0.99804843049407366</v>
      </c>
      <c r="F37" s="1">
        <f t="shared" si="1"/>
        <v>541.01610491164445</v>
      </c>
      <c r="G37" s="1">
        <v>551</v>
      </c>
      <c r="H37" s="1">
        <v>541.01610491164445</v>
      </c>
      <c r="I37" s="4">
        <f t="shared" si="2"/>
        <v>0.99804843049407366</v>
      </c>
    </row>
    <row r="38" spans="1:9" x14ac:dyDescent="0.2">
      <c r="A38" t="s">
        <v>92</v>
      </c>
      <c r="B38" t="s">
        <v>93</v>
      </c>
      <c r="C38" s="1">
        <v>429.42599999999999</v>
      </c>
      <c r="D38" s="1">
        <v>405.72199999999998</v>
      </c>
      <c r="E38" s="4">
        <f t="shared" si="0"/>
        <v>0.97200860798815181</v>
      </c>
      <c r="F38" s="1">
        <f t="shared" si="1"/>
        <v>394.36527645016889</v>
      </c>
      <c r="G38" s="1">
        <v>422</v>
      </c>
      <c r="H38" s="1">
        <v>394.36527645016889</v>
      </c>
      <c r="I38" s="4">
        <f t="shared" si="2"/>
        <v>0.97200860798815181</v>
      </c>
    </row>
    <row r="39" spans="1:9" x14ac:dyDescent="0.2">
      <c r="A39" t="s">
        <v>94</v>
      </c>
      <c r="B39" t="s">
        <v>95</v>
      </c>
      <c r="C39" s="1">
        <v>2978.357</v>
      </c>
      <c r="D39" s="1">
        <v>2885.1109999999999</v>
      </c>
      <c r="E39" s="4">
        <f t="shared" si="0"/>
        <v>0.98422158817169658</v>
      </c>
      <c r="F39" s="1">
        <f t="shared" si="1"/>
        <v>2839.5885304716317</v>
      </c>
      <c r="G39" s="1">
        <v>2930.64</v>
      </c>
      <c r="H39" s="1">
        <v>2839.5885304716317</v>
      </c>
      <c r="I39" s="4">
        <f t="shared" si="2"/>
        <v>0.98422158817169658</v>
      </c>
    </row>
    <row r="40" spans="1:9" x14ac:dyDescent="0.2">
      <c r="A40" t="s">
        <v>96</v>
      </c>
      <c r="B40" t="s">
        <v>97</v>
      </c>
      <c r="C40" s="1">
        <v>187.49199999999999</v>
      </c>
      <c r="D40" s="1">
        <v>405.36500000000001</v>
      </c>
      <c r="E40" s="4">
        <f t="shared" si="0"/>
        <v>1.4703873345687919</v>
      </c>
      <c r="F40" s="1">
        <f t="shared" si="1"/>
        <v>596.04356187747828</v>
      </c>
      <c r="G40" s="1">
        <v>300.959</v>
      </c>
      <c r="H40" s="1">
        <v>300.959</v>
      </c>
      <c r="I40" s="4">
        <f t="shared" si="2"/>
        <v>0.74243952980647065</v>
      </c>
    </row>
    <row r="41" spans="1:9" x14ac:dyDescent="0.2">
      <c r="A41" t="s">
        <v>98</v>
      </c>
      <c r="B41" t="s">
        <v>99</v>
      </c>
      <c r="C41" s="1">
        <v>390.32299999999998</v>
      </c>
      <c r="D41" s="1">
        <v>361.94600000000003</v>
      </c>
      <c r="E41" s="4">
        <f t="shared" si="0"/>
        <v>0.96296348484778282</v>
      </c>
      <c r="F41" s="1">
        <f t="shared" si="1"/>
        <v>348.54078148671562</v>
      </c>
      <c r="G41" s="1">
        <v>381.041</v>
      </c>
      <c r="H41" s="1">
        <v>348.54078148671562</v>
      </c>
      <c r="I41" s="4">
        <f t="shared" si="2"/>
        <v>0.96296348484778282</v>
      </c>
    </row>
    <row r="42" spans="1:9" x14ac:dyDescent="0.2">
      <c r="A42" t="s">
        <v>100</v>
      </c>
      <c r="B42" t="s">
        <v>101</v>
      </c>
      <c r="C42" s="1">
        <v>784.56500000000005</v>
      </c>
      <c r="D42" s="1">
        <v>780.78300000000002</v>
      </c>
      <c r="E42" s="4">
        <f t="shared" si="0"/>
        <v>0.99758683550330163</v>
      </c>
      <c r="F42" s="1">
        <f t="shared" si="1"/>
        <v>778.89884218477437</v>
      </c>
      <c r="G42" s="1">
        <v>780</v>
      </c>
      <c r="H42" s="1">
        <v>778.89884218477437</v>
      </c>
      <c r="I42" s="4">
        <f t="shared" si="2"/>
        <v>0.99758683550330163</v>
      </c>
    </row>
    <row r="43" spans="1:9" x14ac:dyDescent="0.2">
      <c r="A43" t="s">
        <v>102</v>
      </c>
      <c r="B43" t="s">
        <v>103</v>
      </c>
      <c r="C43" s="1">
        <v>1727.066</v>
      </c>
      <c r="D43" s="1">
        <v>1520.85</v>
      </c>
      <c r="E43" s="4">
        <f t="shared" si="0"/>
        <v>0.93840156589788504</v>
      </c>
      <c r="F43" s="1">
        <f t="shared" si="1"/>
        <v>1427.1680214957985</v>
      </c>
      <c r="G43" s="1">
        <v>1962.078</v>
      </c>
      <c r="H43" s="1">
        <v>1427.1680214957985</v>
      </c>
      <c r="I43" s="4">
        <f t="shared" si="2"/>
        <v>0.93840156589788515</v>
      </c>
    </row>
    <row r="44" spans="1:9" x14ac:dyDescent="0.2">
      <c r="A44" t="s">
        <v>104</v>
      </c>
      <c r="B44" t="s">
        <v>105</v>
      </c>
      <c r="C44" s="1">
        <v>805.08299999999997</v>
      </c>
      <c r="D44" s="1">
        <v>712.42200000000003</v>
      </c>
      <c r="E44" s="4">
        <f t="shared" si="0"/>
        <v>0.9406939112358389</v>
      </c>
      <c r="F44" s="1">
        <f t="shared" si="1"/>
        <v>670.17103763045884</v>
      </c>
      <c r="G44" s="1">
        <v>821</v>
      </c>
      <c r="H44" s="1">
        <v>670.17103763045884</v>
      </c>
      <c r="I44" s="4">
        <f t="shared" si="2"/>
        <v>0.9406939112358389</v>
      </c>
    </row>
    <row r="45" spans="1:9" x14ac:dyDescent="0.2">
      <c r="A45" t="s">
        <v>106</v>
      </c>
      <c r="B45" t="s">
        <v>107</v>
      </c>
      <c r="C45" s="1">
        <v>1570.1569999999999</v>
      </c>
      <c r="D45" s="1">
        <v>1741.817</v>
      </c>
      <c r="E45" s="4">
        <f t="shared" si="0"/>
        <v>1.0532457675932712</v>
      </c>
      <c r="F45" s="1">
        <f t="shared" si="1"/>
        <v>1834.5613831720088</v>
      </c>
      <c r="G45" s="1">
        <v>1737</v>
      </c>
      <c r="H45" s="1">
        <v>1834.5613831720088</v>
      </c>
      <c r="I45" s="4">
        <f t="shared" si="2"/>
        <v>1.0532457675932712</v>
      </c>
    </row>
    <row r="46" spans="1:9" x14ac:dyDescent="0.2">
      <c r="A46" t="s">
        <v>108</v>
      </c>
      <c r="B46" t="s">
        <v>109</v>
      </c>
      <c r="C46" s="1">
        <v>1468.9649999999999</v>
      </c>
      <c r="D46" s="1">
        <v>1635.9259999999999</v>
      </c>
      <c r="E46" s="4">
        <f t="shared" si="0"/>
        <v>1.0553004011817524</v>
      </c>
      <c r="F46" s="1">
        <f t="shared" si="1"/>
        <v>1726.3933641036595</v>
      </c>
      <c r="G46" s="1">
        <v>1720</v>
      </c>
      <c r="H46" s="1">
        <v>1726.3933641036595</v>
      </c>
      <c r="I46" s="4">
        <f t="shared" si="2"/>
        <v>1.0553004011817524</v>
      </c>
    </row>
    <row r="47" spans="1:9" x14ac:dyDescent="0.2">
      <c r="A47" t="s">
        <v>110</v>
      </c>
      <c r="B47" t="s">
        <v>111</v>
      </c>
      <c r="C47" s="1">
        <v>316.14</v>
      </c>
      <c r="D47" s="1">
        <v>355.67700000000002</v>
      </c>
      <c r="E47" s="4">
        <f t="shared" si="0"/>
        <v>1.0606892483350145</v>
      </c>
      <c r="F47" s="1">
        <f t="shared" si="1"/>
        <v>377.26276978005296</v>
      </c>
      <c r="G47" s="1">
        <v>320.32900000000001</v>
      </c>
      <c r="H47" s="1">
        <v>377.26276978005296</v>
      </c>
      <c r="I47" s="4">
        <f t="shared" si="2"/>
        <v>1.0606892483350145</v>
      </c>
    </row>
    <row r="48" spans="1:9" x14ac:dyDescent="0.2">
      <c r="A48" t="s">
        <v>112</v>
      </c>
      <c r="B48" t="s">
        <v>113</v>
      </c>
      <c r="C48" s="1">
        <v>10762.234</v>
      </c>
      <c r="D48" s="1">
        <v>11325.739</v>
      </c>
      <c r="E48" s="4">
        <f t="shared" si="0"/>
        <v>1.0258457399830281</v>
      </c>
      <c r="F48" s="1">
        <f t="shared" si="1"/>
        <v>11618.46110530964</v>
      </c>
      <c r="G48" s="1">
        <v>11871.286</v>
      </c>
      <c r="H48" s="1">
        <v>11618.46110530964</v>
      </c>
      <c r="I48" s="4">
        <f t="shared" si="2"/>
        <v>1.0258457399830281</v>
      </c>
    </row>
    <row r="49" spans="1:9" x14ac:dyDescent="0.2">
      <c r="A49" t="s">
        <v>114</v>
      </c>
      <c r="B49" t="s">
        <v>115</v>
      </c>
      <c r="C49" s="1">
        <v>626.40499999999997</v>
      </c>
      <c r="D49" s="1">
        <v>624.56799999999998</v>
      </c>
      <c r="E49" s="4">
        <f t="shared" si="0"/>
        <v>0.99853261964827988</v>
      </c>
      <c r="F49" s="1">
        <f t="shared" si="1"/>
        <v>623.65152118848687</v>
      </c>
      <c r="G49" s="1">
        <v>630</v>
      </c>
      <c r="H49" s="1">
        <v>623.65152118848687</v>
      </c>
      <c r="I49" s="4">
        <f t="shared" si="2"/>
        <v>0.99853261964827988</v>
      </c>
    </row>
    <row r="50" spans="1:9" x14ac:dyDescent="0.2">
      <c r="A50" t="s">
        <v>116</v>
      </c>
      <c r="B50" t="s">
        <v>117</v>
      </c>
      <c r="C50" s="1">
        <v>39892.017</v>
      </c>
      <c r="D50" s="1">
        <v>40858.716999999997</v>
      </c>
      <c r="E50" s="4">
        <f t="shared" si="0"/>
        <v>1.0120439311517948</v>
      </c>
      <c r="F50" s="1">
        <f t="shared" si="1"/>
        <v>41350.816574498662</v>
      </c>
      <c r="G50" s="1">
        <v>41047.635000000002</v>
      </c>
      <c r="H50" s="1">
        <v>41350.816574498662</v>
      </c>
      <c r="I50" s="4">
        <f t="shared" si="2"/>
        <v>1.0120439311517948</v>
      </c>
    </row>
    <row r="51" spans="1:9" x14ac:dyDescent="0.2">
      <c r="A51" t="s">
        <v>118</v>
      </c>
      <c r="B51" t="s">
        <v>119</v>
      </c>
      <c r="C51" s="1">
        <v>839.76</v>
      </c>
      <c r="D51" s="1">
        <v>812.74900000000002</v>
      </c>
      <c r="E51" s="4">
        <f t="shared" si="0"/>
        <v>0.98378598159272213</v>
      </c>
      <c r="F51" s="1">
        <f t="shared" si="1"/>
        <v>799.57107275350336</v>
      </c>
      <c r="G51" s="1">
        <v>845</v>
      </c>
      <c r="H51" s="1">
        <v>799.57107275350336</v>
      </c>
      <c r="I51" s="4">
        <f t="shared" si="2"/>
        <v>0.98378598159272213</v>
      </c>
    </row>
    <row r="52" spans="1:9" x14ac:dyDescent="0.2">
      <c r="A52" t="s">
        <v>120</v>
      </c>
      <c r="B52" t="s">
        <v>121</v>
      </c>
      <c r="C52" s="1">
        <v>1749.4480000000001</v>
      </c>
      <c r="D52" s="1">
        <v>1965.9190000000001</v>
      </c>
      <c r="E52" s="4">
        <f t="shared" si="0"/>
        <v>1.0600645001084747</v>
      </c>
      <c r="F52" s="1">
        <f t="shared" si="1"/>
        <v>2084.0009419887529</v>
      </c>
      <c r="G52" s="1">
        <v>2058.3449999999998</v>
      </c>
      <c r="H52" s="1">
        <v>2084.0009419887529</v>
      </c>
      <c r="I52" s="4">
        <f t="shared" si="2"/>
        <v>1.0600645001084747</v>
      </c>
    </row>
    <row r="53" spans="1:9" x14ac:dyDescent="0.2">
      <c r="A53" t="s">
        <v>122</v>
      </c>
      <c r="B53" t="s">
        <v>123</v>
      </c>
      <c r="C53" s="1">
        <v>7790.4750000000004</v>
      </c>
      <c r="D53" s="1">
        <v>7876.4049999999997</v>
      </c>
      <c r="E53" s="4">
        <f t="shared" si="0"/>
        <v>1.0054999433912772</v>
      </c>
      <c r="F53" s="1">
        <f t="shared" si="1"/>
        <v>7919.7247816267727</v>
      </c>
      <c r="G53" s="1">
        <v>7810</v>
      </c>
      <c r="H53" s="1">
        <v>7919.7247816267727</v>
      </c>
      <c r="I53" s="4">
        <f t="shared" si="2"/>
        <v>1.0054999433912772</v>
      </c>
    </row>
    <row r="54" spans="1:9" x14ac:dyDescent="0.2">
      <c r="A54" t="s">
        <v>124</v>
      </c>
      <c r="B54" t="s">
        <v>125</v>
      </c>
      <c r="C54" s="1">
        <v>1419.9770000000001</v>
      </c>
      <c r="D54" s="1">
        <v>1471.6869999999999</v>
      </c>
      <c r="E54" s="4">
        <f t="shared" si="0"/>
        <v>1.0180452263017135</v>
      </c>
      <c r="F54" s="1">
        <f t="shared" si="1"/>
        <v>1498.2439249602896</v>
      </c>
      <c r="G54" s="1">
        <v>1518.9090000000001</v>
      </c>
      <c r="H54" s="1">
        <v>1498.2439249602896</v>
      </c>
      <c r="I54" s="4">
        <f t="shared" si="2"/>
        <v>1.0180452263017135</v>
      </c>
    </row>
    <row r="55" spans="1:9" x14ac:dyDescent="0.2">
      <c r="A55" t="s">
        <v>126</v>
      </c>
      <c r="B55" t="s">
        <v>127</v>
      </c>
      <c r="C55" s="1">
        <v>195.86799999999999</v>
      </c>
      <c r="D55" s="1">
        <v>175.18299999999999</v>
      </c>
      <c r="E55" s="4">
        <f t="shared" si="0"/>
        <v>0.94572361858116616</v>
      </c>
      <c r="F55" s="1">
        <f t="shared" si="1"/>
        <v>165.67470067390443</v>
      </c>
      <c r="G55" s="1">
        <v>181.99799999999999</v>
      </c>
      <c r="H55" s="1">
        <v>165.67470067390443</v>
      </c>
      <c r="I55" s="4">
        <f t="shared" si="2"/>
        <v>0.94572361858116616</v>
      </c>
    </row>
    <row r="56" spans="1:9" x14ac:dyDescent="0.2">
      <c r="A56" t="s">
        <v>128</v>
      </c>
      <c r="B56" t="s">
        <v>129</v>
      </c>
      <c r="C56" s="1">
        <v>993.51499999999999</v>
      </c>
      <c r="D56" s="1">
        <v>751.91800000000001</v>
      </c>
      <c r="E56" s="4">
        <f t="shared" si="0"/>
        <v>0.8699574798335945</v>
      </c>
      <c r="F56" s="1">
        <f t="shared" si="1"/>
        <v>654.13668832151677</v>
      </c>
      <c r="G56" s="1">
        <v>942.71299999999997</v>
      </c>
      <c r="H56" s="1">
        <v>654.13668832151677</v>
      </c>
      <c r="I56" s="4">
        <f t="shared" si="2"/>
        <v>0.86995747983359462</v>
      </c>
    </row>
    <row r="57" spans="1:9" x14ac:dyDescent="0.2">
      <c r="A57" t="s">
        <v>130</v>
      </c>
      <c r="B57" t="s">
        <v>131</v>
      </c>
      <c r="C57" s="1">
        <v>657.56299999999999</v>
      </c>
      <c r="D57" s="1">
        <v>535.56799999999998</v>
      </c>
      <c r="E57" s="4">
        <f t="shared" si="0"/>
        <v>0.90248216070744092</v>
      </c>
      <c r="F57" s="1">
        <f t="shared" si="1"/>
        <v>483.34056584576268</v>
      </c>
      <c r="G57" s="1">
        <v>703.47400000000005</v>
      </c>
      <c r="H57" s="1">
        <v>483.34056584576268</v>
      </c>
      <c r="I57" s="4">
        <f t="shared" si="2"/>
        <v>0.90248216070744092</v>
      </c>
    </row>
    <row r="58" spans="1:9" x14ac:dyDescent="0.2">
      <c r="A58" t="s">
        <v>132</v>
      </c>
      <c r="B58" t="s">
        <v>133</v>
      </c>
      <c r="C58" s="1">
        <v>588.87099999999998</v>
      </c>
      <c r="D58" s="1">
        <v>412.86</v>
      </c>
      <c r="E58" s="4">
        <f t="shared" si="0"/>
        <v>0.83731972182977288</v>
      </c>
      <c r="F58" s="1">
        <f t="shared" si="1"/>
        <v>345.69582035464003</v>
      </c>
      <c r="G58" s="1">
        <v>361.64</v>
      </c>
      <c r="H58" s="1">
        <v>345.69582035464003</v>
      </c>
      <c r="I58" s="4">
        <f t="shared" si="2"/>
        <v>0.83731972182977288</v>
      </c>
    </row>
    <row r="59" spans="1:9" x14ac:dyDescent="0.2">
      <c r="A59" t="s">
        <v>134</v>
      </c>
      <c r="B59" t="s">
        <v>135</v>
      </c>
      <c r="C59" s="1">
        <v>759.596</v>
      </c>
      <c r="D59" s="1">
        <v>835.27700000000004</v>
      </c>
      <c r="E59" s="4">
        <f t="shared" si="0"/>
        <v>1.048633980988285</v>
      </c>
      <c r="F59" s="1">
        <f t="shared" si="1"/>
        <v>875.89984573795175</v>
      </c>
      <c r="G59" s="1">
        <v>1192</v>
      </c>
      <c r="H59" s="1">
        <v>875.89984573795175</v>
      </c>
      <c r="I59" s="4">
        <f t="shared" si="2"/>
        <v>1.048633980988285</v>
      </c>
    </row>
    <row r="60" spans="1:9" x14ac:dyDescent="0.2">
      <c r="A60" t="s">
        <v>136</v>
      </c>
      <c r="B60" t="s">
        <v>137</v>
      </c>
      <c r="C60" s="1">
        <v>821.46500000000003</v>
      </c>
      <c r="D60" s="1">
        <v>776.07799999999997</v>
      </c>
      <c r="E60" s="4">
        <f t="shared" si="0"/>
        <v>0.97198184712684543</v>
      </c>
      <c r="F60" s="1">
        <f t="shared" si="1"/>
        <v>754.33372795450794</v>
      </c>
      <c r="G60" s="1">
        <v>1182.3810000000001</v>
      </c>
      <c r="H60" s="1">
        <v>754.33372795450794</v>
      </c>
      <c r="I60" s="4">
        <f t="shared" si="2"/>
        <v>0.97198184712684543</v>
      </c>
    </row>
    <row r="61" spans="1:9" x14ac:dyDescent="0.2">
      <c r="A61" t="s">
        <v>138</v>
      </c>
      <c r="B61" t="s">
        <v>139</v>
      </c>
      <c r="C61" s="1">
        <v>301.06599999999997</v>
      </c>
      <c r="D61" s="1">
        <v>278.04000000000002</v>
      </c>
      <c r="E61" s="4">
        <f t="shared" si="0"/>
        <v>0.96099866346138063</v>
      </c>
      <c r="F61" s="1">
        <f t="shared" si="1"/>
        <v>267.1960683888023</v>
      </c>
      <c r="G61" s="1">
        <v>241.78100000000001</v>
      </c>
      <c r="H61" s="1">
        <v>267.1960683888023</v>
      </c>
      <c r="I61" s="4">
        <f t="shared" si="2"/>
        <v>0.96099866346138063</v>
      </c>
    </row>
    <row r="62" spans="1:9" x14ac:dyDescent="0.2">
      <c r="A62" t="s">
        <v>140</v>
      </c>
      <c r="B62" t="s">
        <v>141</v>
      </c>
      <c r="C62" s="1">
        <v>82.043999999999997</v>
      </c>
      <c r="D62" s="1">
        <v>108.63800000000001</v>
      </c>
      <c r="E62" s="4">
        <f t="shared" si="0"/>
        <v>1.1507141881040293</v>
      </c>
      <c r="F62" s="1">
        <f t="shared" si="1"/>
        <v>125.01128796724554</v>
      </c>
      <c r="G62" s="1">
        <v>59.006</v>
      </c>
      <c r="H62" s="1">
        <v>125.01128796724554</v>
      </c>
      <c r="I62" s="4">
        <f t="shared" si="2"/>
        <v>1.1507141881040293</v>
      </c>
    </row>
    <row r="63" spans="1:9" x14ac:dyDescent="0.2">
      <c r="A63" t="s">
        <v>142</v>
      </c>
      <c r="B63" t="s">
        <v>143</v>
      </c>
      <c r="C63" s="1">
        <v>466.18900000000002</v>
      </c>
      <c r="D63" s="1">
        <v>604.10299999999995</v>
      </c>
      <c r="E63" s="4">
        <f t="shared" si="0"/>
        <v>1.1383465228162573</v>
      </c>
      <c r="F63" s="1">
        <f t="shared" si="1"/>
        <v>687.67854947286935</v>
      </c>
      <c r="G63" s="1">
        <v>623</v>
      </c>
      <c r="H63" s="1">
        <v>687.67854947286935</v>
      </c>
      <c r="I63" s="4">
        <f t="shared" si="2"/>
        <v>1.1383465228162573</v>
      </c>
    </row>
    <row r="64" spans="1:9" x14ac:dyDescent="0.2">
      <c r="A64" t="s">
        <v>144</v>
      </c>
      <c r="B64" t="s">
        <v>145</v>
      </c>
      <c r="C64" s="1">
        <v>5241.7280000000001</v>
      </c>
      <c r="D64" s="1">
        <v>5964.58</v>
      </c>
      <c r="E64" s="4">
        <f t="shared" si="0"/>
        <v>1.0667255403466616</v>
      </c>
      <c r="F64" s="1">
        <f t="shared" si="1"/>
        <v>6362.5698234408901</v>
      </c>
      <c r="G64" s="1">
        <v>8545.9240000000009</v>
      </c>
      <c r="H64" s="1">
        <v>6362.5698234408901</v>
      </c>
      <c r="I64" s="4">
        <f t="shared" si="2"/>
        <v>1.0667255403466616</v>
      </c>
    </row>
    <row r="65" spans="1:9" x14ac:dyDescent="0.2">
      <c r="A65" t="s">
        <v>146</v>
      </c>
      <c r="B65" t="s">
        <v>147</v>
      </c>
      <c r="C65" s="1">
        <v>271.25900000000001</v>
      </c>
      <c r="D65" s="1">
        <v>291.42</v>
      </c>
      <c r="E65" s="4">
        <f t="shared" si="0"/>
        <v>1.0364959243711145</v>
      </c>
      <c r="F65" s="1">
        <f t="shared" si="1"/>
        <v>302.05564228023019</v>
      </c>
      <c r="G65" s="1">
        <v>318.84699999999998</v>
      </c>
      <c r="H65" s="1">
        <v>302.05564228023019</v>
      </c>
      <c r="I65" s="4">
        <f t="shared" si="2"/>
        <v>1.0364959243711145</v>
      </c>
    </row>
    <row r="66" spans="1:9" x14ac:dyDescent="0.2">
      <c r="A66" t="s">
        <v>148</v>
      </c>
      <c r="B66" t="s">
        <v>149</v>
      </c>
      <c r="C66" s="1">
        <v>1495.999</v>
      </c>
      <c r="D66" s="1">
        <v>2061.0349999999999</v>
      </c>
      <c r="E66" s="4">
        <f t="shared" ref="E66:E129" si="3">POWER(D66/C66,1/2)</f>
        <v>1.1737538555568487</v>
      </c>
      <c r="F66" s="1">
        <f t="shared" ref="F66:F129" si="4">D66*E66</f>
        <v>2419.1477776876095</v>
      </c>
      <c r="G66" s="1">
        <v>2325.377</v>
      </c>
      <c r="H66" s="1">
        <v>2419.1477776876095</v>
      </c>
      <c r="I66" s="4">
        <f t="shared" ref="I66:I129" si="5">POWER(H66/D66,1)</f>
        <v>1.1737538555568487</v>
      </c>
    </row>
    <row r="67" spans="1:9" x14ac:dyDescent="0.2">
      <c r="A67" t="s">
        <v>150</v>
      </c>
      <c r="B67" t="s">
        <v>151</v>
      </c>
      <c r="C67" s="1">
        <v>4068.8009999999999</v>
      </c>
      <c r="D67" s="1">
        <v>4165.8580000000002</v>
      </c>
      <c r="E67" s="4">
        <f t="shared" si="3"/>
        <v>1.0118566874777397</v>
      </c>
      <c r="F67" s="1">
        <f t="shared" si="4"/>
        <v>4215.2512763826417</v>
      </c>
      <c r="G67" s="1">
        <v>4419</v>
      </c>
      <c r="H67" s="1">
        <v>4215.2512763826417</v>
      </c>
      <c r="I67" s="4">
        <f t="shared" si="5"/>
        <v>1.0118566874777397</v>
      </c>
    </row>
    <row r="68" spans="1:9" x14ac:dyDescent="0.2">
      <c r="A68" t="s">
        <v>152</v>
      </c>
      <c r="B68" t="s">
        <v>153</v>
      </c>
      <c r="C68" s="1">
        <v>2655.1959999999999</v>
      </c>
      <c r="D68" s="1">
        <v>3072.4949999999999</v>
      </c>
      <c r="E68" s="4">
        <f t="shared" si="3"/>
        <v>1.0757151864424048</v>
      </c>
      <c r="F68" s="1">
        <f t="shared" si="4"/>
        <v>3305.1295317683566</v>
      </c>
      <c r="G68" s="1">
        <v>4265.1899999999996</v>
      </c>
      <c r="H68" s="1">
        <v>3305.1295317683566</v>
      </c>
      <c r="I68" s="4">
        <f t="shared" si="5"/>
        <v>1.0757151864424048</v>
      </c>
    </row>
    <row r="69" spans="1:9" x14ac:dyDescent="0.2">
      <c r="A69" t="s">
        <v>154</v>
      </c>
      <c r="B69" t="s">
        <v>155</v>
      </c>
      <c r="C69" s="1">
        <v>1724.1479999999999</v>
      </c>
      <c r="D69" s="1">
        <v>3068.692</v>
      </c>
      <c r="E69" s="4">
        <f t="shared" si="3"/>
        <v>1.3341030566591023</v>
      </c>
      <c r="F69" s="1">
        <f t="shared" si="4"/>
        <v>4093.9513771453339</v>
      </c>
      <c r="G69" s="1">
        <v>2680.049</v>
      </c>
      <c r="H69" s="1">
        <v>2680.049</v>
      </c>
      <c r="I69" s="4">
        <f t="shared" si="5"/>
        <v>0.87335222954926728</v>
      </c>
    </row>
    <row r="70" spans="1:9" x14ac:dyDescent="0.2">
      <c r="A70" t="s">
        <v>156</v>
      </c>
      <c r="B70" t="s">
        <v>157</v>
      </c>
      <c r="C70" s="1">
        <v>124.172</v>
      </c>
      <c r="D70" s="1">
        <v>106.167</v>
      </c>
      <c r="E70" s="4">
        <f t="shared" si="3"/>
        <v>0.92466183916028377</v>
      </c>
      <c r="F70" s="1">
        <f t="shared" si="4"/>
        <v>98.168573478129844</v>
      </c>
      <c r="G70" s="1">
        <v>114.039</v>
      </c>
      <c r="H70" s="1">
        <v>98.168573478129844</v>
      </c>
      <c r="I70" s="4">
        <f t="shared" si="5"/>
        <v>0.92466183916028377</v>
      </c>
    </row>
    <row r="71" spans="1:9" x14ac:dyDescent="0.2">
      <c r="A71" t="s">
        <v>158</v>
      </c>
      <c r="B71" t="s">
        <v>159</v>
      </c>
      <c r="C71" s="1">
        <v>2314.15</v>
      </c>
      <c r="D71" s="1">
        <v>2462.8519999999999</v>
      </c>
      <c r="E71" s="4">
        <f t="shared" si="3"/>
        <v>1.0316286729326807</v>
      </c>
      <c r="F71" s="1">
        <f t="shared" si="4"/>
        <v>2540.7487403895984</v>
      </c>
      <c r="G71" s="1">
        <v>2531.64</v>
      </c>
      <c r="H71" s="1">
        <v>2540.7487403895984</v>
      </c>
      <c r="I71" s="4">
        <f t="shared" si="5"/>
        <v>1.0316286729326807</v>
      </c>
    </row>
    <row r="72" spans="1:9" x14ac:dyDescent="0.2">
      <c r="A72" t="s">
        <v>160</v>
      </c>
      <c r="B72" t="s">
        <v>161</v>
      </c>
      <c r="C72" s="1">
        <v>2643.7939999999999</v>
      </c>
      <c r="D72" s="1">
        <v>4630.3599999999997</v>
      </c>
      <c r="E72" s="4">
        <f t="shared" si="3"/>
        <v>1.3234074421367168</v>
      </c>
      <c r="F72" s="1">
        <f t="shared" si="4"/>
        <v>6127.8528837721678</v>
      </c>
      <c r="G72" s="1">
        <v>6618</v>
      </c>
      <c r="H72" s="1">
        <v>6127.8528837721678</v>
      </c>
      <c r="I72" s="4">
        <f t="shared" si="5"/>
        <v>1.3234074421367168</v>
      </c>
    </row>
    <row r="73" spans="1:9" x14ac:dyDescent="0.2">
      <c r="A73" t="s">
        <v>162</v>
      </c>
      <c r="B73" t="s">
        <v>163</v>
      </c>
      <c r="C73" s="1">
        <v>306.91699999999997</v>
      </c>
      <c r="D73" s="1">
        <v>405.56299999999999</v>
      </c>
      <c r="E73" s="4">
        <f t="shared" si="3"/>
        <v>1.1495257157903169</v>
      </c>
      <c r="F73" s="1">
        <f t="shared" si="4"/>
        <v>466.20509787306827</v>
      </c>
      <c r="G73" s="1">
        <v>470.25</v>
      </c>
      <c r="H73" s="1">
        <v>466.20509787306827</v>
      </c>
      <c r="I73" s="4">
        <f t="shared" si="5"/>
        <v>1.1495257157903169</v>
      </c>
    </row>
    <row r="74" spans="1:9" x14ac:dyDescent="0.2">
      <c r="A74" t="s">
        <v>164</v>
      </c>
      <c r="B74" t="s">
        <v>165</v>
      </c>
      <c r="C74" s="1">
        <v>89.986000000000004</v>
      </c>
      <c r="D74" s="1">
        <v>337.262</v>
      </c>
      <c r="E74" s="4">
        <f t="shared" si="3"/>
        <v>1.9359593405393933</v>
      </c>
      <c r="F74" s="1">
        <f t="shared" si="4"/>
        <v>652.92551910899692</v>
      </c>
      <c r="G74" s="1">
        <v>415</v>
      </c>
      <c r="H74" s="1">
        <v>415</v>
      </c>
      <c r="I74" s="4">
        <f t="shared" si="5"/>
        <v>1.2304973581369973</v>
      </c>
    </row>
    <row r="75" spans="1:9" x14ac:dyDescent="0.2">
      <c r="A75" t="s">
        <v>166</v>
      </c>
      <c r="B75" t="s">
        <v>167</v>
      </c>
      <c r="C75" s="1">
        <v>4556.2430000000004</v>
      </c>
      <c r="D75" s="1">
        <v>4688.1750000000002</v>
      </c>
      <c r="E75" s="4">
        <f t="shared" si="3"/>
        <v>1.0143748386807117</v>
      </c>
      <c r="F75" s="1">
        <f t="shared" si="4"/>
        <v>4755.5667593319458</v>
      </c>
      <c r="G75" s="1">
        <v>4569.25</v>
      </c>
      <c r="H75" s="1">
        <v>4755.5667593319458</v>
      </c>
      <c r="I75" s="4">
        <f t="shared" si="5"/>
        <v>1.0143748386807117</v>
      </c>
    </row>
    <row r="76" spans="1:9" x14ac:dyDescent="0.2">
      <c r="A76" t="s">
        <v>168</v>
      </c>
      <c r="B76" t="s">
        <v>169</v>
      </c>
      <c r="C76" s="1">
        <v>12883.754000000001</v>
      </c>
      <c r="D76" s="1">
        <v>12104.587</v>
      </c>
      <c r="E76" s="4">
        <f t="shared" si="3"/>
        <v>0.96929009807177546</v>
      </c>
      <c r="F76" s="1">
        <f t="shared" si="4"/>
        <v>11732.856320348337</v>
      </c>
      <c r="G76" s="1">
        <v>12156.784</v>
      </c>
      <c r="H76" s="1">
        <v>11732.856320348337</v>
      </c>
      <c r="I76" s="4">
        <f t="shared" si="5"/>
        <v>0.96929009807177546</v>
      </c>
    </row>
    <row r="77" spans="1:9" x14ac:dyDescent="0.2">
      <c r="A77" t="s">
        <v>170</v>
      </c>
      <c r="B77" t="s">
        <v>171</v>
      </c>
      <c r="C77" s="1">
        <v>8956.2829999999994</v>
      </c>
      <c r="D77" s="1">
        <v>8581.8870000000006</v>
      </c>
      <c r="E77" s="4">
        <f t="shared" si="3"/>
        <v>0.97887557462203056</v>
      </c>
      <c r="F77" s="1">
        <f t="shared" si="4"/>
        <v>8400.5995684663339</v>
      </c>
      <c r="G77" s="1">
        <v>8402.68</v>
      </c>
      <c r="H77" s="1">
        <v>8400.5995684663339</v>
      </c>
      <c r="I77" s="4">
        <f t="shared" si="5"/>
        <v>0.97887557462203045</v>
      </c>
    </row>
    <row r="78" spans="1:9" x14ac:dyDescent="0.2">
      <c r="A78" t="s">
        <v>172</v>
      </c>
      <c r="B78" t="s">
        <v>173</v>
      </c>
      <c r="C78" s="1">
        <v>1388.6769999999999</v>
      </c>
      <c r="D78" s="1">
        <v>1371.384</v>
      </c>
      <c r="E78" s="4">
        <f t="shared" si="3"/>
        <v>0.99375406423908919</v>
      </c>
      <c r="F78" s="1">
        <f t="shared" si="4"/>
        <v>1362.8184236324591</v>
      </c>
      <c r="G78" s="1">
        <v>1421.03</v>
      </c>
      <c r="H78" s="1">
        <v>1362.8184236324591</v>
      </c>
      <c r="I78" s="4">
        <f t="shared" si="5"/>
        <v>0.99375406423908919</v>
      </c>
    </row>
    <row r="79" spans="1:9" x14ac:dyDescent="0.2">
      <c r="A79" t="s">
        <v>174</v>
      </c>
      <c r="B79" t="s">
        <v>175</v>
      </c>
      <c r="C79" s="1">
        <v>44380.29</v>
      </c>
      <c r="D79" s="1">
        <v>42475.879000000001</v>
      </c>
      <c r="E79" s="4">
        <f t="shared" si="3"/>
        <v>0.97830915935191498</v>
      </c>
      <c r="F79" s="1">
        <f t="shared" si="4"/>
        <v>41554.541477223662</v>
      </c>
      <c r="G79" s="1">
        <v>41765.81</v>
      </c>
      <c r="H79" s="1">
        <v>41554.541477223662</v>
      </c>
      <c r="I79" s="4">
        <f t="shared" si="5"/>
        <v>0.97830915935191498</v>
      </c>
    </row>
    <row r="80" spans="1:9" x14ac:dyDescent="0.2">
      <c r="A80" t="s">
        <v>176</v>
      </c>
      <c r="B80" t="s">
        <v>177</v>
      </c>
      <c r="C80" s="1">
        <v>8197.2579999999998</v>
      </c>
      <c r="D80" s="1">
        <v>7520.7150000000001</v>
      </c>
      <c r="E80" s="4">
        <f t="shared" si="3"/>
        <v>0.95784505945396414</v>
      </c>
      <c r="F80" s="1">
        <f t="shared" si="4"/>
        <v>7203.6797063113199</v>
      </c>
      <c r="G80" s="1">
        <v>7415</v>
      </c>
      <c r="H80" s="1">
        <v>7203.6797063113199</v>
      </c>
      <c r="I80" s="4">
        <f t="shared" si="5"/>
        <v>0.95784505945396414</v>
      </c>
    </row>
    <row r="81" spans="1:9" x14ac:dyDescent="0.2">
      <c r="A81" t="s">
        <v>178</v>
      </c>
      <c r="B81" t="s">
        <v>179</v>
      </c>
      <c r="C81" s="1">
        <v>3754.931</v>
      </c>
      <c r="D81" s="1">
        <v>3675.0360000000001</v>
      </c>
      <c r="E81" s="4">
        <f t="shared" si="3"/>
        <v>0.98930412157740488</v>
      </c>
      <c r="F81" s="1">
        <f t="shared" si="4"/>
        <v>3635.7282617453398</v>
      </c>
      <c r="G81" s="1">
        <v>3754.931</v>
      </c>
      <c r="H81" s="1">
        <v>3635.7282617453398</v>
      </c>
      <c r="I81" s="4">
        <f t="shared" si="5"/>
        <v>0.98930412157740488</v>
      </c>
    </row>
    <row r="82" spans="1:9" x14ac:dyDescent="0.2">
      <c r="A82" t="s">
        <v>180</v>
      </c>
      <c r="B82" t="s">
        <v>181</v>
      </c>
      <c r="C82" s="1">
        <v>61665.029000000002</v>
      </c>
      <c r="D82" s="1">
        <v>59933.519</v>
      </c>
      <c r="E82" s="4">
        <f t="shared" si="3"/>
        <v>0.98586039263411174</v>
      </c>
      <c r="F82" s="1">
        <f t="shared" si="4"/>
        <v>59086.082573283995</v>
      </c>
      <c r="G82" s="1">
        <v>59737.951999999997</v>
      </c>
      <c r="H82" s="1">
        <v>59086.082573283995</v>
      </c>
      <c r="I82" s="4">
        <f t="shared" si="5"/>
        <v>0.98586039263411174</v>
      </c>
    </row>
    <row r="83" spans="1:9" x14ac:dyDescent="0.2">
      <c r="A83" t="s">
        <v>182</v>
      </c>
      <c r="B83" t="s">
        <v>183</v>
      </c>
      <c r="C83" s="1">
        <v>9363.5769999999993</v>
      </c>
      <c r="D83" s="1">
        <v>9270.2139999999999</v>
      </c>
      <c r="E83" s="4">
        <f t="shared" si="3"/>
        <v>0.99500207585782641</v>
      </c>
      <c r="F83" s="1">
        <f t="shared" si="4"/>
        <v>9223.8821736462851</v>
      </c>
      <c r="G83" s="1">
        <v>9455.67</v>
      </c>
      <c r="H83" s="1">
        <v>9223.8821736462851</v>
      </c>
      <c r="I83" s="4">
        <f t="shared" si="5"/>
        <v>0.99500207585782652</v>
      </c>
    </row>
    <row r="84" spans="1:9" x14ac:dyDescent="0.2">
      <c r="A84" t="s">
        <v>184</v>
      </c>
      <c r="B84" t="s">
        <v>185</v>
      </c>
      <c r="C84" s="1">
        <v>12651.371999999999</v>
      </c>
      <c r="D84" s="1">
        <v>12560.450999999999</v>
      </c>
      <c r="E84" s="4">
        <f t="shared" si="3"/>
        <v>0.99640019501371768</v>
      </c>
      <c r="F84" s="1">
        <f t="shared" si="4"/>
        <v>12515.235825860243</v>
      </c>
      <c r="G84" s="1">
        <v>12585</v>
      </c>
      <c r="H84" s="1">
        <v>12515.235825860243</v>
      </c>
      <c r="I84" s="4">
        <f t="shared" si="5"/>
        <v>0.99640019501371757</v>
      </c>
    </row>
    <row r="85" spans="1:9" x14ac:dyDescent="0.2">
      <c r="A85" t="s">
        <v>186</v>
      </c>
      <c r="B85" t="s">
        <v>187</v>
      </c>
      <c r="C85" s="1">
        <v>970.24199999999996</v>
      </c>
      <c r="D85" s="1">
        <v>1003.431</v>
      </c>
      <c r="E85" s="4">
        <f t="shared" si="3"/>
        <v>1.0169596500439482</v>
      </c>
      <c r="F85" s="1">
        <f t="shared" si="4"/>
        <v>1020.448838603249</v>
      </c>
      <c r="G85" s="1">
        <v>1038.81</v>
      </c>
      <c r="H85" s="1">
        <v>1020.448838603249</v>
      </c>
      <c r="I85" s="4">
        <f t="shared" si="5"/>
        <v>1.0169596500439482</v>
      </c>
    </row>
    <row r="86" spans="1:9" x14ac:dyDescent="0.2">
      <c r="A86" t="s">
        <v>188</v>
      </c>
      <c r="B86" t="s">
        <v>189</v>
      </c>
      <c r="C86" s="1">
        <v>1484.277</v>
      </c>
      <c r="D86" s="1">
        <v>1430.8230000000001</v>
      </c>
      <c r="E86" s="4">
        <f t="shared" si="3"/>
        <v>0.9818281451261115</v>
      </c>
      <c r="F86" s="1">
        <f t="shared" si="4"/>
        <v>1404.8222920937783</v>
      </c>
      <c r="G86" s="1">
        <v>1472</v>
      </c>
      <c r="H86" s="1">
        <v>1404.8222920937783</v>
      </c>
      <c r="I86" s="4">
        <f t="shared" si="5"/>
        <v>0.9818281451261115</v>
      </c>
    </row>
    <row r="87" spans="1:9" x14ac:dyDescent="0.2">
      <c r="A87" t="s">
        <v>190</v>
      </c>
      <c r="B87" t="s">
        <v>191</v>
      </c>
      <c r="C87" s="1">
        <v>98628.293000000005</v>
      </c>
      <c r="D87" s="1">
        <v>99315.017999999996</v>
      </c>
      <c r="E87" s="4">
        <f t="shared" si="3"/>
        <v>1.003475340328682</v>
      </c>
      <c r="F87" s="1">
        <f t="shared" si="4"/>
        <v>99660.171487299172</v>
      </c>
      <c r="G87" s="1">
        <v>97679.37</v>
      </c>
      <c r="H87" s="1">
        <v>99660.171487299172</v>
      </c>
      <c r="I87" s="4">
        <f t="shared" si="5"/>
        <v>1.003475340328682</v>
      </c>
    </row>
    <row r="88" spans="1:9" x14ac:dyDescent="0.2">
      <c r="A88" t="s">
        <v>192</v>
      </c>
      <c r="B88" t="s">
        <v>193</v>
      </c>
      <c r="C88" s="1">
        <v>21390.522000000001</v>
      </c>
      <c r="D88" s="1">
        <v>21982.134999999998</v>
      </c>
      <c r="E88" s="4">
        <f t="shared" si="3"/>
        <v>1.0137345396182138</v>
      </c>
      <c r="F88" s="1">
        <f t="shared" si="4"/>
        <v>22284.049504050421</v>
      </c>
      <c r="G88" s="1">
        <v>21350</v>
      </c>
      <c r="H88" s="1">
        <v>22284.049504050421</v>
      </c>
      <c r="I88" s="4">
        <f t="shared" si="5"/>
        <v>1.0137345396182138</v>
      </c>
    </row>
    <row r="89" spans="1:9" x14ac:dyDescent="0.2">
      <c r="A89" t="s">
        <v>194</v>
      </c>
      <c r="B89" t="s">
        <v>195</v>
      </c>
      <c r="C89" s="1">
        <v>5134.9390000000003</v>
      </c>
      <c r="D89" s="1">
        <v>5211.8680000000004</v>
      </c>
      <c r="E89" s="4">
        <f t="shared" si="3"/>
        <v>1.0074628939767987</v>
      </c>
      <c r="F89" s="1">
        <f t="shared" si="4"/>
        <v>5250.7636183050699</v>
      </c>
      <c r="G89" s="1">
        <v>5196</v>
      </c>
      <c r="H89" s="1">
        <v>5250.7636183050699</v>
      </c>
      <c r="I89" s="4">
        <f t="shared" si="5"/>
        <v>1.0074628939767987</v>
      </c>
    </row>
    <row r="90" spans="1:9" x14ac:dyDescent="0.2">
      <c r="A90" t="s">
        <v>196</v>
      </c>
      <c r="B90" t="s">
        <v>197</v>
      </c>
      <c r="C90" s="1">
        <v>631.45000000000005</v>
      </c>
      <c r="D90" s="1">
        <v>615.01800000000003</v>
      </c>
      <c r="E90" s="4">
        <f t="shared" si="3"/>
        <v>0.98690290997124719</v>
      </c>
      <c r="F90" s="1">
        <f t="shared" si="4"/>
        <v>606.96305388469648</v>
      </c>
      <c r="G90" s="1">
        <v>594.44000000000005</v>
      </c>
      <c r="H90" s="1">
        <v>606.96305388469648</v>
      </c>
      <c r="I90" s="4">
        <f t="shared" si="5"/>
        <v>0.98690290997124708</v>
      </c>
    </row>
    <row r="91" spans="1:9" x14ac:dyDescent="0.2">
      <c r="A91" t="s">
        <v>198</v>
      </c>
      <c r="B91" t="s">
        <v>199</v>
      </c>
      <c r="C91" s="1">
        <v>970.94299999999998</v>
      </c>
      <c r="D91" s="1">
        <v>979.36099999999999</v>
      </c>
      <c r="E91" s="4">
        <f t="shared" si="3"/>
        <v>1.0043256055290366</v>
      </c>
      <c r="F91" s="1">
        <f t="shared" si="4"/>
        <v>983.59732935652278</v>
      </c>
      <c r="G91" s="1">
        <v>965</v>
      </c>
      <c r="H91" s="1">
        <v>983.59732935652278</v>
      </c>
      <c r="I91" s="4">
        <f t="shared" si="5"/>
        <v>1.0043256055290366</v>
      </c>
    </row>
    <row r="92" spans="1:9" x14ac:dyDescent="0.2">
      <c r="A92" t="s">
        <v>200</v>
      </c>
      <c r="B92" t="s">
        <v>201</v>
      </c>
      <c r="C92" s="1">
        <v>221.089</v>
      </c>
      <c r="D92" s="1">
        <v>196.096</v>
      </c>
      <c r="E92" s="4">
        <f t="shared" si="3"/>
        <v>0.94178289810391413</v>
      </c>
      <c r="F92" s="1">
        <f t="shared" si="4"/>
        <v>184.67985918658516</v>
      </c>
      <c r="G92" s="1">
        <v>206.876</v>
      </c>
      <c r="H92" s="1">
        <v>184.67985918658516</v>
      </c>
      <c r="I92" s="4">
        <f t="shared" si="5"/>
        <v>0.94178289810391425</v>
      </c>
    </row>
    <row r="93" spans="1:9" x14ac:dyDescent="0.2">
      <c r="A93" t="s">
        <v>202</v>
      </c>
      <c r="B93" t="s">
        <v>203</v>
      </c>
      <c r="C93" s="1">
        <v>939.86699999999996</v>
      </c>
      <c r="D93" s="1">
        <v>969.29</v>
      </c>
      <c r="E93" s="4">
        <f t="shared" si="3"/>
        <v>1.0155321231866776</v>
      </c>
      <c r="F93" s="1">
        <f t="shared" si="4"/>
        <v>984.34513168361468</v>
      </c>
      <c r="G93" s="1">
        <v>948</v>
      </c>
      <c r="H93" s="1">
        <v>984.34513168361468</v>
      </c>
      <c r="I93" s="4">
        <f t="shared" si="5"/>
        <v>1.0155321231866776</v>
      </c>
    </row>
    <row r="94" spans="1:9" x14ac:dyDescent="0.2">
      <c r="A94" t="s">
        <v>204</v>
      </c>
      <c r="B94" t="s">
        <v>205</v>
      </c>
      <c r="C94" s="1">
        <v>453.56599999999997</v>
      </c>
      <c r="D94" s="1">
        <v>409.21199999999999</v>
      </c>
      <c r="E94" s="4">
        <f t="shared" si="3"/>
        <v>0.94984761048764532</v>
      </c>
      <c r="F94" s="1">
        <f t="shared" si="4"/>
        <v>388.6890403828703</v>
      </c>
      <c r="G94" s="1">
        <v>436</v>
      </c>
      <c r="H94" s="1">
        <v>388.6890403828703</v>
      </c>
      <c r="I94" s="4">
        <f t="shared" si="5"/>
        <v>0.94984761048764532</v>
      </c>
    </row>
    <row r="95" spans="1:9" x14ac:dyDescent="0.2">
      <c r="A95" t="s">
        <v>206</v>
      </c>
      <c r="B95" t="s">
        <v>207</v>
      </c>
      <c r="C95" s="1">
        <v>118.71899999999999</v>
      </c>
      <c r="D95" s="1">
        <v>109.74</v>
      </c>
      <c r="E95" s="4">
        <f t="shared" si="3"/>
        <v>0.9614403904508938</v>
      </c>
      <c r="F95" s="1">
        <f t="shared" si="4"/>
        <v>105.50846844808108</v>
      </c>
      <c r="G95" s="1">
        <v>120</v>
      </c>
      <c r="H95" s="1">
        <v>105.50846844808108</v>
      </c>
      <c r="I95" s="4">
        <f t="shared" si="5"/>
        <v>0.9614403904508938</v>
      </c>
    </row>
    <row r="96" spans="1:9" x14ac:dyDescent="0.2">
      <c r="A96" t="s">
        <v>208</v>
      </c>
      <c r="B96" t="s">
        <v>209</v>
      </c>
      <c r="C96" s="1">
        <v>599.99099999999999</v>
      </c>
      <c r="D96" s="1">
        <v>584.33000000000004</v>
      </c>
      <c r="E96" s="4">
        <f t="shared" si="3"/>
        <v>0.98686267626375479</v>
      </c>
      <c r="F96" s="1">
        <f t="shared" si="4"/>
        <v>576.65346762119987</v>
      </c>
      <c r="G96" s="1">
        <v>594.48099999999999</v>
      </c>
      <c r="H96" s="1">
        <v>576.65346762119987</v>
      </c>
      <c r="I96" s="4">
        <f t="shared" si="5"/>
        <v>0.98686267626375479</v>
      </c>
    </row>
    <row r="97" spans="1:9" x14ac:dyDescent="0.2">
      <c r="A97" t="s">
        <v>210</v>
      </c>
      <c r="B97" t="s">
        <v>211</v>
      </c>
      <c r="C97" s="1">
        <v>162.495</v>
      </c>
      <c r="D97" s="1">
        <v>175.48</v>
      </c>
      <c r="E97" s="4">
        <f t="shared" si="3"/>
        <v>1.0391872550611712</v>
      </c>
      <c r="F97" s="1">
        <f t="shared" si="4"/>
        <v>182.35657951813431</v>
      </c>
      <c r="G97" s="1">
        <v>178</v>
      </c>
      <c r="H97" s="1">
        <v>182.35657951813431</v>
      </c>
      <c r="I97" s="4">
        <f t="shared" si="5"/>
        <v>1.0391872550611712</v>
      </c>
    </row>
    <row r="98" spans="1:9" x14ac:dyDescent="0.2">
      <c r="A98" t="s">
        <v>212</v>
      </c>
      <c r="B98" t="s">
        <v>213</v>
      </c>
      <c r="C98" s="1">
        <v>128.11799999999999</v>
      </c>
      <c r="D98" s="1">
        <v>142.708</v>
      </c>
      <c r="E98" s="4">
        <f t="shared" si="3"/>
        <v>1.0554048476462001</v>
      </c>
      <c r="F98" s="1">
        <f t="shared" si="4"/>
        <v>150.61471499789391</v>
      </c>
      <c r="G98" s="1">
        <v>128.559</v>
      </c>
      <c r="H98" s="1">
        <v>150.61471499789391</v>
      </c>
      <c r="I98" s="4">
        <f t="shared" si="5"/>
        <v>1.0554048476462001</v>
      </c>
    </row>
    <row r="99" spans="1:9" x14ac:dyDescent="0.2">
      <c r="A99" t="s">
        <v>214</v>
      </c>
      <c r="B99" t="s">
        <v>215</v>
      </c>
      <c r="C99" s="1">
        <v>200.137</v>
      </c>
      <c r="D99" s="1">
        <v>167.887</v>
      </c>
      <c r="E99" s="4">
        <f t="shared" si="3"/>
        <v>0.915893214648554</v>
      </c>
      <c r="F99" s="1">
        <f t="shared" si="4"/>
        <v>153.7665641277018</v>
      </c>
      <c r="G99" s="1">
        <v>191.01499999999999</v>
      </c>
      <c r="H99" s="1">
        <v>153.7665641277018</v>
      </c>
      <c r="I99" s="4">
        <f t="shared" si="5"/>
        <v>0.91589321464855411</v>
      </c>
    </row>
    <row r="100" spans="1:9" x14ac:dyDescent="0.2">
      <c r="A100" t="s">
        <v>216</v>
      </c>
      <c r="B100" t="s">
        <v>217</v>
      </c>
      <c r="C100" s="1">
        <v>121.96</v>
      </c>
      <c r="D100" s="1">
        <v>121.178</v>
      </c>
      <c r="E100" s="4">
        <f t="shared" si="3"/>
        <v>0.99678887516843839</v>
      </c>
      <c r="F100" s="1">
        <f t="shared" si="4"/>
        <v>120.78888231516102</v>
      </c>
      <c r="G100" s="1">
        <v>127</v>
      </c>
      <c r="H100" s="1">
        <v>120.78888231516102</v>
      </c>
      <c r="I100" s="4">
        <f t="shared" si="5"/>
        <v>0.99678887516843839</v>
      </c>
    </row>
    <row r="101" spans="1:9" x14ac:dyDescent="0.2">
      <c r="A101" t="s">
        <v>218</v>
      </c>
      <c r="B101" t="s">
        <v>219</v>
      </c>
      <c r="C101" s="1">
        <v>734.47299999999996</v>
      </c>
      <c r="D101" s="1">
        <v>731.34900000000005</v>
      </c>
      <c r="E101" s="4">
        <f t="shared" si="3"/>
        <v>0.99787103883943429</v>
      </c>
      <c r="F101" s="1">
        <f t="shared" si="4"/>
        <v>729.79198638418143</v>
      </c>
      <c r="G101" s="1">
        <v>740</v>
      </c>
      <c r="H101" s="1">
        <v>729.79198638418143</v>
      </c>
      <c r="I101" s="4">
        <f t="shared" si="5"/>
        <v>0.99787103883943418</v>
      </c>
    </row>
    <row r="102" spans="1:9" x14ac:dyDescent="0.2">
      <c r="A102" t="s">
        <v>220</v>
      </c>
      <c r="B102" t="s">
        <v>221</v>
      </c>
      <c r="C102" s="1">
        <v>889.41200000000003</v>
      </c>
      <c r="D102" s="1">
        <v>846.04200000000003</v>
      </c>
      <c r="E102" s="4">
        <f t="shared" si="3"/>
        <v>0.97531402469285766</v>
      </c>
      <c r="F102" s="1">
        <f t="shared" si="4"/>
        <v>825.15662807919466</v>
      </c>
      <c r="G102" s="1">
        <v>875</v>
      </c>
      <c r="H102" s="1">
        <v>825.15662807919466</v>
      </c>
      <c r="I102" s="4">
        <f t="shared" si="5"/>
        <v>0.97531402469285755</v>
      </c>
    </row>
    <row r="103" spans="1:9" x14ac:dyDescent="0.2">
      <c r="A103" t="s">
        <v>222</v>
      </c>
      <c r="B103" t="s">
        <v>223</v>
      </c>
      <c r="C103" s="1">
        <v>438.49799999999999</v>
      </c>
      <c r="D103" s="1">
        <v>440.75</v>
      </c>
      <c r="E103" s="4">
        <f t="shared" si="3"/>
        <v>1.0025645681330322</v>
      </c>
      <c r="F103" s="1">
        <f t="shared" si="4"/>
        <v>441.88033340463392</v>
      </c>
      <c r="G103" s="1">
        <v>430</v>
      </c>
      <c r="H103" s="1">
        <v>441.88033340463392</v>
      </c>
      <c r="I103" s="4">
        <f t="shared" si="5"/>
        <v>1.0025645681330322</v>
      </c>
    </row>
    <row r="104" spans="1:9" x14ac:dyDescent="0.2">
      <c r="A104" t="s">
        <v>224</v>
      </c>
      <c r="B104" t="s">
        <v>225</v>
      </c>
      <c r="C104" s="1">
        <v>1202.2650000000001</v>
      </c>
      <c r="D104" s="1">
        <v>1109.373</v>
      </c>
      <c r="E104" s="4">
        <f t="shared" si="3"/>
        <v>0.9605913991439563</v>
      </c>
      <c r="F104" s="1">
        <f t="shared" si="4"/>
        <v>1065.6541622425282</v>
      </c>
      <c r="G104" s="1">
        <v>1165.5</v>
      </c>
      <c r="H104" s="1">
        <v>1065.6541622425282</v>
      </c>
      <c r="I104" s="4">
        <f t="shared" si="5"/>
        <v>0.96059139914395619</v>
      </c>
    </row>
    <row r="105" spans="1:9" x14ac:dyDescent="0.2">
      <c r="A105" t="s">
        <v>226</v>
      </c>
      <c r="B105" t="s">
        <v>227</v>
      </c>
      <c r="C105" s="1">
        <v>1026.8979999999999</v>
      </c>
      <c r="D105" s="1">
        <v>1027.7049999999999</v>
      </c>
      <c r="E105" s="4">
        <f t="shared" si="3"/>
        <v>1.0003928537764375</v>
      </c>
      <c r="F105" s="1">
        <f t="shared" si="4"/>
        <v>1028.1087377903136</v>
      </c>
      <c r="G105" s="1">
        <v>1095.21</v>
      </c>
      <c r="H105" s="1">
        <v>1028.1087377903136</v>
      </c>
      <c r="I105" s="4">
        <f t="shared" si="5"/>
        <v>1.0003928537764375</v>
      </c>
    </row>
    <row r="106" spans="1:9" x14ac:dyDescent="0.2">
      <c r="A106" t="s">
        <v>228</v>
      </c>
      <c r="B106" t="s">
        <v>229</v>
      </c>
      <c r="C106" s="1">
        <v>6445.451</v>
      </c>
      <c r="D106" s="1">
        <v>7385.616</v>
      </c>
      <c r="E106" s="4">
        <f t="shared" si="3"/>
        <v>1.0704507881387866</v>
      </c>
      <c r="F106" s="1">
        <f t="shared" si="4"/>
        <v>7905.9384680904323</v>
      </c>
      <c r="G106" s="1">
        <v>6530</v>
      </c>
      <c r="H106" s="1">
        <v>6530</v>
      </c>
      <c r="I106" s="4">
        <f t="shared" si="5"/>
        <v>0.88415103086865066</v>
      </c>
    </row>
    <row r="107" spans="1:9" x14ac:dyDescent="0.2">
      <c r="A107" t="s">
        <v>230</v>
      </c>
      <c r="B107" t="s">
        <v>231</v>
      </c>
      <c r="C107" s="1">
        <v>2247.1190000000001</v>
      </c>
      <c r="D107" s="1">
        <v>2166.69</v>
      </c>
      <c r="E107" s="4">
        <f t="shared" si="3"/>
        <v>0.98194090863131633</v>
      </c>
      <c r="F107" s="1">
        <f t="shared" si="4"/>
        <v>2127.561547322387</v>
      </c>
      <c r="G107" s="1">
        <v>2164.8159999999998</v>
      </c>
      <c r="H107" s="1">
        <v>2127.561547322387</v>
      </c>
      <c r="I107" s="4">
        <f t="shared" si="5"/>
        <v>0.98194090863131644</v>
      </c>
    </row>
    <row r="108" spans="1:9" x14ac:dyDescent="0.2">
      <c r="A108" t="s">
        <v>232</v>
      </c>
      <c r="B108" t="s">
        <v>233</v>
      </c>
      <c r="C108" s="1">
        <v>457.33800000000002</v>
      </c>
      <c r="D108" s="1">
        <v>458.06299999999999</v>
      </c>
      <c r="E108" s="4">
        <f t="shared" si="3"/>
        <v>1.0007923165131711</v>
      </c>
      <c r="F108" s="1">
        <f t="shared" si="4"/>
        <v>458.42593087897268</v>
      </c>
      <c r="G108" s="1">
        <v>457.52800000000002</v>
      </c>
      <c r="H108" s="1">
        <v>458.42593087897268</v>
      </c>
      <c r="I108" s="4">
        <f t="shared" si="5"/>
        <v>1.0007923165131711</v>
      </c>
    </row>
    <row r="109" spans="1:9" x14ac:dyDescent="0.2">
      <c r="A109" t="s">
        <v>234</v>
      </c>
      <c r="B109" t="s">
        <v>235</v>
      </c>
      <c r="C109" s="1">
        <v>141.304</v>
      </c>
      <c r="D109" s="1">
        <v>181.654</v>
      </c>
      <c r="E109" s="4">
        <f t="shared" si="3"/>
        <v>1.1338229795948533</v>
      </c>
      <c r="F109" s="1">
        <f t="shared" si="4"/>
        <v>205.96347953532347</v>
      </c>
      <c r="G109" s="1">
        <v>178</v>
      </c>
      <c r="H109" s="1">
        <v>205.96347953532347</v>
      </c>
      <c r="I109" s="4">
        <f t="shared" si="5"/>
        <v>1.1338229795948533</v>
      </c>
    </row>
    <row r="110" spans="1:9" x14ac:dyDescent="0.2">
      <c r="A110" t="s">
        <v>236</v>
      </c>
      <c r="B110" t="s">
        <v>237</v>
      </c>
      <c r="C110" s="1">
        <v>500.19200000000001</v>
      </c>
      <c r="D110" s="1">
        <v>505.52699999999999</v>
      </c>
      <c r="E110" s="4">
        <f t="shared" si="3"/>
        <v>1.005318807290877</v>
      </c>
      <c r="F110" s="1">
        <f t="shared" si="4"/>
        <v>508.21580069333515</v>
      </c>
      <c r="G110" s="1">
        <v>497</v>
      </c>
      <c r="H110" s="1">
        <v>508.21580069333515</v>
      </c>
      <c r="I110" s="4">
        <f t="shared" si="5"/>
        <v>1.005318807290877</v>
      </c>
    </row>
    <row r="111" spans="1:9" x14ac:dyDescent="0.2">
      <c r="A111" t="s">
        <v>238</v>
      </c>
      <c r="B111" t="s">
        <v>239</v>
      </c>
      <c r="C111" s="1">
        <v>1991.396</v>
      </c>
      <c r="D111" s="1">
        <v>2073.3919999999998</v>
      </c>
      <c r="E111" s="4">
        <f t="shared" si="3"/>
        <v>1.0203798976031579</v>
      </c>
      <c r="F111" s="1">
        <f t="shared" si="4"/>
        <v>2115.6475166512068</v>
      </c>
      <c r="G111" s="1">
        <v>2084</v>
      </c>
      <c r="H111" s="1">
        <v>2115.6475166512068</v>
      </c>
      <c r="I111" s="4">
        <f t="shared" si="5"/>
        <v>1.0203798976031579</v>
      </c>
    </row>
    <row r="112" spans="1:9" x14ac:dyDescent="0.2">
      <c r="A112" t="s">
        <v>240</v>
      </c>
      <c r="B112" t="s">
        <v>241</v>
      </c>
      <c r="C112" s="1">
        <v>78.887</v>
      </c>
      <c r="D112" s="1">
        <v>94.299000000000007</v>
      </c>
      <c r="E112" s="4">
        <f t="shared" si="3"/>
        <v>1.093328888353561</v>
      </c>
      <c r="F112" s="1">
        <f t="shared" si="4"/>
        <v>103.09982084285245</v>
      </c>
      <c r="G112" s="1">
        <v>77</v>
      </c>
      <c r="H112" s="1">
        <v>103.09982084285245</v>
      </c>
      <c r="I112" s="4">
        <f t="shared" si="5"/>
        <v>1.093328888353561</v>
      </c>
    </row>
    <row r="113" spans="1:9" x14ac:dyDescent="0.2">
      <c r="A113" t="s">
        <v>242</v>
      </c>
      <c r="B113" t="s">
        <v>243</v>
      </c>
      <c r="C113" s="1">
        <v>86.195999999999998</v>
      </c>
      <c r="D113" s="1">
        <v>110.053</v>
      </c>
      <c r="E113" s="4">
        <f t="shared" si="3"/>
        <v>1.1299452130566872</v>
      </c>
      <c r="F113" s="1">
        <f t="shared" si="4"/>
        <v>124.35386053252759</v>
      </c>
      <c r="G113" s="1">
        <v>90</v>
      </c>
      <c r="H113" s="1">
        <v>124.35386053252759</v>
      </c>
      <c r="I113" s="4">
        <f t="shared" si="5"/>
        <v>1.1299452130566872</v>
      </c>
    </row>
    <row r="114" spans="1:9" x14ac:dyDescent="0.2">
      <c r="A114" t="s">
        <v>244</v>
      </c>
      <c r="B114" t="s">
        <v>245</v>
      </c>
      <c r="C114" s="1">
        <v>23194.06</v>
      </c>
      <c r="D114" s="1">
        <v>25420.18</v>
      </c>
      <c r="E114" s="4">
        <f t="shared" si="3"/>
        <v>1.0468896894893323</v>
      </c>
      <c r="F114" s="1">
        <f t="shared" si="4"/>
        <v>26612.124346962933</v>
      </c>
      <c r="G114" s="1">
        <v>27014.921999999999</v>
      </c>
      <c r="H114" s="1">
        <v>26612.124346962933</v>
      </c>
      <c r="I114" s="4">
        <f t="shared" si="5"/>
        <v>1.0468896894893323</v>
      </c>
    </row>
    <row r="115" spans="1:9" x14ac:dyDescent="0.2">
      <c r="A115" t="s">
        <v>246</v>
      </c>
      <c r="B115" t="s">
        <v>247</v>
      </c>
      <c r="C115" s="1">
        <v>6320.4870000000001</v>
      </c>
      <c r="D115" s="1">
        <v>6381.5810000000001</v>
      </c>
      <c r="E115" s="4">
        <f t="shared" si="3"/>
        <v>1.0048213907541972</v>
      </c>
      <c r="F115" s="1">
        <f t="shared" si="4"/>
        <v>6412.3490956305604</v>
      </c>
      <c r="G115" s="1">
        <v>6542</v>
      </c>
      <c r="H115" s="1">
        <v>6412.3490956305604</v>
      </c>
      <c r="I115" s="4">
        <f t="shared" si="5"/>
        <v>1.0048213907541972</v>
      </c>
    </row>
    <row r="116" spans="1:9" x14ac:dyDescent="0.2">
      <c r="A116" t="s">
        <v>248</v>
      </c>
      <c r="B116" t="s">
        <v>249</v>
      </c>
      <c r="C116" s="1">
        <v>724.02499999999998</v>
      </c>
      <c r="D116" s="1">
        <v>754.15499999999997</v>
      </c>
      <c r="E116" s="4">
        <f t="shared" si="3"/>
        <v>1.0205952112036039</v>
      </c>
      <c r="F116" s="1">
        <f t="shared" si="4"/>
        <v>769.68698150525381</v>
      </c>
      <c r="G116" s="1">
        <v>770</v>
      </c>
      <c r="H116" s="1">
        <v>769.68698150525381</v>
      </c>
      <c r="I116" s="4">
        <f t="shared" si="5"/>
        <v>1.0205952112036039</v>
      </c>
    </row>
    <row r="117" spans="1:9" x14ac:dyDescent="0.2">
      <c r="A117" t="s">
        <v>250</v>
      </c>
      <c r="B117" t="s">
        <v>251</v>
      </c>
      <c r="C117" s="1">
        <v>11450.478999999999</v>
      </c>
      <c r="D117" s="1">
        <v>11088.026</v>
      </c>
      <c r="E117" s="4">
        <f t="shared" si="3"/>
        <v>0.98404575115737758</v>
      </c>
      <c r="F117" s="1">
        <f t="shared" si="4"/>
        <v>10911.124874022533</v>
      </c>
      <c r="G117" s="1">
        <v>11727.197</v>
      </c>
      <c r="H117" s="1">
        <v>10911.124874022533</v>
      </c>
      <c r="I117" s="4">
        <f t="shared" si="5"/>
        <v>0.98404575115737758</v>
      </c>
    </row>
    <row r="118" spans="1:9" x14ac:dyDescent="0.2">
      <c r="A118" t="s">
        <v>252</v>
      </c>
      <c r="B118" t="s">
        <v>253</v>
      </c>
      <c r="C118" s="1">
        <v>1971.0250000000001</v>
      </c>
      <c r="D118" s="1">
        <v>1887.027</v>
      </c>
      <c r="E118" s="4">
        <f t="shared" si="3"/>
        <v>0.9784598074678903</v>
      </c>
      <c r="F118" s="1">
        <f t="shared" si="4"/>
        <v>1846.3800751067106</v>
      </c>
      <c r="G118" s="1">
        <v>1819.9369999999999</v>
      </c>
      <c r="H118" s="1">
        <v>1846.3800751067106</v>
      </c>
      <c r="I118" s="4">
        <f t="shared" si="5"/>
        <v>0.9784598074678903</v>
      </c>
    </row>
    <row r="119" spans="1:9" x14ac:dyDescent="0.2">
      <c r="A119" t="s">
        <v>254</v>
      </c>
      <c r="B119" t="s">
        <v>255</v>
      </c>
      <c r="C119" s="1">
        <v>2955.2240000000002</v>
      </c>
      <c r="D119" s="1">
        <v>2775.1680000000001</v>
      </c>
      <c r="E119" s="4">
        <f t="shared" si="3"/>
        <v>0.96905725427226352</v>
      </c>
      <c r="F119" s="1">
        <f t="shared" si="4"/>
        <v>2689.2966822242493</v>
      </c>
      <c r="G119" s="1">
        <v>2775.1680000000001</v>
      </c>
      <c r="H119" s="1">
        <v>2689.2966822242493</v>
      </c>
      <c r="I119" s="4">
        <f t="shared" si="5"/>
        <v>0.96905725427226352</v>
      </c>
    </row>
    <row r="120" spans="1:9" x14ac:dyDescent="0.2">
      <c r="A120" t="s">
        <v>256</v>
      </c>
      <c r="B120" t="s">
        <v>257</v>
      </c>
      <c r="C120" s="1">
        <v>20660.618999999999</v>
      </c>
      <c r="D120" s="1">
        <v>20747.388999999999</v>
      </c>
      <c r="E120" s="4">
        <f t="shared" si="3"/>
        <v>1.0020976885333497</v>
      </c>
      <c r="F120" s="1">
        <f t="shared" si="4"/>
        <v>20790.910560002245</v>
      </c>
      <c r="G120" s="1">
        <v>20796.642</v>
      </c>
      <c r="H120" s="1">
        <v>20790.910560002245</v>
      </c>
      <c r="I120" s="4">
        <f t="shared" si="5"/>
        <v>1.0020976885333497</v>
      </c>
    </row>
    <row r="121" spans="1:9" x14ac:dyDescent="0.2">
      <c r="A121" t="s">
        <v>258</v>
      </c>
      <c r="B121" t="s">
        <v>259</v>
      </c>
      <c r="C121" s="1">
        <v>168.73500000000001</v>
      </c>
      <c r="D121" s="1">
        <v>97.644999999999996</v>
      </c>
      <c r="E121" s="4">
        <f t="shared" si="3"/>
        <v>0.76071576558704412</v>
      </c>
      <c r="F121" s="1">
        <f t="shared" si="4"/>
        <v>74.280090930746923</v>
      </c>
      <c r="G121" s="1">
        <v>154.78399999999999</v>
      </c>
      <c r="H121" s="1">
        <v>74.280090930746923</v>
      </c>
      <c r="I121" s="4">
        <f t="shared" si="5"/>
        <v>0.76071576558704412</v>
      </c>
    </row>
    <row r="122" spans="1:9" x14ac:dyDescent="0.2">
      <c r="A122" t="s">
        <v>260</v>
      </c>
      <c r="B122" t="s">
        <v>261</v>
      </c>
      <c r="C122" s="1">
        <v>310.14600000000002</v>
      </c>
      <c r="D122" s="1">
        <v>302.637</v>
      </c>
      <c r="E122" s="4">
        <f t="shared" si="3"/>
        <v>0.98782023771466265</v>
      </c>
      <c r="F122" s="1">
        <f t="shared" si="4"/>
        <v>298.95095328125234</v>
      </c>
      <c r="G122" s="1">
        <v>360</v>
      </c>
      <c r="H122" s="1">
        <v>298.95095328125234</v>
      </c>
      <c r="I122" s="4">
        <f t="shared" si="5"/>
        <v>0.98782023771466254</v>
      </c>
    </row>
    <row r="123" spans="1:9" x14ac:dyDescent="0.2">
      <c r="A123" t="s">
        <v>262</v>
      </c>
      <c r="B123" t="s">
        <v>263</v>
      </c>
      <c r="C123" s="1">
        <v>584.12699999999995</v>
      </c>
      <c r="D123" s="1">
        <v>718.84199999999998</v>
      </c>
      <c r="E123" s="4">
        <f t="shared" si="3"/>
        <v>1.1093359349444469</v>
      </c>
      <c r="F123" s="1">
        <f t="shared" si="4"/>
        <v>797.43726214733613</v>
      </c>
      <c r="G123" s="1">
        <v>798</v>
      </c>
      <c r="H123" s="1">
        <v>797.43726214733613</v>
      </c>
      <c r="I123" s="4">
        <f t="shared" si="5"/>
        <v>1.1093359349444469</v>
      </c>
    </row>
    <row r="124" spans="1:9" x14ac:dyDescent="0.2">
      <c r="A124" t="s">
        <v>264</v>
      </c>
      <c r="B124" t="s">
        <v>265</v>
      </c>
      <c r="C124" s="1">
        <v>12764.438</v>
      </c>
      <c r="D124" s="1">
        <v>13102.017</v>
      </c>
      <c r="E124" s="4">
        <f t="shared" si="3"/>
        <v>1.0131371260219049</v>
      </c>
      <c r="F124" s="1">
        <f t="shared" si="4"/>
        <v>13274.13984847014</v>
      </c>
      <c r="G124" s="1">
        <v>13573</v>
      </c>
      <c r="H124" s="1">
        <v>13274.13984847014</v>
      </c>
      <c r="I124" s="4">
        <f t="shared" si="5"/>
        <v>1.0131371260219049</v>
      </c>
    </row>
    <row r="125" spans="1:9" x14ac:dyDescent="0.2">
      <c r="A125" t="s">
        <v>266</v>
      </c>
      <c r="B125" t="s">
        <v>267</v>
      </c>
      <c r="C125" s="1">
        <v>15086.785</v>
      </c>
      <c r="D125" s="1">
        <v>14937.277</v>
      </c>
      <c r="E125" s="4">
        <f t="shared" si="3"/>
        <v>0.99503273070517206</v>
      </c>
      <c r="F125" s="1">
        <f t="shared" si="4"/>
        <v>14863.07952260956</v>
      </c>
      <c r="G125" s="1">
        <v>15100</v>
      </c>
      <c r="H125" s="1">
        <v>14863.07952260956</v>
      </c>
      <c r="I125" s="4">
        <f t="shared" si="5"/>
        <v>0.99503273070517206</v>
      </c>
    </row>
    <row r="126" spans="1:9" x14ac:dyDescent="0.2">
      <c r="A126" t="s">
        <v>268</v>
      </c>
      <c r="B126" t="s">
        <v>269</v>
      </c>
      <c r="C126" s="1">
        <v>99.295000000000002</v>
      </c>
      <c r="D126" s="1">
        <v>105.476</v>
      </c>
      <c r="E126" s="4">
        <f t="shared" si="3"/>
        <v>1.0306545757059864</v>
      </c>
      <c r="F126" s="1">
        <f t="shared" si="4"/>
        <v>108.70932202716462</v>
      </c>
      <c r="G126" s="1">
        <v>102.979</v>
      </c>
      <c r="H126" s="1">
        <v>108.70932202716462</v>
      </c>
      <c r="I126" s="4">
        <f t="shared" si="5"/>
        <v>1.0306545757059864</v>
      </c>
    </row>
    <row r="127" spans="1:9" x14ac:dyDescent="0.2">
      <c r="A127" t="s">
        <v>270</v>
      </c>
      <c r="B127" t="s">
        <v>271</v>
      </c>
      <c r="C127" s="1">
        <v>997.28099999999995</v>
      </c>
      <c r="D127" s="1">
        <v>964.94600000000003</v>
      </c>
      <c r="E127" s="4">
        <f t="shared" si="3"/>
        <v>0.98365483856475455</v>
      </c>
      <c r="F127" s="1">
        <f t="shared" si="4"/>
        <v>949.17380185370564</v>
      </c>
      <c r="G127" s="1">
        <v>920.82600000000002</v>
      </c>
      <c r="H127" s="1">
        <v>949.17380185370564</v>
      </c>
      <c r="I127" s="4">
        <f t="shared" si="5"/>
        <v>0.98365483856475455</v>
      </c>
    </row>
    <row r="128" spans="1:9" x14ac:dyDescent="0.2">
      <c r="A128" t="s">
        <v>272</v>
      </c>
      <c r="B128" t="s">
        <v>273</v>
      </c>
      <c r="C128" s="1">
        <v>57.072000000000003</v>
      </c>
      <c r="D128" s="1">
        <v>52.585000000000001</v>
      </c>
      <c r="E128" s="4">
        <f t="shared" si="3"/>
        <v>0.95988541566892516</v>
      </c>
      <c r="F128" s="1">
        <f t="shared" si="4"/>
        <v>50.475574582950429</v>
      </c>
      <c r="G128" s="1">
        <v>81.981999999999999</v>
      </c>
      <c r="H128" s="1">
        <v>50.475574582950429</v>
      </c>
      <c r="I128" s="4">
        <f t="shared" si="5"/>
        <v>0.95988541566892516</v>
      </c>
    </row>
    <row r="129" spans="1:9" x14ac:dyDescent="0.2">
      <c r="A129" t="s">
        <v>274</v>
      </c>
      <c r="B129" t="s">
        <v>275</v>
      </c>
      <c r="C129" s="1">
        <v>12.096</v>
      </c>
      <c r="D129" s="1">
        <v>11.398999999999999</v>
      </c>
      <c r="E129" s="4">
        <f t="shared" si="3"/>
        <v>0.97076137412993802</v>
      </c>
      <c r="F129" s="1">
        <f t="shared" si="4"/>
        <v>11.065708903707163</v>
      </c>
      <c r="G129" s="1">
        <v>13</v>
      </c>
      <c r="H129" s="1">
        <v>11.065708903707163</v>
      </c>
      <c r="I129" s="4">
        <f t="shared" si="5"/>
        <v>0.97076137412993802</v>
      </c>
    </row>
    <row r="130" spans="1:9" x14ac:dyDescent="0.2">
      <c r="A130" t="s">
        <v>276</v>
      </c>
      <c r="B130" t="s">
        <v>277</v>
      </c>
      <c r="C130" s="1">
        <v>192.65700000000001</v>
      </c>
      <c r="D130" s="1">
        <v>169.15700000000001</v>
      </c>
      <c r="E130" s="4">
        <f t="shared" ref="E130:E193" si="6">POWER(D130/C130,1/2)</f>
        <v>0.93702804741130641</v>
      </c>
      <c r="F130" s="1">
        <f t="shared" ref="F130:F193" si="7">D130*E130</f>
        <v>158.50485341595436</v>
      </c>
      <c r="G130" s="1">
        <v>185</v>
      </c>
      <c r="H130" s="1">
        <v>158.50485341595436</v>
      </c>
      <c r="I130" s="4">
        <f t="shared" ref="I130:I193" si="8">POWER(H130/D130,1)</f>
        <v>0.9370280474113063</v>
      </c>
    </row>
    <row r="131" spans="1:9" x14ac:dyDescent="0.2">
      <c r="A131" t="s">
        <v>278</v>
      </c>
      <c r="B131" t="s">
        <v>279</v>
      </c>
      <c r="C131" s="1">
        <v>1440.826</v>
      </c>
      <c r="D131" s="1">
        <v>1334.17</v>
      </c>
      <c r="E131" s="4">
        <f t="shared" si="6"/>
        <v>0.96227636074057943</v>
      </c>
      <c r="F131" s="1">
        <f t="shared" si="7"/>
        <v>1283.840252209259</v>
      </c>
      <c r="G131" s="1">
        <v>1431.0809999999999</v>
      </c>
      <c r="H131" s="1">
        <v>1283.840252209259</v>
      </c>
      <c r="I131" s="4">
        <f t="shared" si="8"/>
        <v>0.96227636074057954</v>
      </c>
    </row>
    <row r="132" spans="1:9" x14ac:dyDescent="0.2">
      <c r="A132" t="s">
        <v>280</v>
      </c>
      <c r="B132" t="s">
        <v>281</v>
      </c>
      <c r="C132" s="1">
        <v>872.61400000000003</v>
      </c>
      <c r="D132" s="1">
        <v>786.64400000000001</v>
      </c>
      <c r="E132" s="4">
        <f t="shared" si="6"/>
        <v>0.94946296465323587</v>
      </c>
      <c r="F132" s="1">
        <f t="shared" si="7"/>
        <v>746.88934436668012</v>
      </c>
      <c r="G132" s="1">
        <v>790.71900000000005</v>
      </c>
      <c r="H132" s="1">
        <v>746.88934436668012</v>
      </c>
      <c r="I132" s="4">
        <f t="shared" si="8"/>
        <v>0.94946296465323587</v>
      </c>
    </row>
    <row r="133" spans="1:9" x14ac:dyDescent="0.2">
      <c r="A133" t="s">
        <v>282</v>
      </c>
      <c r="B133" t="s">
        <v>283</v>
      </c>
      <c r="C133" s="1">
        <v>3368.6860000000001</v>
      </c>
      <c r="D133" s="1">
        <v>3254.46</v>
      </c>
      <c r="E133" s="4">
        <f t="shared" si="6"/>
        <v>0.98289970156675721</v>
      </c>
      <c r="F133" s="1">
        <f t="shared" si="7"/>
        <v>3198.8077627609487</v>
      </c>
      <c r="G133" s="1">
        <v>3375</v>
      </c>
      <c r="H133" s="1">
        <v>3198.8077627609487</v>
      </c>
      <c r="I133" s="4">
        <f t="shared" si="8"/>
        <v>0.98289970156675721</v>
      </c>
    </row>
    <row r="134" spans="1:9" x14ac:dyDescent="0.2">
      <c r="A134" t="s">
        <v>284</v>
      </c>
      <c r="B134" t="s">
        <v>285</v>
      </c>
      <c r="C134" s="1">
        <v>171.46600000000001</v>
      </c>
      <c r="D134" s="1">
        <v>136.78100000000001</v>
      </c>
      <c r="E134" s="4">
        <f t="shared" si="6"/>
        <v>0.89314892313203209</v>
      </c>
      <c r="F134" s="1">
        <f t="shared" si="7"/>
        <v>122.16580285492249</v>
      </c>
      <c r="G134" s="1">
        <v>153.17400000000001</v>
      </c>
      <c r="H134" s="1">
        <v>122.16580285492249</v>
      </c>
      <c r="I134" s="4">
        <f t="shared" si="8"/>
        <v>0.89314892313203209</v>
      </c>
    </row>
    <row r="135" spans="1:9" x14ac:dyDescent="0.2">
      <c r="A135" t="s">
        <v>286</v>
      </c>
      <c r="B135" t="s">
        <v>287</v>
      </c>
      <c r="C135" s="1">
        <v>273.03699999999998</v>
      </c>
      <c r="D135" s="1">
        <v>242.74799999999999</v>
      </c>
      <c r="E135" s="4">
        <f t="shared" si="6"/>
        <v>0.94290313236265433</v>
      </c>
      <c r="F135" s="1">
        <f t="shared" si="7"/>
        <v>228.8878495747696</v>
      </c>
      <c r="G135" s="1">
        <v>230</v>
      </c>
      <c r="H135" s="1">
        <v>228.8878495747696</v>
      </c>
      <c r="I135" s="4">
        <f t="shared" si="8"/>
        <v>0.94290313236265433</v>
      </c>
    </row>
    <row r="136" spans="1:9" x14ac:dyDescent="0.2">
      <c r="A136" t="s">
        <v>288</v>
      </c>
      <c r="B136" t="s">
        <v>289</v>
      </c>
      <c r="C136" s="1">
        <v>201.446</v>
      </c>
      <c r="D136" s="1">
        <v>190.29400000000001</v>
      </c>
      <c r="E136" s="4">
        <f t="shared" si="6"/>
        <v>0.97192605222073136</v>
      </c>
      <c r="F136" s="1">
        <f t="shared" si="7"/>
        <v>184.95169618129185</v>
      </c>
      <c r="G136" s="1">
        <v>185</v>
      </c>
      <c r="H136" s="1">
        <v>184.95169618129185</v>
      </c>
      <c r="I136" s="4">
        <f t="shared" si="8"/>
        <v>0.97192605222073125</v>
      </c>
    </row>
    <row r="137" spans="1:9" x14ac:dyDescent="0.2">
      <c r="A137" t="s">
        <v>290</v>
      </c>
      <c r="B137" t="s">
        <v>291</v>
      </c>
      <c r="C137" s="1">
        <v>123.169</v>
      </c>
      <c r="D137" s="1">
        <v>132.35300000000001</v>
      </c>
      <c r="E137" s="4">
        <f t="shared" si="6"/>
        <v>1.0366118929693129</v>
      </c>
      <c r="F137" s="1">
        <f t="shared" si="7"/>
        <v>137.19869387016749</v>
      </c>
      <c r="G137" s="1">
        <v>215</v>
      </c>
      <c r="H137" s="1">
        <v>137.19869387016749</v>
      </c>
      <c r="I137" s="4">
        <f t="shared" si="8"/>
        <v>1.0366118929693129</v>
      </c>
    </row>
    <row r="138" spans="1:9" x14ac:dyDescent="0.2">
      <c r="A138" t="s">
        <v>292</v>
      </c>
      <c r="B138" t="s">
        <v>293</v>
      </c>
      <c r="C138" s="1">
        <v>1131.7639999999999</v>
      </c>
      <c r="D138" s="1">
        <v>1131.383</v>
      </c>
      <c r="E138" s="4">
        <f t="shared" si="6"/>
        <v>0.99983166452077998</v>
      </c>
      <c r="F138" s="1">
        <f t="shared" si="7"/>
        <v>1131.1925481005137</v>
      </c>
      <c r="G138" s="1">
        <v>1135.01</v>
      </c>
      <c r="H138" s="1">
        <v>1131.1925481005137</v>
      </c>
      <c r="I138" s="4">
        <f t="shared" si="8"/>
        <v>0.99983166452077998</v>
      </c>
    </row>
    <row r="139" spans="1:9" x14ac:dyDescent="0.2">
      <c r="A139" t="s">
        <v>294</v>
      </c>
      <c r="B139" t="s">
        <v>295</v>
      </c>
      <c r="C139" s="1">
        <v>1669.6210000000001</v>
      </c>
      <c r="D139" s="1">
        <v>1615.2049999999999</v>
      </c>
      <c r="E139" s="4">
        <f t="shared" si="6"/>
        <v>0.98356909888112454</v>
      </c>
      <c r="F139" s="1">
        <f t="shared" si="7"/>
        <v>1588.6657263582867</v>
      </c>
      <c r="G139" s="1">
        <v>1700</v>
      </c>
      <c r="H139" s="1">
        <v>1588.6657263582867</v>
      </c>
      <c r="I139" s="4">
        <f t="shared" si="8"/>
        <v>0.98356909888112454</v>
      </c>
    </row>
    <row r="140" spans="1:9" x14ac:dyDescent="0.2">
      <c r="A140" t="s">
        <v>296</v>
      </c>
      <c r="B140" t="s">
        <v>297</v>
      </c>
      <c r="C140" s="1">
        <v>452.23399999999998</v>
      </c>
      <c r="D140" s="1">
        <v>479.25400000000002</v>
      </c>
      <c r="E140" s="4">
        <f t="shared" si="6"/>
        <v>1.0294405420729282</v>
      </c>
      <c r="F140" s="1">
        <f t="shared" si="7"/>
        <v>493.36349755061917</v>
      </c>
      <c r="G140" s="1">
        <v>495</v>
      </c>
      <c r="H140" s="1">
        <v>493.36349755061917</v>
      </c>
      <c r="I140" s="4">
        <f t="shared" si="8"/>
        <v>1.0294405420729282</v>
      </c>
    </row>
    <row r="141" spans="1:9" x14ac:dyDescent="0.2">
      <c r="A141" t="s">
        <v>298</v>
      </c>
      <c r="B141" t="s">
        <v>299</v>
      </c>
      <c r="C141" s="1">
        <v>466.322</v>
      </c>
      <c r="D141" s="1">
        <v>445.399</v>
      </c>
      <c r="E141" s="4">
        <f t="shared" si="6"/>
        <v>0.97730847825800626</v>
      </c>
      <c r="F141" s="1">
        <f t="shared" si="7"/>
        <v>435.29221890763773</v>
      </c>
      <c r="G141" s="1">
        <v>490</v>
      </c>
      <c r="H141" s="1">
        <v>435.29221890763773</v>
      </c>
      <c r="I141" s="4">
        <f t="shared" si="8"/>
        <v>0.97730847825800626</v>
      </c>
    </row>
    <row r="142" spans="1:9" x14ac:dyDescent="0.2">
      <c r="A142" t="s">
        <v>300</v>
      </c>
      <c r="B142" t="s">
        <v>301</v>
      </c>
      <c r="C142" s="1">
        <v>2952.16</v>
      </c>
      <c r="D142" s="1">
        <v>3001.6559999999999</v>
      </c>
      <c r="E142" s="4">
        <f t="shared" si="6"/>
        <v>1.0083481685120079</v>
      </c>
      <c r="F142" s="1">
        <f t="shared" si="7"/>
        <v>3026.7143301030796</v>
      </c>
      <c r="G142" s="1">
        <v>3054.0010000000002</v>
      </c>
      <c r="H142" s="1">
        <v>3026.7143301030796</v>
      </c>
      <c r="I142" s="4">
        <f t="shared" si="8"/>
        <v>1.0083481685120079</v>
      </c>
    </row>
    <row r="143" spans="1:9" x14ac:dyDescent="0.2">
      <c r="A143" t="s">
        <v>302</v>
      </c>
      <c r="B143" t="s">
        <v>303</v>
      </c>
      <c r="C143" s="1">
        <v>3895.127</v>
      </c>
      <c r="D143" s="1">
        <v>4001.1210000000001</v>
      </c>
      <c r="E143" s="4">
        <f t="shared" si="6"/>
        <v>1.0135146519415632</v>
      </c>
      <c r="F143" s="1">
        <f t="shared" si="7"/>
        <v>4055.1947576910793</v>
      </c>
      <c r="G143" s="1">
        <v>3927.83</v>
      </c>
      <c r="H143" s="1">
        <v>4055.1947576910793</v>
      </c>
      <c r="I143" s="4">
        <f t="shared" si="8"/>
        <v>1.0135146519415632</v>
      </c>
    </row>
    <row r="144" spans="1:9" x14ac:dyDescent="0.2">
      <c r="A144" t="s">
        <v>304</v>
      </c>
      <c r="B144" t="s">
        <v>305</v>
      </c>
      <c r="C144" s="1">
        <v>5391.2969999999996</v>
      </c>
      <c r="D144" s="1">
        <v>5646.88</v>
      </c>
      <c r="E144" s="4">
        <f t="shared" si="6"/>
        <v>1.0234288391501098</v>
      </c>
      <c r="F144" s="1">
        <f t="shared" si="7"/>
        <v>5779.1798432199721</v>
      </c>
      <c r="G144" s="1">
        <v>5951.5240000000003</v>
      </c>
      <c r="H144" s="1">
        <v>5779.1798432199721</v>
      </c>
      <c r="I144" s="4">
        <f t="shared" si="8"/>
        <v>1.0234288391501098</v>
      </c>
    </row>
    <row r="145" spans="1:9" x14ac:dyDescent="0.2">
      <c r="A145" t="s">
        <v>306</v>
      </c>
      <c r="B145" t="s">
        <v>307</v>
      </c>
      <c r="C145" s="1">
        <v>1294.8910000000001</v>
      </c>
      <c r="D145" s="1">
        <v>1285.4749999999999</v>
      </c>
      <c r="E145" s="4">
        <f t="shared" si="6"/>
        <v>0.99635753897616408</v>
      </c>
      <c r="F145" s="1">
        <f t="shared" si="7"/>
        <v>1280.7927074153845</v>
      </c>
      <c r="G145" s="1">
        <v>1293.174</v>
      </c>
      <c r="H145" s="1">
        <v>1280.7927074153845</v>
      </c>
      <c r="I145" s="4">
        <f t="shared" si="8"/>
        <v>0.99635753897616408</v>
      </c>
    </row>
    <row r="146" spans="1:9" x14ac:dyDescent="0.2">
      <c r="A146" t="s">
        <v>308</v>
      </c>
      <c r="B146" t="s">
        <v>309</v>
      </c>
      <c r="C146" s="1">
        <v>172.78399999999999</v>
      </c>
      <c r="D146" s="1">
        <v>180.58600000000001</v>
      </c>
      <c r="E146" s="4">
        <f t="shared" si="6"/>
        <v>1.022328051042577</v>
      </c>
      <c r="F146" s="1">
        <f t="shared" si="7"/>
        <v>184.61813342557483</v>
      </c>
      <c r="G146" s="1">
        <v>205</v>
      </c>
      <c r="H146" s="1">
        <v>184.61813342557483</v>
      </c>
      <c r="I146" s="4">
        <f t="shared" si="8"/>
        <v>1.022328051042577</v>
      </c>
    </row>
    <row r="147" spans="1:9" x14ac:dyDescent="0.2">
      <c r="A147" t="s">
        <v>310</v>
      </c>
      <c r="B147" t="s">
        <v>311</v>
      </c>
      <c r="C147" s="1">
        <v>3593.3339999999998</v>
      </c>
      <c r="D147" s="1">
        <v>3497.7080000000001</v>
      </c>
      <c r="E147" s="4">
        <f t="shared" si="6"/>
        <v>0.9866042497212848</v>
      </c>
      <c r="F147" s="1">
        <f t="shared" si="7"/>
        <v>3450.8535770841358</v>
      </c>
      <c r="G147" s="1">
        <v>3594.6010000000001</v>
      </c>
      <c r="H147" s="1">
        <v>3450.8535770841358</v>
      </c>
      <c r="I147" s="4">
        <f t="shared" si="8"/>
        <v>0.9866042497212848</v>
      </c>
    </row>
    <row r="148" spans="1:9" x14ac:dyDescent="0.2">
      <c r="A148" t="s">
        <v>312</v>
      </c>
      <c r="B148" t="s">
        <v>313</v>
      </c>
      <c r="C148" s="1">
        <v>338.11099999999999</v>
      </c>
      <c r="D148" s="1">
        <v>327.79899999999998</v>
      </c>
      <c r="E148" s="4">
        <f t="shared" si="6"/>
        <v>0.98463248989565322</v>
      </c>
      <c r="F148" s="1">
        <f t="shared" si="7"/>
        <v>322.76154555530519</v>
      </c>
      <c r="G148" s="1">
        <v>320</v>
      </c>
      <c r="H148" s="1">
        <v>322.76154555530519</v>
      </c>
      <c r="I148" s="4">
        <f t="shared" si="8"/>
        <v>0.98463248989565322</v>
      </c>
    </row>
    <row r="149" spans="1:9" x14ac:dyDescent="0.2">
      <c r="A149" t="s">
        <v>314</v>
      </c>
      <c r="B149" t="s">
        <v>315</v>
      </c>
      <c r="C149" s="1">
        <v>1338.02</v>
      </c>
      <c r="D149" s="1">
        <v>1361.4369999999999</v>
      </c>
      <c r="E149" s="4">
        <f t="shared" si="6"/>
        <v>1.008712661348822</v>
      </c>
      <c r="F149" s="1">
        <f t="shared" si="7"/>
        <v>1373.298739528756</v>
      </c>
      <c r="G149" s="1">
        <v>1338</v>
      </c>
      <c r="H149" s="1">
        <v>1373.298739528756</v>
      </c>
      <c r="I149" s="4">
        <f t="shared" si="8"/>
        <v>1.008712661348822</v>
      </c>
    </row>
    <row r="150" spans="1:9" x14ac:dyDescent="0.2">
      <c r="A150" t="s">
        <v>316</v>
      </c>
      <c r="B150" t="s">
        <v>317</v>
      </c>
      <c r="C150" s="1">
        <v>272.44400000000002</v>
      </c>
      <c r="D150" s="1">
        <v>246.999</v>
      </c>
      <c r="E150" s="4">
        <f t="shared" si="6"/>
        <v>0.95215789659080619</v>
      </c>
      <c r="F150" s="1">
        <f t="shared" si="7"/>
        <v>235.18204830003253</v>
      </c>
      <c r="G150" s="1">
        <v>256.62099999999998</v>
      </c>
      <c r="H150" s="1">
        <v>235.18204830003253</v>
      </c>
      <c r="I150" s="4">
        <f t="shared" si="8"/>
        <v>0.95215789659080619</v>
      </c>
    </row>
    <row r="151" spans="1:9" x14ac:dyDescent="0.2">
      <c r="A151" t="s">
        <v>318</v>
      </c>
      <c r="B151" t="s">
        <v>319</v>
      </c>
      <c r="C151" s="1">
        <v>377.92899999999997</v>
      </c>
      <c r="D151" s="1">
        <v>383.91899999999998</v>
      </c>
      <c r="E151" s="4">
        <f t="shared" si="6"/>
        <v>1.0078936143642157</v>
      </c>
      <c r="F151" s="1">
        <f t="shared" si="7"/>
        <v>386.9495085330953</v>
      </c>
      <c r="G151" s="1">
        <v>370</v>
      </c>
      <c r="H151" s="1">
        <v>386.9495085330953</v>
      </c>
      <c r="I151" s="4">
        <f t="shared" si="8"/>
        <v>1.0078936143642157</v>
      </c>
    </row>
    <row r="152" spans="1:9" x14ac:dyDescent="0.2">
      <c r="A152" t="s">
        <v>320</v>
      </c>
      <c r="B152" t="s">
        <v>321</v>
      </c>
      <c r="C152" s="1">
        <v>166.92099999999999</v>
      </c>
      <c r="D152" s="1">
        <v>166.53399999999999</v>
      </c>
      <c r="E152" s="4">
        <f t="shared" si="6"/>
        <v>0.9988400962982279</v>
      </c>
      <c r="F152" s="1">
        <f t="shared" si="7"/>
        <v>166.34083659692908</v>
      </c>
      <c r="G152" s="1">
        <v>166.92099999999999</v>
      </c>
      <c r="H152" s="1">
        <v>166.34083659692908</v>
      </c>
      <c r="I152" s="4">
        <f t="shared" si="8"/>
        <v>0.9988400962982279</v>
      </c>
    </row>
    <row r="153" spans="1:9" x14ac:dyDescent="0.2">
      <c r="A153" t="s">
        <v>322</v>
      </c>
      <c r="B153" t="s">
        <v>323</v>
      </c>
      <c r="C153" s="1">
        <v>41601.987999999998</v>
      </c>
      <c r="D153" s="1">
        <v>38952.254000000001</v>
      </c>
      <c r="E153" s="4">
        <f t="shared" si="6"/>
        <v>0.96762984395879381</v>
      </c>
      <c r="F153" s="1">
        <f t="shared" si="7"/>
        <v>37691.3634598633</v>
      </c>
      <c r="G153" s="1">
        <v>38336.874000000003</v>
      </c>
      <c r="H153" s="1">
        <v>37691.3634598633</v>
      </c>
      <c r="I153" s="4">
        <f t="shared" si="8"/>
        <v>0.9676298439587937</v>
      </c>
    </row>
    <row r="154" spans="1:9" x14ac:dyDescent="0.2">
      <c r="A154" t="s">
        <v>324</v>
      </c>
      <c r="B154" t="s">
        <v>325</v>
      </c>
      <c r="C154" s="1">
        <v>16953.93</v>
      </c>
      <c r="D154" s="1">
        <v>16943.896000000001</v>
      </c>
      <c r="E154" s="4">
        <f t="shared" si="6"/>
        <v>0.99970403661369156</v>
      </c>
      <c r="F154" s="1">
        <f t="shared" si="7"/>
        <v>16938.881227162583</v>
      </c>
      <c r="G154" s="1">
        <v>16747.133999999998</v>
      </c>
      <c r="H154" s="1">
        <v>16938.881227162583</v>
      </c>
      <c r="I154" s="4">
        <f t="shared" si="8"/>
        <v>0.99970403661369156</v>
      </c>
    </row>
    <row r="155" spans="1:9" x14ac:dyDescent="0.2">
      <c r="A155" t="s">
        <v>326</v>
      </c>
      <c r="B155" t="s">
        <v>327</v>
      </c>
      <c r="C155" s="1">
        <v>3144.7</v>
      </c>
      <c r="D155" s="1">
        <v>2991.0309999999999</v>
      </c>
      <c r="E155" s="4">
        <f t="shared" si="6"/>
        <v>0.97526097606949136</v>
      </c>
      <c r="F155" s="1">
        <f t="shared" si="7"/>
        <v>2917.035812514107</v>
      </c>
      <c r="G155" s="1">
        <v>3000</v>
      </c>
      <c r="H155" s="1">
        <v>2917.035812514107</v>
      </c>
      <c r="I155" s="4">
        <f t="shared" si="8"/>
        <v>0.97526097606949147</v>
      </c>
    </row>
    <row r="156" spans="1:9" x14ac:dyDescent="0.2">
      <c r="A156" t="s">
        <v>328</v>
      </c>
      <c r="B156" t="s">
        <v>329</v>
      </c>
      <c r="C156" s="1">
        <v>9911.9500000000007</v>
      </c>
      <c r="D156" s="1">
        <v>9803.2890000000007</v>
      </c>
      <c r="E156" s="4">
        <f t="shared" si="6"/>
        <v>0.99450358173249609</v>
      </c>
      <c r="F156" s="1">
        <f t="shared" si="7"/>
        <v>9749.4060232587799</v>
      </c>
      <c r="G156" s="1">
        <v>9909.09</v>
      </c>
      <c r="H156" s="1">
        <v>9749.4060232587799</v>
      </c>
      <c r="I156" s="4">
        <f t="shared" si="8"/>
        <v>0.99450358173249598</v>
      </c>
    </row>
    <row r="157" spans="1:9" x14ac:dyDescent="0.2">
      <c r="A157" t="s">
        <v>330</v>
      </c>
      <c r="B157" t="s">
        <v>331</v>
      </c>
      <c r="C157" s="1">
        <v>2244.5439999999999</v>
      </c>
      <c r="D157" s="1">
        <v>1987.252</v>
      </c>
      <c r="E157" s="4">
        <f t="shared" si="6"/>
        <v>0.94094103697931664</v>
      </c>
      <c r="F157" s="1">
        <f t="shared" si="7"/>
        <v>1869.886957619221</v>
      </c>
      <c r="G157" s="1">
        <v>2111.6669999999999</v>
      </c>
      <c r="H157" s="1">
        <v>1869.886957619221</v>
      </c>
      <c r="I157" s="4">
        <f t="shared" si="8"/>
        <v>0.94094103697931664</v>
      </c>
    </row>
    <row r="158" spans="1:9" x14ac:dyDescent="0.2">
      <c r="A158" t="s">
        <v>332</v>
      </c>
      <c r="B158" t="s">
        <v>333</v>
      </c>
      <c r="C158" s="1">
        <v>1766.5170000000001</v>
      </c>
      <c r="D158" s="1">
        <v>1670.8440000000001</v>
      </c>
      <c r="E158" s="4">
        <f t="shared" si="6"/>
        <v>0.97254351239482473</v>
      </c>
      <c r="F158" s="1">
        <f t="shared" si="7"/>
        <v>1624.9684924238186</v>
      </c>
      <c r="G158" s="1">
        <v>1611.884</v>
      </c>
      <c r="H158" s="1">
        <v>1624.9684924238186</v>
      </c>
      <c r="I158" s="4">
        <f t="shared" si="8"/>
        <v>0.97254351239482473</v>
      </c>
    </row>
    <row r="159" spans="1:9" x14ac:dyDescent="0.2">
      <c r="A159" t="s">
        <v>334</v>
      </c>
      <c r="B159" t="s">
        <v>335</v>
      </c>
      <c r="C159" s="1">
        <v>9521.4050000000007</v>
      </c>
      <c r="D159" s="1">
        <v>9231.7189999999991</v>
      </c>
      <c r="E159" s="4">
        <f t="shared" si="6"/>
        <v>0.98467014198713732</v>
      </c>
      <c r="F159" s="1">
        <f t="shared" si="7"/>
        <v>9090.1980585153524</v>
      </c>
      <c r="G159" s="1">
        <v>9521</v>
      </c>
      <c r="H159" s="1">
        <v>9090.1980585153524</v>
      </c>
      <c r="I159" s="4">
        <f t="shared" si="8"/>
        <v>0.98467014198713732</v>
      </c>
    </row>
    <row r="160" spans="1:9" x14ac:dyDescent="0.2">
      <c r="A160" t="s">
        <v>336</v>
      </c>
      <c r="B160" t="s">
        <v>337</v>
      </c>
      <c r="C160" s="1">
        <v>624.38800000000003</v>
      </c>
      <c r="D160" s="1">
        <v>592.15</v>
      </c>
      <c r="E160" s="4">
        <f t="shared" si="6"/>
        <v>0.97384220619914041</v>
      </c>
      <c r="F160" s="1">
        <f t="shared" si="7"/>
        <v>576.66066240082102</v>
      </c>
      <c r="G160" s="1">
        <v>592.971</v>
      </c>
      <c r="H160" s="1">
        <v>576.66066240082102</v>
      </c>
      <c r="I160" s="4">
        <f t="shared" si="8"/>
        <v>0.97384220619914053</v>
      </c>
    </row>
    <row r="161" spans="1:9" x14ac:dyDescent="0.2">
      <c r="A161" t="s">
        <v>338</v>
      </c>
      <c r="B161" t="s">
        <v>339</v>
      </c>
      <c r="C161" s="1">
        <v>1033.2049999999999</v>
      </c>
      <c r="D161" s="1">
        <v>928.38499999999999</v>
      </c>
      <c r="E161" s="4">
        <f t="shared" si="6"/>
        <v>0.94791808228585517</v>
      </c>
      <c r="F161" s="1">
        <f t="shared" si="7"/>
        <v>880.03292882295364</v>
      </c>
      <c r="G161" s="1">
        <v>1020</v>
      </c>
      <c r="H161" s="1">
        <v>880.03292882295364</v>
      </c>
      <c r="I161" s="4">
        <f t="shared" si="8"/>
        <v>0.94791808228585517</v>
      </c>
    </row>
    <row r="162" spans="1:9" x14ac:dyDescent="0.2">
      <c r="A162" t="s">
        <v>340</v>
      </c>
      <c r="B162" t="s">
        <v>341</v>
      </c>
      <c r="C162" s="1">
        <v>4047.57</v>
      </c>
      <c r="D162" s="1">
        <v>3951.1379999999999</v>
      </c>
      <c r="E162" s="4">
        <f t="shared" si="6"/>
        <v>0.98801585758049848</v>
      </c>
      <c r="F162" s="1">
        <f t="shared" si="7"/>
        <v>3903.7869994888956</v>
      </c>
      <c r="G162" s="1">
        <v>4047</v>
      </c>
      <c r="H162" s="1">
        <v>3903.7869994888956</v>
      </c>
      <c r="I162" s="4">
        <f t="shared" si="8"/>
        <v>0.98801585758049848</v>
      </c>
    </row>
    <row r="163" spans="1:9" x14ac:dyDescent="0.2">
      <c r="A163" t="s">
        <v>342</v>
      </c>
      <c r="B163" t="s">
        <v>343</v>
      </c>
      <c r="C163" s="1">
        <v>2186.1289999999999</v>
      </c>
      <c r="D163" s="1">
        <v>2280.0050000000001</v>
      </c>
      <c r="E163" s="4">
        <f t="shared" si="6"/>
        <v>1.0212451499191864</v>
      </c>
      <c r="F163" s="1">
        <f t="shared" si="7"/>
        <v>2328.4440480414946</v>
      </c>
      <c r="G163" s="1">
        <v>2220.12</v>
      </c>
      <c r="H163" s="1">
        <v>2328.4440480414946</v>
      </c>
      <c r="I163" s="4">
        <f t="shared" si="8"/>
        <v>1.0212451499191864</v>
      </c>
    </row>
    <row r="164" spans="1:9" x14ac:dyDescent="0.2">
      <c r="A164" t="s">
        <v>344</v>
      </c>
      <c r="B164" t="s">
        <v>345</v>
      </c>
      <c r="C164" s="1">
        <v>143.03</v>
      </c>
      <c r="D164" s="1">
        <v>146.53100000000001</v>
      </c>
      <c r="E164" s="4">
        <f t="shared" si="6"/>
        <v>1.0121647012059527</v>
      </c>
      <c r="F164" s="1">
        <f t="shared" si="7"/>
        <v>148.31350583240945</v>
      </c>
      <c r="G164" s="1">
        <v>153.47999999999999</v>
      </c>
      <c r="H164" s="1">
        <v>148.31350583240945</v>
      </c>
      <c r="I164" s="4">
        <f t="shared" si="8"/>
        <v>1.0121647012059527</v>
      </c>
    </row>
    <row r="165" spans="1:9" x14ac:dyDescent="0.2">
      <c r="A165" t="s">
        <v>346</v>
      </c>
      <c r="B165" t="s">
        <v>347</v>
      </c>
      <c r="C165" s="1">
        <v>655.01499999999999</v>
      </c>
      <c r="D165" s="1">
        <v>597.58299999999997</v>
      </c>
      <c r="E165" s="4">
        <f t="shared" si="6"/>
        <v>0.95515421016755031</v>
      </c>
      <c r="F165" s="1">
        <f t="shared" si="7"/>
        <v>570.78391837455524</v>
      </c>
      <c r="G165" s="1">
        <v>637</v>
      </c>
      <c r="H165" s="1">
        <v>570.78391837455524</v>
      </c>
      <c r="I165" s="4">
        <f t="shared" si="8"/>
        <v>0.95515421016755042</v>
      </c>
    </row>
    <row r="166" spans="1:9" x14ac:dyDescent="0.2">
      <c r="A166" t="s">
        <v>348</v>
      </c>
      <c r="B166" t="s">
        <v>349</v>
      </c>
      <c r="C166" s="1">
        <v>338.22199999999998</v>
      </c>
      <c r="D166" s="1">
        <v>333.05200000000002</v>
      </c>
      <c r="E166" s="4">
        <f t="shared" si="6"/>
        <v>0.992327658492688</v>
      </c>
      <c r="F166" s="1">
        <f t="shared" si="7"/>
        <v>330.49671131630674</v>
      </c>
      <c r="G166" s="1">
        <v>332.09800000000001</v>
      </c>
      <c r="H166" s="1">
        <v>330.49671131630674</v>
      </c>
      <c r="I166" s="4">
        <f t="shared" si="8"/>
        <v>0.992327658492688</v>
      </c>
    </row>
    <row r="167" spans="1:9" x14ac:dyDescent="0.2">
      <c r="A167" t="s">
        <v>350</v>
      </c>
      <c r="B167" t="s">
        <v>351</v>
      </c>
      <c r="C167" s="1">
        <v>1547.7380000000001</v>
      </c>
      <c r="D167" s="1">
        <v>1687.403</v>
      </c>
      <c r="E167" s="4">
        <f t="shared" si="6"/>
        <v>1.0441446935557952</v>
      </c>
      <c r="F167" s="1">
        <f t="shared" si="7"/>
        <v>1761.8928883401295</v>
      </c>
      <c r="G167" s="1">
        <v>1575</v>
      </c>
      <c r="H167" s="1">
        <v>1761.8928883401295</v>
      </c>
      <c r="I167" s="4">
        <f t="shared" si="8"/>
        <v>1.0441446935557952</v>
      </c>
    </row>
    <row r="168" spans="1:9" x14ac:dyDescent="0.2">
      <c r="A168" t="s">
        <v>352</v>
      </c>
      <c r="B168" t="s">
        <v>353</v>
      </c>
      <c r="C168" s="1">
        <v>122.07299999999999</v>
      </c>
      <c r="D168" s="1">
        <v>128.83799999999999</v>
      </c>
      <c r="E168" s="4">
        <f t="shared" si="6"/>
        <v>1.0273352227607107</v>
      </c>
      <c r="F168" s="1">
        <f t="shared" si="7"/>
        <v>132.35981543004442</v>
      </c>
      <c r="G168" s="1">
        <v>130</v>
      </c>
      <c r="H168" s="1">
        <v>132.35981543004442</v>
      </c>
      <c r="I168" s="4">
        <f t="shared" si="8"/>
        <v>1.0273352227607107</v>
      </c>
    </row>
    <row r="169" spans="1:9" x14ac:dyDescent="0.2">
      <c r="A169" t="s">
        <v>354</v>
      </c>
      <c r="B169" t="s">
        <v>355</v>
      </c>
      <c r="C169" s="1">
        <v>1175.71</v>
      </c>
      <c r="D169" s="1">
        <v>1131.615</v>
      </c>
      <c r="E169" s="4">
        <f t="shared" si="6"/>
        <v>0.98106829681702179</v>
      </c>
      <c r="F169" s="1">
        <f t="shared" si="7"/>
        <v>1110.1916007025941</v>
      </c>
      <c r="G169" s="1">
        <v>1123.2</v>
      </c>
      <c r="H169" s="1">
        <v>1110.1916007025941</v>
      </c>
      <c r="I169" s="4">
        <f t="shared" si="8"/>
        <v>0.98106829681702179</v>
      </c>
    </row>
    <row r="170" spans="1:9" x14ac:dyDescent="0.2">
      <c r="A170" t="s">
        <v>356</v>
      </c>
      <c r="B170" t="s">
        <v>357</v>
      </c>
      <c r="C170" s="1">
        <v>636.59699999999998</v>
      </c>
      <c r="D170" s="1">
        <v>595.48800000000006</v>
      </c>
      <c r="E170" s="4">
        <f t="shared" si="6"/>
        <v>0.9671731095638717</v>
      </c>
      <c r="F170" s="1">
        <f t="shared" si="7"/>
        <v>575.93998066797087</v>
      </c>
      <c r="G170" s="1">
        <v>605.62</v>
      </c>
      <c r="H170" s="1">
        <v>575.93998066797087</v>
      </c>
      <c r="I170" s="4">
        <f t="shared" si="8"/>
        <v>0.9671731095638717</v>
      </c>
    </row>
    <row r="171" spans="1:9" x14ac:dyDescent="0.2">
      <c r="A171" t="s">
        <v>358</v>
      </c>
      <c r="B171" t="s">
        <v>359</v>
      </c>
      <c r="C171" s="1">
        <v>355.41399999999999</v>
      </c>
      <c r="D171" s="1">
        <v>355.07400000000001</v>
      </c>
      <c r="E171" s="4">
        <f t="shared" si="6"/>
        <v>0.99952157012309617</v>
      </c>
      <c r="F171" s="1">
        <f t="shared" si="7"/>
        <v>354.90412198988827</v>
      </c>
      <c r="G171" s="1">
        <v>361.21699999999998</v>
      </c>
      <c r="H171" s="1">
        <v>354.90412198988827</v>
      </c>
      <c r="I171" s="4">
        <f t="shared" si="8"/>
        <v>0.99952157012309617</v>
      </c>
    </row>
    <row r="172" spans="1:9" x14ac:dyDescent="0.2">
      <c r="A172" t="s">
        <v>360</v>
      </c>
      <c r="B172" t="s">
        <v>361</v>
      </c>
      <c r="C172" s="1">
        <v>957.65099999999995</v>
      </c>
      <c r="D172" s="1">
        <v>938.178</v>
      </c>
      <c r="E172" s="4">
        <f t="shared" si="6"/>
        <v>0.98978071810147616</v>
      </c>
      <c r="F172" s="1">
        <f t="shared" si="7"/>
        <v>928.59049454700676</v>
      </c>
      <c r="G172" s="1">
        <v>970.94</v>
      </c>
      <c r="H172" s="1">
        <v>928.59049454700676</v>
      </c>
      <c r="I172" s="4">
        <f t="shared" si="8"/>
        <v>0.98978071810147628</v>
      </c>
    </row>
    <row r="173" spans="1:9" x14ac:dyDescent="0.2">
      <c r="A173" t="s">
        <v>362</v>
      </c>
      <c r="B173" t="s">
        <v>363</v>
      </c>
      <c r="C173" s="1">
        <v>254.137</v>
      </c>
      <c r="D173" s="1">
        <v>251.80600000000001</v>
      </c>
      <c r="E173" s="4">
        <f t="shared" si="6"/>
        <v>0.99540332622796002</v>
      </c>
      <c r="F173" s="1">
        <f t="shared" si="7"/>
        <v>250.64852996415772</v>
      </c>
      <c r="G173" s="1">
        <v>258</v>
      </c>
      <c r="H173" s="1">
        <v>250.64852996415772</v>
      </c>
      <c r="I173" s="4">
        <f t="shared" si="8"/>
        <v>0.99540332622796002</v>
      </c>
    </row>
    <row r="174" spans="1:9" x14ac:dyDescent="0.2">
      <c r="A174" t="s">
        <v>364</v>
      </c>
      <c r="B174" t="s">
        <v>365</v>
      </c>
      <c r="C174" s="1">
        <v>1113.3009999999999</v>
      </c>
      <c r="D174" s="1">
        <v>1093.433</v>
      </c>
      <c r="E174" s="4">
        <f t="shared" si="6"/>
        <v>0.99103681704320978</v>
      </c>
      <c r="F174" s="1">
        <f t="shared" si="7"/>
        <v>1083.6323599700079</v>
      </c>
      <c r="G174" s="1">
        <v>1113</v>
      </c>
      <c r="H174" s="1">
        <v>1083.6323599700079</v>
      </c>
      <c r="I174" s="4">
        <f t="shared" si="8"/>
        <v>0.99103681704320967</v>
      </c>
    </row>
    <row r="175" spans="1:9" x14ac:dyDescent="0.2">
      <c r="A175" t="s">
        <v>366</v>
      </c>
      <c r="B175" t="s">
        <v>367</v>
      </c>
      <c r="C175" s="1">
        <v>211.07300000000001</v>
      </c>
      <c r="D175" s="1">
        <v>183.357</v>
      </c>
      <c r="E175" s="4">
        <f t="shared" si="6"/>
        <v>0.93203539594602436</v>
      </c>
      <c r="F175" s="1">
        <f t="shared" si="7"/>
        <v>170.89521409447519</v>
      </c>
      <c r="G175" s="1">
        <v>200.107</v>
      </c>
      <c r="H175" s="1">
        <v>170.89521409447519</v>
      </c>
      <c r="I175" s="4">
        <f t="shared" si="8"/>
        <v>0.93203539594602436</v>
      </c>
    </row>
    <row r="176" spans="1:9" x14ac:dyDescent="0.2">
      <c r="A176" t="s">
        <v>368</v>
      </c>
      <c r="B176" t="s">
        <v>369</v>
      </c>
      <c r="C176" s="1">
        <v>229.37200000000001</v>
      </c>
      <c r="D176" s="1">
        <v>223.69800000000001</v>
      </c>
      <c r="E176" s="4">
        <f t="shared" si="6"/>
        <v>0.98755399433233249</v>
      </c>
      <c r="F176" s="1">
        <f t="shared" si="7"/>
        <v>220.91385342415413</v>
      </c>
      <c r="G176" s="1">
        <v>230.3</v>
      </c>
      <c r="H176" s="1">
        <v>220.91385342415413</v>
      </c>
      <c r="I176" s="4">
        <f t="shared" si="8"/>
        <v>0.98755399433233249</v>
      </c>
    </row>
    <row r="177" spans="1:9" x14ac:dyDescent="0.2">
      <c r="A177" t="s">
        <v>370</v>
      </c>
      <c r="B177" t="s">
        <v>371</v>
      </c>
      <c r="C177" s="1">
        <v>1234.6469999999999</v>
      </c>
      <c r="D177" s="1">
        <v>1233.56</v>
      </c>
      <c r="E177" s="4">
        <f t="shared" si="6"/>
        <v>0.99955969627036223</v>
      </c>
      <c r="F177" s="1">
        <f t="shared" si="7"/>
        <v>1233.016858931268</v>
      </c>
      <c r="G177" s="1">
        <v>1260</v>
      </c>
      <c r="H177" s="1">
        <v>1233.016858931268</v>
      </c>
      <c r="I177" s="4">
        <f t="shared" si="8"/>
        <v>0.99955969627036223</v>
      </c>
    </row>
    <row r="178" spans="1:9" x14ac:dyDescent="0.2">
      <c r="A178" t="s">
        <v>372</v>
      </c>
      <c r="B178" t="s">
        <v>373</v>
      </c>
      <c r="C178" s="1">
        <v>5117.3500000000004</v>
      </c>
      <c r="D178" s="1">
        <v>5961.0889999999999</v>
      </c>
      <c r="E178" s="4">
        <f t="shared" si="6"/>
        <v>1.0792951916602385</v>
      </c>
      <c r="F178" s="1">
        <f t="shared" si="7"/>
        <v>6433.7746947587393</v>
      </c>
      <c r="G178" s="1">
        <v>5986.56</v>
      </c>
      <c r="H178" s="1">
        <v>6433.7746947587393</v>
      </c>
      <c r="I178" s="4">
        <f t="shared" si="8"/>
        <v>1.0792951916602385</v>
      </c>
    </row>
    <row r="179" spans="1:9" x14ac:dyDescent="0.2">
      <c r="A179" t="s">
        <v>374</v>
      </c>
      <c r="B179" t="s">
        <v>375</v>
      </c>
      <c r="C179" s="1">
        <v>1427.4469999999999</v>
      </c>
      <c r="D179" s="1">
        <v>1438.8579999999999</v>
      </c>
      <c r="E179" s="4">
        <f t="shared" si="6"/>
        <v>1.0039890398162519</v>
      </c>
      <c r="F179" s="1">
        <f t="shared" si="7"/>
        <v>1444.5976618519326</v>
      </c>
      <c r="G179" s="1">
        <v>1491.1469999999999</v>
      </c>
      <c r="H179" s="1">
        <v>1444.5976618519326</v>
      </c>
      <c r="I179" s="4">
        <f t="shared" si="8"/>
        <v>1.0039890398162519</v>
      </c>
    </row>
    <row r="180" spans="1:9" x14ac:dyDescent="0.2">
      <c r="A180" t="s">
        <v>376</v>
      </c>
      <c r="B180" t="s">
        <v>377</v>
      </c>
      <c r="C180" s="1">
        <v>621.25900000000001</v>
      </c>
      <c r="D180" s="1">
        <v>575.00599999999997</v>
      </c>
      <c r="E180" s="4">
        <f t="shared" si="6"/>
        <v>0.9620548682394463</v>
      </c>
      <c r="F180" s="1">
        <f t="shared" si="7"/>
        <v>553.187321566891</v>
      </c>
      <c r="G180" s="1">
        <v>625</v>
      </c>
      <c r="H180" s="1">
        <v>553.187321566891</v>
      </c>
      <c r="I180" s="4">
        <f t="shared" si="8"/>
        <v>0.96205486823944619</v>
      </c>
    </row>
    <row r="181" spans="1:9" x14ac:dyDescent="0.2">
      <c r="A181" t="s">
        <v>378</v>
      </c>
      <c r="B181" t="s">
        <v>379</v>
      </c>
      <c r="C181" s="1">
        <v>4567.0259999999998</v>
      </c>
      <c r="D181" s="1">
        <v>4597.5860000000002</v>
      </c>
      <c r="E181" s="4">
        <f t="shared" si="6"/>
        <v>1.0033401438590286</v>
      </c>
      <c r="F181" s="1">
        <f t="shared" si="7"/>
        <v>4612.9425986442557</v>
      </c>
      <c r="G181" s="1">
        <v>4455</v>
      </c>
      <c r="H181" s="1">
        <v>4612.9425986442557</v>
      </c>
      <c r="I181" s="4">
        <f t="shared" si="8"/>
        <v>1.0033401438590286</v>
      </c>
    </row>
    <row r="182" spans="1:9" x14ac:dyDescent="0.2">
      <c r="A182" t="s">
        <v>380</v>
      </c>
      <c r="B182" t="s">
        <v>381</v>
      </c>
      <c r="C182" s="1">
        <v>1927.877</v>
      </c>
      <c r="D182" s="1">
        <v>1876.3019999999999</v>
      </c>
      <c r="E182" s="4">
        <f t="shared" si="6"/>
        <v>0.98653321009716954</v>
      </c>
      <c r="F182" s="1">
        <f t="shared" si="7"/>
        <v>1851.0342351717393</v>
      </c>
      <c r="G182" s="1">
        <v>1836.2429999999999</v>
      </c>
      <c r="H182" s="1">
        <v>1851.0342351717393</v>
      </c>
      <c r="I182" s="4">
        <f t="shared" si="8"/>
        <v>0.98653321009716954</v>
      </c>
    </row>
    <row r="183" spans="1:9" x14ac:dyDescent="0.2">
      <c r="A183" t="s">
        <v>382</v>
      </c>
      <c r="B183" t="s">
        <v>383</v>
      </c>
      <c r="C183" s="1">
        <v>505.13499999999999</v>
      </c>
      <c r="D183" s="1">
        <v>503.173</v>
      </c>
      <c r="E183" s="4">
        <f t="shared" si="6"/>
        <v>0.99805605544560205</v>
      </c>
      <c r="F183" s="1">
        <f t="shared" si="7"/>
        <v>502.19485958672993</v>
      </c>
      <c r="G183" s="1">
        <v>508</v>
      </c>
      <c r="H183" s="1">
        <v>502.19485958672993</v>
      </c>
      <c r="I183" s="4">
        <f t="shared" si="8"/>
        <v>0.99805605544560205</v>
      </c>
    </row>
    <row r="184" spans="1:9" x14ac:dyDescent="0.2">
      <c r="A184" t="s">
        <v>384</v>
      </c>
      <c r="B184" t="s">
        <v>385</v>
      </c>
      <c r="C184" s="1">
        <v>269.20699999999999</v>
      </c>
      <c r="D184" s="1">
        <v>244.21199999999999</v>
      </c>
      <c r="E184" s="4">
        <f t="shared" si="6"/>
        <v>0.95244592052680599</v>
      </c>
      <c r="F184" s="1">
        <f t="shared" si="7"/>
        <v>232.59872314369233</v>
      </c>
      <c r="G184" s="1">
        <v>275</v>
      </c>
      <c r="H184" s="1">
        <v>232.59872314369233</v>
      </c>
      <c r="I184" s="4">
        <f t="shared" si="8"/>
        <v>0.95244592052680599</v>
      </c>
    </row>
    <row r="185" spans="1:9" x14ac:dyDescent="0.2">
      <c r="A185" t="s">
        <v>386</v>
      </c>
      <c r="B185" t="s">
        <v>387</v>
      </c>
      <c r="C185" s="1">
        <v>1042.769</v>
      </c>
      <c r="D185" s="1">
        <v>1017.806</v>
      </c>
      <c r="E185" s="4">
        <f t="shared" si="6"/>
        <v>0.98795792084609435</v>
      </c>
      <c r="F185" s="1">
        <f t="shared" si="7"/>
        <v>1005.5494995846799</v>
      </c>
      <c r="G185" s="1">
        <v>1040</v>
      </c>
      <c r="H185" s="1">
        <v>1005.5494995846799</v>
      </c>
      <c r="I185" s="4">
        <f t="shared" si="8"/>
        <v>0.98795792084609435</v>
      </c>
    </row>
    <row r="186" spans="1:9" x14ac:dyDescent="0.2">
      <c r="A186" t="s">
        <v>388</v>
      </c>
      <c r="B186" t="s">
        <v>389</v>
      </c>
      <c r="C186" s="1">
        <v>888.37800000000004</v>
      </c>
      <c r="D186" s="1">
        <v>881.15099999999995</v>
      </c>
      <c r="E186" s="4">
        <f t="shared" si="6"/>
        <v>0.99592416848857312</v>
      </c>
      <c r="F186" s="1">
        <f t="shared" si="7"/>
        <v>877.55957698787461</v>
      </c>
      <c r="G186" s="1">
        <v>881.423</v>
      </c>
      <c r="H186" s="1">
        <v>877.55957698787461</v>
      </c>
      <c r="I186" s="4">
        <f t="shared" si="8"/>
        <v>0.99592416848857312</v>
      </c>
    </row>
    <row r="187" spans="1:9" x14ac:dyDescent="0.2">
      <c r="A187" t="s">
        <v>390</v>
      </c>
      <c r="B187" t="s">
        <v>391</v>
      </c>
      <c r="C187" s="1">
        <v>451.98200000000003</v>
      </c>
      <c r="D187" s="1">
        <v>409.05200000000002</v>
      </c>
      <c r="E187" s="4">
        <f t="shared" si="6"/>
        <v>0.95132451951916797</v>
      </c>
      <c r="F187" s="1">
        <f t="shared" si="7"/>
        <v>389.1411973583547</v>
      </c>
      <c r="G187" s="1">
        <v>421.05900000000003</v>
      </c>
      <c r="H187" s="1">
        <v>389.1411973583547</v>
      </c>
      <c r="I187" s="4">
        <f t="shared" si="8"/>
        <v>0.95132451951916797</v>
      </c>
    </row>
    <row r="188" spans="1:9" x14ac:dyDescent="0.2">
      <c r="A188" t="s">
        <v>392</v>
      </c>
      <c r="B188" t="s">
        <v>393</v>
      </c>
      <c r="C188" s="1">
        <v>118.63500000000001</v>
      </c>
      <c r="D188" s="1">
        <v>131.53899999999999</v>
      </c>
      <c r="E188" s="4">
        <f t="shared" si="6"/>
        <v>1.0529817656995646</v>
      </c>
      <c r="F188" s="1">
        <f t="shared" si="7"/>
        <v>138.508168478355</v>
      </c>
      <c r="G188" s="1">
        <v>105.336</v>
      </c>
      <c r="H188" s="1">
        <v>138.508168478355</v>
      </c>
      <c r="I188" s="4">
        <f t="shared" si="8"/>
        <v>1.0529817656995646</v>
      </c>
    </row>
    <row r="189" spans="1:9" x14ac:dyDescent="0.2">
      <c r="A189" t="s">
        <v>394</v>
      </c>
      <c r="B189" t="s">
        <v>395</v>
      </c>
      <c r="C189" s="1">
        <v>132.476</v>
      </c>
      <c r="D189" s="1">
        <v>118.827</v>
      </c>
      <c r="E189" s="4">
        <f t="shared" si="6"/>
        <v>0.94708501055114613</v>
      </c>
      <c r="F189" s="1">
        <f t="shared" si="7"/>
        <v>112.53927054876104</v>
      </c>
      <c r="G189" s="1">
        <v>133</v>
      </c>
      <c r="H189" s="1">
        <v>112.53927054876104</v>
      </c>
      <c r="I189" s="4">
        <f t="shared" si="8"/>
        <v>0.94708501055114613</v>
      </c>
    </row>
    <row r="190" spans="1:9" x14ac:dyDescent="0.2">
      <c r="A190" t="s">
        <v>396</v>
      </c>
      <c r="B190" t="s">
        <v>397</v>
      </c>
      <c r="C190" s="1">
        <v>357.03399999999999</v>
      </c>
      <c r="D190" s="1">
        <v>357.73099999999999</v>
      </c>
      <c r="E190" s="4">
        <f t="shared" si="6"/>
        <v>1.0009756215957735</v>
      </c>
      <c r="F190" s="1">
        <f t="shared" si="7"/>
        <v>358.08001008907763</v>
      </c>
      <c r="G190" s="1">
        <v>345</v>
      </c>
      <c r="H190" s="1">
        <v>358.08001008907763</v>
      </c>
      <c r="I190" s="4">
        <f t="shared" si="8"/>
        <v>1.0009756215957735</v>
      </c>
    </row>
    <row r="191" spans="1:9" x14ac:dyDescent="0.2">
      <c r="A191" t="s">
        <v>398</v>
      </c>
      <c r="B191" t="s">
        <v>399</v>
      </c>
      <c r="C191" s="1">
        <v>292.59100000000001</v>
      </c>
      <c r="D191" s="1">
        <v>292.589</v>
      </c>
      <c r="E191" s="4">
        <f t="shared" si="6"/>
        <v>0.99999658225403765</v>
      </c>
      <c r="F191" s="1">
        <f t="shared" si="7"/>
        <v>292.58800000512662</v>
      </c>
      <c r="G191" s="1">
        <v>292.59100000000001</v>
      </c>
      <c r="H191" s="1">
        <v>292.58800000512662</v>
      </c>
      <c r="I191" s="4">
        <f t="shared" si="8"/>
        <v>0.99999658225403765</v>
      </c>
    </row>
    <row r="192" spans="1:9" x14ac:dyDescent="0.2">
      <c r="A192" t="s">
        <v>400</v>
      </c>
      <c r="B192" t="s">
        <v>401</v>
      </c>
      <c r="C192" s="1">
        <v>215.31399999999999</v>
      </c>
      <c r="D192" s="1">
        <v>218.249</v>
      </c>
      <c r="E192" s="4">
        <f t="shared" si="6"/>
        <v>1.0067925579872667</v>
      </c>
      <c r="F192" s="1">
        <f t="shared" si="7"/>
        <v>219.73146898816299</v>
      </c>
      <c r="G192" s="1">
        <v>200</v>
      </c>
      <c r="H192" s="1">
        <v>219.73146898816299</v>
      </c>
      <c r="I192" s="4">
        <f t="shared" si="8"/>
        <v>1.0067925579872667</v>
      </c>
    </row>
    <row r="193" spans="1:9" x14ac:dyDescent="0.2">
      <c r="A193" t="s">
        <v>402</v>
      </c>
      <c r="B193" t="s">
        <v>403</v>
      </c>
      <c r="C193" s="1">
        <v>252.93899999999999</v>
      </c>
      <c r="D193" s="1">
        <v>244.208</v>
      </c>
      <c r="E193" s="4">
        <f t="shared" si="6"/>
        <v>0.9825893323286955</v>
      </c>
      <c r="F193" s="1">
        <f t="shared" si="7"/>
        <v>239.95617566932606</v>
      </c>
      <c r="G193" s="1">
        <v>262</v>
      </c>
      <c r="H193" s="1">
        <v>239.95617566932606</v>
      </c>
      <c r="I193" s="4">
        <f t="shared" si="8"/>
        <v>0.9825893323286955</v>
      </c>
    </row>
    <row r="194" spans="1:9" x14ac:dyDescent="0.2">
      <c r="A194" t="s">
        <v>404</v>
      </c>
      <c r="B194" t="s">
        <v>405</v>
      </c>
      <c r="C194" s="1">
        <v>798.60400000000004</v>
      </c>
      <c r="D194" s="1">
        <v>738.86099999999999</v>
      </c>
      <c r="E194" s="4">
        <f t="shared" ref="E194:E257" si="9">POWER(D194/C194,1/2)</f>
        <v>0.96186834223041406</v>
      </c>
      <c r="F194" s="1">
        <f t="shared" ref="F194:F257" si="10">D194*E194</f>
        <v>710.68700520870595</v>
      </c>
      <c r="G194" s="1">
        <v>785</v>
      </c>
      <c r="H194" s="1">
        <v>710.68700520870595</v>
      </c>
      <c r="I194" s="4">
        <f t="shared" ref="I194:I257" si="11">POWER(H194/D194,1)</f>
        <v>0.96186834223041406</v>
      </c>
    </row>
    <row r="195" spans="1:9" x14ac:dyDescent="0.2">
      <c r="A195" t="s">
        <v>406</v>
      </c>
      <c r="B195" t="s">
        <v>407</v>
      </c>
      <c r="C195" s="1">
        <v>249.67400000000001</v>
      </c>
      <c r="D195" s="1">
        <v>230.46799999999999</v>
      </c>
      <c r="E195" s="4">
        <f t="shared" si="9"/>
        <v>0.9607682814813745</v>
      </c>
      <c r="F195" s="1">
        <f t="shared" si="10"/>
        <v>221.4263442964494</v>
      </c>
      <c r="G195" s="1">
        <v>247</v>
      </c>
      <c r="H195" s="1">
        <v>221.4263442964494</v>
      </c>
      <c r="I195" s="4">
        <f t="shared" si="11"/>
        <v>0.9607682814813745</v>
      </c>
    </row>
    <row r="196" spans="1:9" x14ac:dyDescent="0.2">
      <c r="A196" t="s">
        <v>408</v>
      </c>
      <c r="B196" t="s">
        <v>409</v>
      </c>
      <c r="C196" s="1">
        <v>156.749</v>
      </c>
      <c r="D196" s="1">
        <v>144.56200000000001</v>
      </c>
      <c r="E196" s="4">
        <f t="shared" si="9"/>
        <v>0.96033926172848405</v>
      </c>
      <c r="F196" s="1">
        <f t="shared" si="10"/>
        <v>138.82856435399313</v>
      </c>
      <c r="G196" s="1">
        <v>150</v>
      </c>
      <c r="H196" s="1">
        <v>138.82856435399313</v>
      </c>
      <c r="I196" s="4">
        <f t="shared" si="11"/>
        <v>0.96033926172848405</v>
      </c>
    </row>
    <row r="197" spans="1:9" x14ac:dyDescent="0.2">
      <c r="A197" t="s">
        <v>410</v>
      </c>
      <c r="B197" t="s">
        <v>411</v>
      </c>
      <c r="C197" s="1">
        <v>1278.8879999999999</v>
      </c>
      <c r="D197" s="1">
        <v>1346.615</v>
      </c>
      <c r="E197" s="4">
        <f t="shared" si="9"/>
        <v>1.0261372840776553</v>
      </c>
      <c r="F197" s="1">
        <f t="shared" si="10"/>
        <v>1381.8118587982317</v>
      </c>
      <c r="G197" s="1">
        <v>1355</v>
      </c>
      <c r="H197" s="1">
        <v>1381.8118587982317</v>
      </c>
      <c r="I197" s="4">
        <f t="shared" si="11"/>
        <v>1.0261372840776553</v>
      </c>
    </row>
    <row r="198" spans="1:9" x14ac:dyDescent="0.2">
      <c r="A198" t="s">
        <v>412</v>
      </c>
      <c r="B198" t="s">
        <v>413</v>
      </c>
      <c r="C198" s="1">
        <v>93.501000000000005</v>
      </c>
      <c r="D198" s="1">
        <v>184.29</v>
      </c>
      <c r="E198" s="4">
        <f t="shared" si="9"/>
        <v>1.4039212807777794</v>
      </c>
      <c r="F198" s="1">
        <f t="shared" si="10"/>
        <v>258.72865283453694</v>
      </c>
      <c r="G198" s="1">
        <v>622.45299999999997</v>
      </c>
      <c r="H198" s="1">
        <v>258.72865283453694</v>
      </c>
      <c r="I198" s="4">
        <f t="shared" si="11"/>
        <v>1.4039212807777794</v>
      </c>
    </row>
    <row r="199" spans="1:9" x14ac:dyDescent="0.2">
      <c r="A199" t="s">
        <v>414</v>
      </c>
      <c r="B199" t="s">
        <v>415</v>
      </c>
      <c r="C199" s="1">
        <v>20353.194</v>
      </c>
      <c r="D199" s="1">
        <v>20952.319</v>
      </c>
      <c r="E199" s="4">
        <f t="shared" si="9"/>
        <v>1.0146114585389625</v>
      </c>
      <c r="F199" s="1">
        <f t="shared" si="10"/>
        <v>21258.462940363617</v>
      </c>
      <c r="G199" s="1">
        <v>21340</v>
      </c>
      <c r="H199" s="1">
        <v>21258.462940363617</v>
      </c>
      <c r="I199" s="4">
        <f t="shared" si="11"/>
        <v>1.0146114585389625</v>
      </c>
    </row>
    <row r="200" spans="1:9" x14ac:dyDescent="0.2">
      <c r="A200" t="s">
        <v>416</v>
      </c>
      <c r="B200" t="s">
        <v>417</v>
      </c>
      <c r="C200" s="1">
        <v>3259.3890000000001</v>
      </c>
      <c r="D200" s="1">
        <v>3617.1619999999998</v>
      </c>
      <c r="E200" s="4">
        <f t="shared" si="9"/>
        <v>1.0534547412646298</v>
      </c>
      <c r="F200" s="1">
        <f t="shared" si="10"/>
        <v>3810.5164588222506</v>
      </c>
      <c r="G200" s="1">
        <v>3953.027</v>
      </c>
      <c r="H200" s="1">
        <v>3810.5164588222506</v>
      </c>
      <c r="I200" s="4">
        <f t="shared" si="11"/>
        <v>1.0534547412646298</v>
      </c>
    </row>
    <row r="201" spans="1:9" x14ac:dyDescent="0.2">
      <c r="A201" t="s">
        <v>418</v>
      </c>
      <c r="B201" t="s">
        <v>419</v>
      </c>
      <c r="C201" s="1">
        <v>2440.5700000000002</v>
      </c>
      <c r="D201" s="1">
        <v>2671.9969999999998</v>
      </c>
      <c r="E201" s="4">
        <f t="shared" si="9"/>
        <v>1.0463388454083826</v>
      </c>
      <c r="F201" s="1">
        <f t="shared" si="10"/>
        <v>2795.8142559146618</v>
      </c>
      <c r="G201" s="1">
        <v>3281.3</v>
      </c>
      <c r="H201" s="1">
        <v>2795.8142559146618</v>
      </c>
      <c r="I201" s="4">
        <f t="shared" si="11"/>
        <v>1.0463388454083826</v>
      </c>
    </row>
    <row r="202" spans="1:9" x14ac:dyDescent="0.2">
      <c r="A202" t="s">
        <v>420</v>
      </c>
      <c r="B202" t="s">
        <v>421</v>
      </c>
      <c r="C202" s="1">
        <v>1558.886</v>
      </c>
      <c r="D202" s="1">
        <v>1669.5640000000001</v>
      </c>
      <c r="E202" s="4">
        <f t="shared" si="9"/>
        <v>1.0348903979882564</v>
      </c>
      <c r="F202" s="1">
        <f t="shared" si="10"/>
        <v>1727.8157524268654</v>
      </c>
      <c r="G202" s="1">
        <v>1690.2339999999999</v>
      </c>
      <c r="H202" s="1">
        <v>1727.8157524268654</v>
      </c>
      <c r="I202" s="4">
        <f t="shared" si="11"/>
        <v>1.0348903979882564</v>
      </c>
    </row>
    <row r="203" spans="1:9" x14ac:dyDescent="0.2">
      <c r="A203" t="s">
        <v>422</v>
      </c>
      <c r="B203" t="s">
        <v>423</v>
      </c>
      <c r="C203" s="1">
        <v>55863.158000000003</v>
      </c>
      <c r="D203" s="1">
        <v>59916.284</v>
      </c>
      <c r="E203" s="4">
        <f t="shared" si="9"/>
        <v>1.0356420930050736</v>
      </c>
      <c r="F203" s="1">
        <f t="shared" si="10"/>
        <v>62051.825766846399</v>
      </c>
      <c r="G203" s="1">
        <v>60850.959000000003</v>
      </c>
      <c r="H203" s="1">
        <v>62051.825766846399</v>
      </c>
      <c r="I203" s="4">
        <f t="shared" si="11"/>
        <v>1.0356420930050736</v>
      </c>
    </row>
    <row r="204" spans="1:9" x14ac:dyDescent="0.2">
      <c r="A204" t="s">
        <v>424</v>
      </c>
      <c r="B204" t="s">
        <v>425</v>
      </c>
      <c r="C204" s="1">
        <v>23500.948</v>
      </c>
      <c r="D204" s="1">
        <v>23113.343000000001</v>
      </c>
      <c r="E204" s="4">
        <f t="shared" si="9"/>
        <v>0.99171913138450551</v>
      </c>
      <c r="F204" s="1">
        <f t="shared" si="10"/>
        <v>22921.944443352142</v>
      </c>
      <c r="G204" s="1">
        <v>22452.938999999998</v>
      </c>
      <c r="H204" s="1">
        <v>22921.944443352142</v>
      </c>
      <c r="I204" s="4">
        <f t="shared" si="11"/>
        <v>0.99171913138450551</v>
      </c>
    </row>
    <row r="205" spans="1:9" x14ac:dyDescent="0.2">
      <c r="A205" t="s">
        <v>426</v>
      </c>
      <c r="B205" t="s">
        <v>427</v>
      </c>
      <c r="C205" s="1">
        <v>2669.3679999999999</v>
      </c>
      <c r="D205" s="1">
        <v>3447.8</v>
      </c>
      <c r="E205" s="4">
        <f t="shared" si="9"/>
        <v>1.1364931114581853</v>
      </c>
      <c r="F205" s="1">
        <f t="shared" si="10"/>
        <v>3918.4009496855315</v>
      </c>
      <c r="G205" s="1">
        <v>3485</v>
      </c>
      <c r="H205" s="1">
        <v>3918.4009496855315</v>
      </c>
      <c r="I205" s="4">
        <f t="shared" si="11"/>
        <v>1.1364931114581853</v>
      </c>
    </row>
    <row r="206" spans="1:9" x14ac:dyDescent="0.2">
      <c r="A206" t="s">
        <v>428</v>
      </c>
      <c r="B206" t="s">
        <v>429</v>
      </c>
      <c r="C206" s="1">
        <v>50704.12</v>
      </c>
      <c r="D206" s="1">
        <v>49466.285000000003</v>
      </c>
      <c r="E206" s="4">
        <f t="shared" si="9"/>
        <v>0.98771812392552483</v>
      </c>
      <c r="F206" s="1">
        <f t="shared" si="10"/>
        <v>48858.746217765336</v>
      </c>
      <c r="G206" s="1">
        <v>49900</v>
      </c>
      <c r="H206" s="1">
        <v>48858.746217765336</v>
      </c>
      <c r="I206" s="4">
        <f t="shared" si="11"/>
        <v>0.98771812392552483</v>
      </c>
    </row>
    <row r="207" spans="1:9" x14ac:dyDescent="0.2">
      <c r="A207" t="s">
        <v>430</v>
      </c>
      <c r="B207" t="s">
        <v>431</v>
      </c>
      <c r="C207" s="1">
        <v>4101.3419999999996</v>
      </c>
      <c r="D207" s="1">
        <v>5057.0259999999998</v>
      </c>
      <c r="E207" s="4">
        <f t="shared" si="9"/>
        <v>1.1104131609302721</v>
      </c>
      <c r="F207" s="1">
        <f t="shared" si="10"/>
        <v>5615.3882255665703</v>
      </c>
      <c r="G207" s="1">
        <v>5500</v>
      </c>
      <c r="H207" s="1">
        <v>5615.3882255665703</v>
      </c>
      <c r="I207" s="4">
        <f t="shared" si="11"/>
        <v>1.1104131609302721</v>
      </c>
    </row>
    <row r="208" spans="1:9" x14ac:dyDescent="0.2">
      <c r="A208" t="s">
        <v>432</v>
      </c>
      <c r="B208" t="s">
        <v>433</v>
      </c>
      <c r="C208" s="1">
        <v>11656.091</v>
      </c>
      <c r="D208" s="1">
        <v>16214.638000000001</v>
      </c>
      <c r="E208" s="4">
        <f t="shared" si="9"/>
        <v>1.1794435615503958</v>
      </c>
      <c r="F208" s="1">
        <f t="shared" si="10"/>
        <v>19124.250391970389</v>
      </c>
      <c r="G208" s="1">
        <v>17836.937000000002</v>
      </c>
      <c r="H208" s="1">
        <v>19124.250391970389</v>
      </c>
      <c r="I208" s="4">
        <f t="shared" si="11"/>
        <v>1.1794435615503958</v>
      </c>
    </row>
    <row r="209" spans="1:9" x14ac:dyDescent="0.2">
      <c r="A209" t="s">
        <v>434</v>
      </c>
      <c r="B209" t="s">
        <v>435</v>
      </c>
      <c r="C209" s="1">
        <v>15030.846</v>
      </c>
      <c r="D209" s="1">
        <v>16435.491000000002</v>
      </c>
      <c r="E209" s="4">
        <f t="shared" si="9"/>
        <v>1.0456819916771452</v>
      </c>
      <c r="F209" s="1">
        <f t="shared" si="10"/>
        <v>17186.296963071796</v>
      </c>
      <c r="G209" s="1">
        <v>17247.830000000002</v>
      </c>
      <c r="H209" s="1">
        <v>17186.296963071796</v>
      </c>
      <c r="I209" s="4">
        <f t="shared" si="11"/>
        <v>1.0456819916771452</v>
      </c>
    </row>
    <row r="210" spans="1:9" x14ac:dyDescent="0.2">
      <c r="A210" t="s">
        <v>436</v>
      </c>
      <c r="B210" t="s">
        <v>437</v>
      </c>
      <c r="C210" s="1">
        <v>762.87800000000004</v>
      </c>
      <c r="D210" s="1">
        <v>857.08699999999999</v>
      </c>
      <c r="E210" s="4">
        <f t="shared" si="9"/>
        <v>1.0599488513409583</v>
      </c>
      <c r="F210" s="1">
        <f t="shared" si="10"/>
        <v>908.46838114926788</v>
      </c>
      <c r="G210" s="1">
        <v>884</v>
      </c>
      <c r="H210" s="1">
        <v>908.46838114926788</v>
      </c>
      <c r="I210" s="4">
        <f t="shared" si="11"/>
        <v>1.0599488513409583</v>
      </c>
    </row>
    <row r="211" spans="1:9" x14ac:dyDescent="0.2">
      <c r="A211" t="s">
        <v>438</v>
      </c>
      <c r="B211" t="s">
        <v>439</v>
      </c>
      <c r="C211" s="1">
        <v>2133.386</v>
      </c>
      <c r="D211" s="1">
        <v>2370.9070000000002</v>
      </c>
      <c r="E211" s="4">
        <f t="shared" si="9"/>
        <v>1.0541988522863002</v>
      </c>
      <c r="F211" s="1">
        <f t="shared" si="10"/>
        <v>2499.4074382775552</v>
      </c>
      <c r="G211" s="1">
        <v>2534.134</v>
      </c>
      <c r="H211" s="1">
        <v>2499.4074382775552</v>
      </c>
      <c r="I211" s="4">
        <f t="shared" si="11"/>
        <v>1.0541988522863002</v>
      </c>
    </row>
    <row r="212" spans="1:9" x14ac:dyDescent="0.2">
      <c r="A212" t="s">
        <v>440</v>
      </c>
      <c r="B212" t="s">
        <v>441</v>
      </c>
      <c r="C212" s="1">
        <v>4070.7359999999999</v>
      </c>
      <c r="D212" s="1">
        <v>4193.7790000000005</v>
      </c>
      <c r="E212" s="4">
        <f t="shared" si="9"/>
        <v>1.0150006055958773</v>
      </c>
      <c r="F212" s="1">
        <f t="shared" si="10"/>
        <v>4256.6882247352733</v>
      </c>
      <c r="G212" s="1">
        <v>4465.88</v>
      </c>
      <c r="H212" s="1">
        <v>4256.6882247352733</v>
      </c>
      <c r="I212" s="4">
        <f t="shared" si="11"/>
        <v>1.0150006055958773</v>
      </c>
    </row>
    <row r="213" spans="1:9" x14ac:dyDescent="0.2">
      <c r="A213" t="s">
        <v>442</v>
      </c>
      <c r="B213" t="s">
        <v>443</v>
      </c>
      <c r="C213" s="1">
        <v>548.60299999999995</v>
      </c>
      <c r="D213" s="1">
        <v>536.36300000000006</v>
      </c>
      <c r="E213" s="4">
        <f t="shared" si="9"/>
        <v>0.98878146425636404</v>
      </c>
      <c r="F213" s="1">
        <f t="shared" si="10"/>
        <v>530.34579251293621</v>
      </c>
      <c r="G213" s="1">
        <v>541</v>
      </c>
      <c r="H213" s="1">
        <v>530.34579251293621</v>
      </c>
      <c r="I213" s="4">
        <f t="shared" si="11"/>
        <v>0.98878146425636404</v>
      </c>
    </row>
    <row r="214" spans="1:9" x14ac:dyDescent="0.2">
      <c r="A214" t="s">
        <v>444</v>
      </c>
      <c r="B214" t="s">
        <v>445</v>
      </c>
      <c r="C214" s="1">
        <v>1418.893</v>
      </c>
      <c r="D214" s="1">
        <v>1385.4960000000001</v>
      </c>
      <c r="E214" s="4">
        <f t="shared" si="9"/>
        <v>0.98816124024245022</v>
      </c>
      <c r="F214" s="1">
        <f t="shared" si="10"/>
        <v>1369.0934457109538</v>
      </c>
      <c r="G214" s="1">
        <v>1400</v>
      </c>
      <c r="H214" s="1">
        <v>1369.0934457109538</v>
      </c>
      <c r="I214" s="4">
        <f t="shared" si="11"/>
        <v>0.98816124024245011</v>
      </c>
    </row>
    <row r="215" spans="1:9" x14ac:dyDescent="0.2">
      <c r="A215" t="s">
        <v>446</v>
      </c>
      <c r="B215" t="s">
        <v>447</v>
      </c>
      <c r="C215" s="1">
        <v>1254.2639999999999</v>
      </c>
      <c r="D215" s="1">
        <v>1235.9269999999999</v>
      </c>
      <c r="E215" s="4">
        <f t="shared" si="9"/>
        <v>0.99266322124886752</v>
      </c>
      <c r="F215" s="1">
        <f t="shared" si="10"/>
        <v>1226.859277048449</v>
      </c>
      <c r="G215" s="1">
        <v>1303</v>
      </c>
      <c r="H215" s="1">
        <v>1226.859277048449</v>
      </c>
      <c r="I215" s="4">
        <f t="shared" si="11"/>
        <v>0.99266322124886752</v>
      </c>
    </row>
    <row r="216" spans="1:9" x14ac:dyDescent="0.2">
      <c r="A216" t="s">
        <v>448</v>
      </c>
      <c r="B216" t="s">
        <v>449</v>
      </c>
      <c r="C216" s="1">
        <v>605.38499999999999</v>
      </c>
      <c r="D216" s="1">
        <v>615.30200000000002</v>
      </c>
      <c r="E216" s="4">
        <f t="shared" si="9"/>
        <v>1.0081573840757758</v>
      </c>
      <c r="F216" s="1">
        <f t="shared" si="10"/>
        <v>620.321254736593</v>
      </c>
      <c r="G216" s="1">
        <v>626</v>
      </c>
      <c r="H216" s="1">
        <v>620.321254736593</v>
      </c>
      <c r="I216" s="4">
        <f t="shared" si="11"/>
        <v>1.0081573840757758</v>
      </c>
    </row>
    <row r="217" spans="1:9" x14ac:dyDescent="0.2">
      <c r="A217" t="s">
        <v>450</v>
      </c>
      <c r="B217" t="s">
        <v>451</v>
      </c>
      <c r="C217" s="1">
        <v>539.86800000000005</v>
      </c>
      <c r="D217" s="1">
        <v>409.91500000000002</v>
      </c>
      <c r="E217" s="4">
        <f t="shared" si="9"/>
        <v>0.87137102054869453</v>
      </c>
      <c r="F217" s="1">
        <f t="shared" si="10"/>
        <v>357.18805188821813</v>
      </c>
      <c r="G217" s="1">
        <v>838.63</v>
      </c>
      <c r="H217" s="1">
        <v>357.18805188821813</v>
      </c>
      <c r="I217" s="4">
        <f t="shared" si="11"/>
        <v>0.87137102054869453</v>
      </c>
    </row>
    <row r="218" spans="1:9" x14ac:dyDescent="0.2">
      <c r="A218" t="s">
        <v>452</v>
      </c>
      <c r="B218" t="s">
        <v>453</v>
      </c>
      <c r="C218" s="1">
        <v>8341.9069999999992</v>
      </c>
      <c r="D218" s="1">
        <v>8880.9269999999997</v>
      </c>
      <c r="E218" s="4">
        <f t="shared" si="9"/>
        <v>1.0318022681484542</v>
      </c>
      <c r="F218" s="1">
        <f t="shared" si="10"/>
        <v>9163.3606218608475</v>
      </c>
      <c r="G218" s="1">
        <v>8852.4979999999996</v>
      </c>
      <c r="H218" s="1">
        <v>9163.3606218608475</v>
      </c>
      <c r="I218" s="4">
        <f t="shared" si="11"/>
        <v>1.0318022681484542</v>
      </c>
    </row>
    <row r="219" spans="1:9" x14ac:dyDescent="0.2">
      <c r="A219" t="s">
        <v>454</v>
      </c>
      <c r="B219" t="s">
        <v>455</v>
      </c>
      <c r="C219" s="1">
        <v>21734.588</v>
      </c>
      <c r="D219" s="1">
        <v>23748.627</v>
      </c>
      <c r="E219" s="4">
        <f t="shared" si="9"/>
        <v>1.0453062501342827</v>
      </c>
      <c r="F219" s="1">
        <f t="shared" si="10"/>
        <v>24824.588235207779</v>
      </c>
      <c r="G219" s="1">
        <v>25012</v>
      </c>
      <c r="H219" s="1">
        <v>24824.588235207779</v>
      </c>
      <c r="I219" s="4">
        <f t="shared" si="11"/>
        <v>1.0453062501342827</v>
      </c>
    </row>
    <row r="220" spans="1:9" x14ac:dyDescent="0.2">
      <c r="A220" t="s">
        <v>456</v>
      </c>
      <c r="B220" t="s">
        <v>457</v>
      </c>
      <c r="C220" s="1">
        <v>1191.636</v>
      </c>
      <c r="D220" s="1">
        <v>1264.4449999999999</v>
      </c>
      <c r="E220" s="4">
        <f t="shared" si="9"/>
        <v>1.0300970992595651</v>
      </c>
      <c r="F220" s="1">
        <f t="shared" si="10"/>
        <v>1302.5011266732606</v>
      </c>
      <c r="G220" s="1">
        <v>1198</v>
      </c>
      <c r="H220" s="1">
        <v>1302.5011266732606</v>
      </c>
      <c r="I220" s="4">
        <f t="shared" si="11"/>
        <v>1.0300970992595651</v>
      </c>
    </row>
    <row r="221" spans="1:9" x14ac:dyDescent="0.2">
      <c r="A221" t="s">
        <v>458</v>
      </c>
      <c r="B221" t="s">
        <v>459</v>
      </c>
      <c r="C221" s="1">
        <v>681.53099999999995</v>
      </c>
      <c r="D221" s="1">
        <v>689.43799999999999</v>
      </c>
      <c r="E221" s="4">
        <f t="shared" si="9"/>
        <v>1.0057841816313904</v>
      </c>
      <c r="F221" s="1">
        <f t="shared" si="10"/>
        <v>693.42583461558252</v>
      </c>
      <c r="G221" s="1">
        <v>708</v>
      </c>
      <c r="H221" s="1">
        <v>693.42583461558252</v>
      </c>
      <c r="I221" s="4">
        <f t="shared" si="11"/>
        <v>1.0057841816313904</v>
      </c>
    </row>
    <row r="222" spans="1:9" x14ac:dyDescent="0.2">
      <c r="A222" t="s">
        <v>460</v>
      </c>
      <c r="B222" t="s">
        <v>461</v>
      </c>
      <c r="C222" s="1">
        <v>131.07599999999999</v>
      </c>
      <c r="D222" s="1">
        <v>142.38900000000001</v>
      </c>
      <c r="E222" s="4">
        <f t="shared" si="9"/>
        <v>1.0422613426580405</v>
      </c>
      <c r="F222" s="1">
        <f t="shared" si="10"/>
        <v>148.40655031973574</v>
      </c>
      <c r="G222" s="1">
        <v>132</v>
      </c>
      <c r="H222" s="1">
        <v>148.40655031973574</v>
      </c>
      <c r="I222" s="4">
        <f t="shared" si="11"/>
        <v>1.0422613426580405</v>
      </c>
    </row>
    <row r="223" spans="1:9" x14ac:dyDescent="0.2">
      <c r="A223" t="s">
        <v>462</v>
      </c>
      <c r="B223" t="s">
        <v>463</v>
      </c>
      <c r="C223" s="1">
        <v>118.854</v>
      </c>
      <c r="D223" s="1">
        <v>135.94399999999999</v>
      </c>
      <c r="E223" s="4">
        <f t="shared" si="9"/>
        <v>1.069481117097457</v>
      </c>
      <c r="F223" s="1">
        <f t="shared" si="10"/>
        <v>145.38954098269667</v>
      </c>
      <c r="G223" s="1">
        <v>120</v>
      </c>
      <c r="H223" s="1">
        <v>145.38954098269667</v>
      </c>
      <c r="I223" s="4">
        <f t="shared" si="11"/>
        <v>1.069481117097457</v>
      </c>
    </row>
    <row r="224" spans="1:9" x14ac:dyDescent="0.2">
      <c r="A224" t="s">
        <v>464</v>
      </c>
      <c r="B224" t="s">
        <v>465</v>
      </c>
      <c r="C224" s="1">
        <v>214.98599999999999</v>
      </c>
      <c r="D224" s="1">
        <v>213.02099999999999</v>
      </c>
      <c r="E224" s="4">
        <f t="shared" si="9"/>
        <v>0.99541944422691464</v>
      </c>
      <c r="F224" s="1">
        <f t="shared" si="10"/>
        <v>212.04524542866156</v>
      </c>
      <c r="G224" s="1">
        <v>210</v>
      </c>
      <c r="H224" s="1">
        <v>212.04524542866156</v>
      </c>
      <c r="I224" s="4">
        <f t="shared" si="11"/>
        <v>0.99541944422691464</v>
      </c>
    </row>
    <row r="225" spans="1:9" x14ac:dyDescent="0.2">
      <c r="A225" t="s">
        <v>466</v>
      </c>
      <c r="B225" t="s">
        <v>467</v>
      </c>
      <c r="C225" s="1">
        <v>222.14099999999999</v>
      </c>
      <c r="D225" s="1">
        <v>200.48</v>
      </c>
      <c r="E225" s="4">
        <f t="shared" si="9"/>
        <v>0.94999466316598113</v>
      </c>
      <c r="F225" s="1">
        <f t="shared" si="10"/>
        <v>190.45493007151589</v>
      </c>
      <c r="G225" s="1">
        <v>230</v>
      </c>
      <c r="H225" s="1">
        <v>190.45493007151589</v>
      </c>
      <c r="I225" s="4">
        <f t="shared" si="11"/>
        <v>0.94999466316598113</v>
      </c>
    </row>
    <row r="226" spans="1:9" x14ac:dyDescent="0.2">
      <c r="A226" t="s">
        <v>468</v>
      </c>
      <c r="B226" t="s">
        <v>469</v>
      </c>
      <c r="C226" s="1">
        <v>2811.7020000000002</v>
      </c>
      <c r="D226" s="1">
        <v>2778.0439999999999</v>
      </c>
      <c r="E226" s="4">
        <f t="shared" si="9"/>
        <v>0.99399663713145847</v>
      </c>
      <c r="F226" s="1">
        <f t="shared" si="10"/>
        <v>2761.3663938032255</v>
      </c>
      <c r="G226" s="1">
        <v>2880</v>
      </c>
      <c r="H226" s="1">
        <v>2761.3663938032255</v>
      </c>
      <c r="I226" s="4">
        <f t="shared" si="11"/>
        <v>0.99399663713145858</v>
      </c>
    </row>
    <row r="227" spans="1:9" x14ac:dyDescent="0.2">
      <c r="A227" t="s">
        <v>470</v>
      </c>
      <c r="B227" t="s">
        <v>471</v>
      </c>
      <c r="C227" s="1">
        <v>464.79700000000003</v>
      </c>
      <c r="D227" s="1">
        <v>485.38600000000002</v>
      </c>
      <c r="E227" s="4">
        <f t="shared" si="9"/>
        <v>1.021908389978863</v>
      </c>
      <c r="F227" s="1">
        <f t="shared" si="10"/>
        <v>496.02002577828046</v>
      </c>
      <c r="G227" s="1">
        <v>470.21199999999999</v>
      </c>
      <c r="H227" s="1">
        <v>496.02002577828046</v>
      </c>
      <c r="I227" s="4">
        <f t="shared" si="11"/>
        <v>1.021908389978863</v>
      </c>
    </row>
    <row r="228" spans="1:9" x14ac:dyDescent="0.2">
      <c r="A228" t="s">
        <v>472</v>
      </c>
      <c r="B228" t="s">
        <v>473</v>
      </c>
      <c r="C228" s="1">
        <v>757.45699999999999</v>
      </c>
      <c r="D228" s="1">
        <v>815.81399999999996</v>
      </c>
      <c r="E228" s="4">
        <f t="shared" si="9"/>
        <v>1.037806974976764</v>
      </c>
      <c r="F228" s="1">
        <f t="shared" si="10"/>
        <v>846.65745948369374</v>
      </c>
      <c r="G228" s="1">
        <v>810</v>
      </c>
      <c r="H228" s="1">
        <v>846.65745948369374</v>
      </c>
      <c r="I228" s="4">
        <f t="shared" si="11"/>
        <v>1.037806974976764</v>
      </c>
    </row>
    <row r="229" spans="1:9" x14ac:dyDescent="0.2">
      <c r="A229" t="s">
        <v>474</v>
      </c>
      <c r="B229" t="s">
        <v>475</v>
      </c>
      <c r="C229" s="1">
        <v>1085.806</v>
      </c>
      <c r="D229" s="1">
        <v>1099.0940000000001</v>
      </c>
      <c r="E229" s="4">
        <f t="shared" si="9"/>
        <v>1.0061003496603971</v>
      </c>
      <c r="F229" s="1">
        <f t="shared" si="10"/>
        <v>1105.7988577096446</v>
      </c>
      <c r="G229" s="1">
        <v>1085</v>
      </c>
      <c r="H229" s="1">
        <v>1105.7988577096446</v>
      </c>
      <c r="I229" s="4">
        <f t="shared" si="11"/>
        <v>1.0061003496603971</v>
      </c>
    </row>
    <row r="230" spans="1:9" x14ac:dyDescent="0.2">
      <c r="A230" t="s">
        <v>476</v>
      </c>
      <c r="B230" t="s">
        <v>477</v>
      </c>
      <c r="C230" s="1">
        <v>460.73200000000003</v>
      </c>
      <c r="D230" s="1">
        <v>462.93799999999999</v>
      </c>
      <c r="E230" s="4">
        <f t="shared" si="9"/>
        <v>1.002391157660647</v>
      </c>
      <c r="F230" s="1">
        <f t="shared" si="10"/>
        <v>464.04495774510457</v>
      </c>
      <c r="G230" s="1">
        <v>468</v>
      </c>
      <c r="H230" s="1">
        <v>464.04495774510457</v>
      </c>
      <c r="I230" s="4">
        <f t="shared" si="11"/>
        <v>1.002391157660647</v>
      </c>
    </row>
    <row r="231" spans="1:9" x14ac:dyDescent="0.2">
      <c r="A231" t="s">
        <v>478</v>
      </c>
      <c r="B231" t="s">
        <v>479</v>
      </c>
      <c r="C231" s="1">
        <v>483.92</v>
      </c>
      <c r="D231" s="1">
        <v>498.43799999999999</v>
      </c>
      <c r="E231" s="4">
        <f t="shared" si="9"/>
        <v>1.0148895637373094</v>
      </c>
      <c r="F231" s="1">
        <f t="shared" si="10"/>
        <v>505.85952437009701</v>
      </c>
      <c r="G231" s="1">
        <v>512.08900000000006</v>
      </c>
      <c r="H231" s="1">
        <v>505.85952437009701</v>
      </c>
      <c r="I231" s="4">
        <f t="shared" si="11"/>
        <v>1.0148895637373094</v>
      </c>
    </row>
    <row r="232" spans="1:9" x14ac:dyDescent="0.2">
      <c r="A232" t="s">
        <v>480</v>
      </c>
      <c r="B232" t="s">
        <v>481</v>
      </c>
      <c r="C232" s="1">
        <v>69.766000000000005</v>
      </c>
      <c r="D232" s="1">
        <v>59.984000000000002</v>
      </c>
      <c r="E232" s="4">
        <f t="shared" si="9"/>
        <v>0.92724777466849151</v>
      </c>
      <c r="F232" s="1">
        <f t="shared" si="10"/>
        <v>55.620030515714795</v>
      </c>
      <c r="G232" s="1">
        <v>70</v>
      </c>
      <c r="H232" s="1">
        <v>55.620030515714795</v>
      </c>
      <c r="I232" s="4">
        <f t="shared" si="11"/>
        <v>0.92724777466849151</v>
      </c>
    </row>
    <row r="233" spans="1:9" x14ac:dyDescent="0.2">
      <c r="A233" t="s">
        <v>482</v>
      </c>
      <c r="B233" t="s">
        <v>483</v>
      </c>
      <c r="C233" s="1">
        <v>61.219000000000001</v>
      </c>
      <c r="D233" s="1">
        <v>63.125999999999998</v>
      </c>
      <c r="E233" s="4">
        <f t="shared" si="9"/>
        <v>1.0154557892023484</v>
      </c>
      <c r="F233" s="1">
        <f t="shared" si="10"/>
        <v>64.101662149187433</v>
      </c>
      <c r="G233" s="1">
        <v>61.215000000000003</v>
      </c>
      <c r="H233" s="1">
        <v>64.101662149187433</v>
      </c>
      <c r="I233" s="4">
        <f t="shared" si="11"/>
        <v>1.0154557892023484</v>
      </c>
    </row>
    <row r="234" spans="1:9" x14ac:dyDescent="0.2">
      <c r="A234" t="s">
        <v>484</v>
      </c>
      <c r="B234" t="s">
        <v>485</v>
      </c>
      <c r="C234" s="1">
        <v>229.011</v>
      </c>
      <c r="D234" s="1">
        <v>225.46600000000001</v>
      </c>
      <c r="E234" s="4">
        <f t="shared" si="9"/>
        <v>0.99223001074190043</v>
      </c>
      <c r="F234" s="1">
        <f t="shared" si="10"/>
        <v>223.71413160193333</v>
      </c>
      <c r="G234" s="1">
        <v>226.15700000000001</v>
      </c>
      <c r="H234" s="1">
        <v>223.71413160193333</v>
      </c>
      <c r="I234" s="4">
        <f t="shared" si="11"/>
        <v>0.99223001074190043</v>
      </c>
    </row>
    <row r="235" spans="1:9" x14ac:dyDescent="0.2">
      <c r="A235" t="s">
        <v>486</v>
      </c>
      <c r="B235" t="s">
        <v>487</v>
      </c>
      <c r="C235" s="1">
        <v>2584.6410000000001</v>
      </c>
      <c r="D235" s="1">
        <v>2608.91</v>
      </c>
      <c r="E235" s="4">
        <f t="shared" si="9"/>
        <v>1.0046838799383846</v>
      </c>
      <c r="F235" s="1">
        <f t="shared" si="10"/>
        <v>2621.129821210051</v>
      </c>
      <c r="G235" s="1">
        <v>2523.2510000000002</v>
      </c>
      <c r="H235" s="1">
        <v>2621.129821210051</v>
      </c>
      <c r="I235" s="4">
        <f t="shared" si="11"/>
        <v>1.0046838799383846</v>
      </c>
    </row>
    <row r="236" spans="1:9" x14ac:dyDescent="0.2">
      <c r="A236" t="s">
        <v>488</v>
      </c>
      <c r="B236" t="s">
        <v>489</v>
      </c>
      <c r="C236" s="1">
        <v>154.70599999999999</v>
      </c>
      <c r="D236" s="1">
        <v>142.018</v>
      </c>
      <c r="E236" s="4">
        <f t="shared" si="9"/>
        <v>0.95811605463787564</v>
      </c>
      <c r="F236" s="1">
        <f t="shared" si="10"/>
        <v>136.06972584756181</v>
      </c>
      <c r="G236" s="1">
        <v>150</v>
      </c>
      <c r="H236" s="1">
        <v>136.06972584756181</v>
      </c>
      <c r="I236" s="4">
        <f t="shared" si="11"/>
        <v>0.95811605463787552</v>
      </c>
    </row>
    <row r="237" spans="1:9" x14ac:dyDescent="0.2">
      <c r="A237" t="s">
        <v>490</v>
      </c>
      <c r="B237" t="s">
        <v>491</v>
      </c>
      <c r="C237" s="1">
        <v>292.601</v>
      </c>
      <c r="D237" s="1">
        <v>311.36700000000002</v>
      </c>
      <c r="E237" s="4">
        <f t="shared" si="9"/>
        <v>1.0315692507803036</v>
      </c>
      <c r="F237" s="1">
        <f t="shared" si="10"/>
        <v>321.19662290771083</v>
      </c>
      <c r="G237" s="1">
        <v>280</v>
      </c>
      <c r="H237" s="1">
        <v>321.19662290771083</v>
      </c>
      <c r="I237" s="4">
        <f t="shared" si="11"/>
        <v>1.0315692507803036</v>
      </c>
    </row>
    <row r="238" spans="1:9" x14ac:dyDescent="0.2">
      <c r="A238" t="s">
        <v>492</v>
      </c>
      <c r="B238" t="s">
        <v>493</v>
      </c>
      <c r="C238" s="1">
        <v>7416.4070000000002</v>
      </c>
      <c r="D238" s="1">
        <v>7720.6440000000002</v>
      </c>
      <c r="E238" s="4">
        <f t="shared" si="9"/>
        <v>1.020304932526293</v>
      </c>
      <c r="F238" s="1">
        <f t="shared" si="10"/>
        <v>7877.411155479529</v>
      </c>
      <c r="G238" s="1">
        <v>7525</v>
      </c>
      <c r="H238" s="1">
        <v>7877.411155479529</v>
      </c>
      <c r="I238" s="4">
        <f t="shared" si="11"/>
        <v>1.020304932526293</v>
      </c>
    </row>
    <row r="239" spans="1:9" x14ac:dyDescent="0.2">
      <c r="A239" t="s">
        <v>494</v>
      </c>
      <c r="B239" t="s">
        <v>495</v>
      </c>
      <c r="C239" s="1">
        <v>194.54400000000001</v>
      </c>
      <c r="D239" s="1">
        <v>182.39699999999999</v>
      </c>
      <c r="E239" s="4">
        <f t="shared" si="9"/>
        <v>0.9682776888393998</v>
      </c>
      <c r="F239" s="1">
        <f t="shared" si="10"/>
        <v>176.61094561124</v>
      </c>
      <c r="G239" s="1">
        <v>198.76499999999999</v>
      </c>
      <c r="H239" s="1">
        <v>176.61094561124</v>
      </c>
      <c r="I239" s="4">
        <f t="shared" si="11"/>
        <v>0.9682776888393998</v>
      </c>
    </row>
    <row r="240" spans="1:9" x14ac:dyDescent="0.2">
      <c r="A240" t="s">
        <v>496</v>
      </c>
      <c r="B240" t="s">
        <v>497</v>
      </c>
      <c r="C240" s="1">
        <v>1040.27</v>
      </c>
      <c r="D240" s="1">
        <v>1060.3579999999999</v>
      </c>
      <c r="E240" s="4">
        <f t="shared" si="9"/>
        <v>1.0096090190494045</v>
      </c>
      <c r="F240" s="1">
        <f t="shared" si="10"/>
        <v>1070.5470002211885</v>
      </c>
      <c r="G240" s="1">
        <v>1059.1400000000001</v>
      </c>
      <c r="H240" s="1">
        <v>1070.5470002211885</v>
      </c>
      <c r="I240" s="4">
        <f t="shared" si="11"/>
        <v>1.0096090190494045</v>
      </c>
    </row>
    <row r="241" spans="1:9" x14ac:dyDescent="0.2">
      <c r="A241" t="s">
        <v>498</v>
      </c>
      <c r="B241" t="s">
        <v>499</v>
      </c>
      <c r="C241" s="1">
        <v>692.53800000000001</v>
      </c>
      <c r="D241" s="1">
        <v>766.92399999999998</v>
      </c>
      <c r="E241" s="4">
        <f t="shared" si="9"/>
        <v>1.0523358363567967</v>
      </c>
      <c r="F241" s="1">
        <f t="shared" si="10"/>
        <v>807.06160896209997</v>
      </c>
      <c r="G241" s="1">
        <v>700</v>
      </c>
      <c r="H241" s="1">
        <v>700</v>
      </c>
      <c r="I241" s="4">
        <f t="shared" si="11"/>
        <v>0.91273711606365171</v>
      </c>
    </row>
    <row r="242" spans="1:9" x14ac:dyDescent="0.2">
      <c r="A242" t="s">
        <v>500</v>
      </c>
      <c r="B242" t="s">
        <v>501</v>
      </c>
      <c r="C242" s="1">
        <v>334.62400000000002</v>
      </c>
      <c r="D242" s="1">
        <v>299.02699999999999</v>
      </c>
      <c r="E242" s="4">
        <f t="shared" si="9"/>
        <v>0.94531523836003051</v>
      </c>
      <c r="F242" s="1">
        <f t="shared" si="10"/>
        <v>282.67477978108485</v>
      </c>
      <c r="G242" s="1">
        <v>333.57600000000002</v>
      </c>
      <c r="H242" s="1">
        <v>282.67477978108485</v>
      </c>
      <c r="I242" s="4">
        <f t="shared" si="11"/>
        <v>0.94531523836003062</v>
      </c>
    </row>
    <row r="243" spans="1:9" x14ac:dyDescent="0.2">
      <c r="A243" t="s">
        <v>502</v>
      </c>
      <c r="B243" t="s">
        <v>503</v>
      </c>
      <c r="C243" s="1">
        <v>240.339</v>
      </c>
      <c r="D243" s="1">
        <v>223.125</v>
      </c>
      <c r="E243" s="4">
        <f t="shared" si="9"/>
        <v>0.96352279094049731</v>
      </c>
      <c r="F243" s="1">
        <f t="shared" si="10"/>
        <v>214.98602272859847</v>
      </c>
      <c r="G243" s="1">
        <v>234.12100000000001</v>
      </c>
      <c r="H243" s="1">
        <v>214.98602272859847</v>
      </c>
      <c r="I243" s="4">
        <f t="shared" si="11"/>
        <v>0.96352279094049731</v>
      </c>
    </row>
    <row r="244" spans="1:9" x14ac:dyDescent="0.2">
      <c r="A244" t="s">
        <v>504</v>
      </c>
      <c r="B244" t="s">
        <v>505</v>
      </c>
      <c r="C244" s="1">
        <v>473.553</v>
      </c>
      <c r="D244" s="1">
        <v>441.99200000000002</v>
      </c>
      <c r="E244" s="4">
        <f t="shared" si="9"/>
        <v>0.96610183776711744</v>
      </c>
      <c r="F244" s="1">
        <f t="shared" si="10"/>
        <v>427.00928347836378</v>
      </c>
      <c r="G244" s="1">
        <v>467.60199999999998</v>
      </c>
      <c r="H244" s="1">
        <v>427.00928347836378</v>
      </c>
      <c r="I244" s="4">
        <f t="shared" si="11"/>
        <v>0.96610183776711744</v>
      </c>
    </row>
    <row r="245" spans="1:9" x14ac:dyDescent="0.2">
      <c r="A245" t="s">
        <v>506</v>
      </c>
      <c r="B245" t="s">
        <v>507</v>
      </c>
      <c r="C245" s="1">
        <v>338.81</v>
      </c>
      <c r="D245" s="1">
        <v>339.577</v>
      </c>
      <c r="E245" s="4">
        <f t="shared" si="9"/>
        <v>1.0011312629584574</v>
      </c>
      <c r="F245" s="1">
        <f t="shared" si="10"/>
        <v>339.96115088164413</v>
      </c>
      <c r="G245" s="1">
        <v>334.55200000000002</v>
      </c>
      <c r="H245" s="1">
        <v>339.96115088164413</v>
      </c>
      <c r="I245" s="4">
        <f t="shared" si="11"/>
        <v>1.0011312629584574</v>
      </c>
    </row>
    <row r="246" spans="1:9" x14ac:dyDescent="0.2">
      <c r="A246" t="s">
        <v>508</v>
      </c>
      <c r="B246" t="s">
        <v>509</v>
      </c>
      <c r="C246" s="1">
        <v>1613.77</v>
      </c>
      <c r="D246" s="1">
        <v>1533.6569999999999</v>
      </c>
      <c r="E246" s="4">
        <f t="shared" si="9"/>
        <v>0.97486235867085202</v>
      </c>
      <c r="F246" s="1">
        <f t="shared" si="10"/>
        <v>1495.1044804120629</v>
      </c>
      <c r="G246" s="1">
        <v>1600</v>
      </c>
      <c r="H246" s="1">
        <v>1495.1044804120629</v>
      </c>
      <c r="I246" s="4">
        <f t="shared" si="11"/>
        <v>0.97486235867085202</v>
      </c>
    </row>
    <row r="247" spans="1:9" x14ac:dyDescent="0.2">
      <c r="A247" t="s">
        <v>510</v>
      </c>
      <c r="B247" t="s">
        <v>511</v>
      </c>
      <c r="C247" s="1">
        <v>161.065</v>
      </c>
      <c r="D247" s="1">
        <v>179.23699999999999</v>
      </c>
      <c r="E247" s="4">
        <f t="shared" si="9"/>
        <v>1.0549047422156956</v>
      </c>
      <c r="F247" s="1">
        <f t="shared" si="10"/>
        <v>189.07796128051464</v>
      </c>
      <c r="G247" s="1">
        <v>168.61</v>
      </c>
      <c r="H247" s="1">
        <v>189.07796128051464</v>
      </c>
      <c r="I247" s="4">
        <f t="shared" si="11"/>
        <v>1.0549047422156956</v>
      </c>
    </row>
    <row r="248" spans="1:9" x14ac:dyDescent="0.2">
      <c r="A248" t="s">
        <v>512</v>
      </c>
      <c r="B248" t="s">
        <v>513</v>
      </c>
      <c r="C248" s="1">
        <v>612.10599999999999</v>
      </c>
      <c r="D248" s="1">
        <v>567.72500000000002</v>
      </c>
      <c r="E248" s="4">
        <f t="shared" si="9"/>
        <v>0.96306520250258854</v>
      </c>
      <c r="F248" s="1">
        <f t="shared" si="10"/>
        <v>546.75619209078206</v>
      </c>
      <c r="G248" s="1">
        <v>643.79999999999995</v>
      </c>
      <c r="H248" s="1">
        <v>546.75619209078206</v>
      </c>
      <c r="I248" s="4">
        <f t="shared" si="11"/>
        <v>0.96306520250258842</v>
      </c>
    </row>
    <row r="249" spans="1:9" x14ac:dyDescent="0.2">
      <c r="A249" t="s">
        <v>514</v>
      </c>
      <c r="B249" t="s">
        <v>515</v>
      </c>
      <c r="C249" s="1">
        <v>16198.880999999999</v>
      </c>
      <c r="D249" s="1">
        <v>18800.567999999999</v>
      </c>
      <c r="E249" s="4">
        <f t="shared" si="9"/>
        <v>1.077315671883063</v>
      </c>
      <c r="F249" s="1">
        <f t="shared" si="10"/>
        <v>20254.146546703214</v>
      </c>
      <c r="G249" s="1">
        <v>20773</v>
      </c>
      <c r="H249" s="1">
        <v>20254.146546703214</v>
      </c>
      <c r="I249" s="4">
        <f t="shared" si="11"/>
        <v>1.077315671883063</v>
      </c>
    </row>
    <row r="250" spans="1:9" x14ac:dyDescent="0.2">
      <c r="A250" t="s">
        <v>516</v>
      </c>
      <c r="B250" t="s">
        <v>517</v>
      </c>
      <c r="C250" s="1">
        <v>4950.6419999999998</v>
      </c>
      <c r="D250" s="1">
        <v>4648.7730000000001</v>
      </c>
      <c r="E250" s="4">
        <f t="shared" si="9"/>
        <v>0.96903264754264595</v>
      </c>
      <c r="F250" s="1">
        <f t="shared" si="10"/>
        <v>4504.812808014769</v>
      </c>
      <c r="G250" s="1">
        <v>6115.4560000000001</v>
      </c>
      <c r="H250" s="1">
        <v>4504.812808014769</v>
      </c>
      <c r="I250" s="4">
        <f t="shared" si="11"/>
        <v>0.96903264754264595</v>
      </c>
    </row>
    <row r="251" spans="1:9" x14ac:dyDescent="0.2">
      <c r="A251" t="s">
        <v>518</v>
      </c>
      <c r="B251" t="s">
        <v>519</v>
      </c>
      <c r="C251" s="1">
        <v>211.95500000000001</v>
      </c>
      <c r="D251" s="1">
        <v>205.43299999999999</v>
      </c>
      <c r="E251" s="4">
        <f t="shared" si="9"/>
        <v>0.98449444769577965</v>
      </c>
      <c r="F251" s="1">
        <f t="shared" si="10"/>
        <v>202.2476478734871</v>
      </c>
      <c r="G251" s="1">
        <v>220.9</v>
      </c>
      <c r="H251" s="1">
        <v>202.2476478734871</v>
      </c>
      <c r="I251" s="4">
        <f t="shared" si="11"/>
        <v>0.98449444769577965</v>
      </c>
    </row>
    <row r="252" spans="1:9" x14ac:dyDescent="0.2">
      <c r="A252" t="s">
        <v>520</v>
      </c>
      <c r="B252" t="s">
        <v>521</v>
      </c>
      <c r="C252" s="1">
        <v>1471.088</v>
      </c>
      <c r="D252" s="1">
        <v>1232.9570000000001</v>
      </c>
      <c r="E252" s="4">
        <f t="shared" si="9"/>
        <v>0.91549217980467346</v>
      </c>
      <c r="F252" s="1">
        <f t="shared" si="10"/>
        <v>1128.7624915354309</v>
      </c>
      <c r="G252" s="1">
        <v>1460</v>
      </c>
      <c r="H252" s="1">
        <v>1128.7624915354309</v>
      </c>
      <c r="I252" s="4">
        <f t="shared" si="11"/>
        <v>0.91549217980467346</v>
      </c>
    </row>
    <row r="253" spans="1:9" x14ac:dyDescent="0.2">
      <c r="A253" t="s">
        <v>522</v>
      </c>
      <c r="B253" t="s">
        <v>523</v>
      </c>
      <c r="C253" s="1">
        <v>5452.4030000000002</v>
      </c>
      <c r="D253" s="1">
        <v>5324.6670000000004</v>
      </c>
      <c r="E253" s="4">
        <f t="shared" si="9"/>
        <v>0.98821684432827317</v>
      </c>
      <c r="F253" s="1">
        <f t="shared" si="10"/>
        <v>5261.9256198388939</v>
      </c>
      <c r="G253" s="1">
        <v>6098.2269999999999</v>
      </c>
      <c r="H253" s="1">
        <v>5261.9256198388939</v>
      </c>
      <c r="I253" s="4">
        <f t="shared" si="11"/>
        <v>0.98821684432827317</v>
      </c>
    </row>
    <row r="254" spans="1:9" x14ac:dyDescent="0.2">
      <c r="A254" t="s">
        <v>524</v>
      </c>
      <c r="B254" t="s">
        <v>525</v>
      </c>
      <c r="C254" s="1">
        <v>2000.1569999999999</v>
      </c>
      <c r="D254" s="1">
        <v>2051.4549999999999</v>
      </c>
      <c r="E254" s="4">
        <f t="shared" si="9"/>
        <v>1.0127423101221471</v>
      </c>
      <c r="F254" s="1">
        <f t="shared" si="10"/>
        <v>2077.5952758116291</v>
      </c>
      <c r="G254" s="1">
        <v>2405.96</v>
      </c>
      <c r="H254" s="1">
        <v>2077.5952758116291</v>
      </c>
      <c r="I254" s="4">
        <f t="shared" si="11"/>
        <v>1.0127423101221471</v>
      </c>
    </row>
    <row r="255" spans="1:9" x14ac:dyDescent="0.2">
      <c r="A255" t="s">
        <v>526</v>
      </c>
      <c r="B255" t="s">
        <v>527</v>
      </c>
      <c r="C255" s="1">
        <v>154.63900000000001</v>
      </c>
      <c r="D255" s="1">
        <v>99.147999999999996</v>
      </c>
      <c r="E255" s="4">
        <f t="shared" si="9"/>
        <v>0.80072329384885865</v>
      </c>
      <c r="F255" s="1">
        <f t="shared" si="10"/>
        <v>79.39011313852663</v>
      </c>
      <c r="G255" s="1">
        <v>155.68600000000001</v>
      </c>
      <c r="H255" s="1">
        <v>79.39011313852663</v>
      </c>
      <c r="I255" s="4">
        <f t="shared" si="11"/>
        <v>0.80072329384885865</v>
      </c>
    </row>
    <row r="256" spans="1:9" x14ac:dyDescent="0.2">
      <c r="A256" t="s">
        <v>528</v>
      </c>
      <c r="B256" t="s">
        <v>529</v>
      </c>
      <c r="C256" s="1">
        <v>341.38299999999998</v>
      </c>
      <c r="D256" s="1">
        <v>361.69</v>
      </c>
      <c r="E256" s="4">
        <f t="shared" si="9"/>
        <v>1.0293126389012115</v>
      </c>
      <c r="F256" s="1">
        <f t="shared" si="10"/>
        <v>372.29208836417916</v>
      </c>
      <c r="G256" s="1">
        <v>275.09899999999999</v>
      </c>
      <c r="H256" s="1">
        <v>372.29208836417916</v>
      </c>
      <c r="I256" s="4">
        <f t="shared" si="11"/>
        <v>1.0293126389012115</v>
      </c>
    </row>
    <row r="257" spans="1:9" x14ac:dyDescent="0.2">
      <c r="A257" t="s">
        <v>530</v>
      </c>
      <c r="B257" t="s">
        <v>531</v>
      </c>
      <c r="C257" s="1">
        <v>2739.817</v>
      </c>
      <c r="D257" s="1">
        <v>3304.05</v>
      </c>
      <c r="E257" s="4">
        <f t="shared" si="9"/>
        <v>1.0981521783531836</v>
      </c>
      <c r="F257" s="1">
        <f t="shared" si="10"/>
        <v>3628.3497048878362</v>
      </c>
      <c r="G257" s="1">
        <v>4276.107</v>
      </c>
      <c r="H257" s="1">
        <v>3628.3497048878362</v>
      </c>
      <c r="I257" s="4">
        <f t="shared" si="11"/>
        <v>1.0981521783531836</v>
      </c>
    </row>
    <row r="258" spans="1:9" x14ac:dyDescent="0.2">
      <c r="A258" t="s">
        <v>532</v>
      </c>
      <c r="B258" t="s">
        <v>533</v>
      </c>
      <c r="C258" s="1">
        <v>477.69200000000001</v>
      </c>
      <c r="D258" s="1">
        <v>431.38499999999999</v>
      </c>
      <c r="E258" s="4">
        <f t="shared" ref="E258:E321" si="12">POWER(D258/C258,1/2)</f>
        <v>0.95029520053255712</v>
      </c>
      <c r="F258" s="1">
        <f t="shared" ref="F258:F321" si="13">D258*E258</f>
        <v>409.94309508173717</v>
      </c>
      <c r="G258" s="1">
        <v>479.75599999999997</v>
      </c>
      <c r="H258" s="1">
        <v>409.94309508173717</v>
      </c>
      <c r="I258" s="4">
        <f t="shared" ref="I258:I321" si="14">POWER(H258/D258,1)</f>
        <v>0.95029520053255723</v>
      </c>
    </row>
    <row r="259" spans="1:9" x14ac:dyDescent="0.2">
      <c r="A259" t="s">
        <v>534</v>
      </c>
      <c r="B259" t="s">
        <v>535</v>
      </c>
      <c r="C259" s="1">
        <v>1731.5350000000001</v>
      </c>
      <c r="D259" s="1">
        <v>1376.67</v>
      </c>
      <c r="E259" s="4">
        <f t="shared" si="12"/>
        <v>0.8916600050080149</v>
      </c>
      <c r="F259" s="1">
        <f t="shared" si="13"/>
        <v>1227.5215790943839</v>
      </c>
      <c r="G259" s="1">
        <v>1717</v>
      </c>
      <c r="H259" s="1">
        <v>1227.5215790943839</v>
      </c>
      <c r="I259" s="4">
        <f t="shared" si="14"/>
        <v>0.8916600050080149</v>
      </c>
    </row>
    <row r="260" spans="1:9" x14ac:dyDescent="0.2">
      <c r="A260" t="s">
        <v>536</v>
      </c>
      <c r="B260" t="s">
        <v>537</v>
      </c>
      <c r="C260" s="1">
        <v>175.964</v>
      </c>
      <c r="D260" s="1">
        <v>192.51499999999999</v>
      </c>
      <c r="E260" s="4">
        <f t="shared" si="12"/>
        <v>1.0459727587612646</v>
      </c>
      <c r="F260" s="1">
        <f t="shared" si="13"/>
        <v>201.36544565292485</v>
      </c>
      <c r="G260" s="1">
        <v>174.93799999999999</v>
      </c>
      <c r="H260" s="1">
        <v>201.36544565292485</v>
      </c>
      <c r="I260" s="4">
        <f t="shared" si="14"/>
        <v>1.0459727587612646</v>
      </c>
    </row>
    <row r="261" spans="1:9" x14ac:dyDescent="0.2">
      <c r="A261" t="s">
        <v>538</v>
      </c>
      <c r="B261" t="s">
        <v>539</v>
      </c>
      <c r="C261" s="1">
        <v>492.76100000000002</v>
      </c>
      <c r="D261" s="1">
        <v>567.58299999999997</v>
      </c>
      <c r="E261" s="4">
        <f t="shared" si="12"/>
        <v>1.0732391969589852</v>
      </c>
      <c r="F261" s="1">
        <f t="shared" si="13"/>
        <v>609.15232312757166</v>
      </c>
      <c r="G261" s="1">
        <v>605</v>
      </c>
      <c r="H261" s="1">
        <v>609.15232312757166</v>
      </c>
      <c r="I261" s="4">
        <f t="shared" si="14"/>
        <v>1.0732391969589852</v>
      </c>
    </row>
    <row r="262" spans="1:9" x14ac:dyDescent="0.2">
      <c r="A262" t="s">
        <v>540</v>
      </c>
      <c r="B262" t="s">
        <v>541</v>
      </c>
      <c r="C262" s="1">
        <v>933.91700000000003</v>
      </c>
      <c r="D262" s="1">
        <v>1001.467</v>
      </c>
      <c r="E262" s="4">
        <f t="shared" si="12"/>
        <v>1.0355335668450834</v>
      </c>
      <c r="F262" s="1">
        <f t="shared" si="13"/>
        <v>1037.052694587645</v>
      </c>
      <c r="G262" s="1">
        <v>820.41800000000001</v>
      </c>
      <c r="H262" s="1">
        <v>820.41800000000001</v>
      </c>
      <c r="I262" s="4">
        <f t="shared" si="14"/>
        <v>0.81921620982019383</v>
      </c>
    </row>
    <row r="263" spans="1:9" x14ac:dyDescent="0.2">
      <c r="A263" t="s">
        <v>542</v>
      </c>
      <c r="B263" t="s">
        <v>543</v>
      </c>
      <c r="C263" s="1">
        <v>1245.1969999999999</v>
      </c>
      <c r="D263" s="1">
        <v>1289.452</v>
      </c>
      <c r="E263" s="4">
        <f t="shared" si="12"/>
        <v>1.0176151340520567</v>
      </c>
      <c r="F263" s="1">
        <f t="shared" si="13"/>
        <v>1312.1658698336926</v>
      </c>
      <c r="G263" s="1">
        <v>1600</v>
      </c>
      <c r="H263" s="1">
        <v>1312.1658698336926</v>
      </c>
      <c r="I263" s="4">
        <f t="shared" si="14"/>
        <v>1.0176151340520567</v>
      </c>
    </row>
    <row r="264" spans="1:9" x14ac:dyDescent="0.2">
      <c r="A264" t="s">
        <v>544</v>
      </c>
      <c r="B264" t="s">
        <v>545</v>
      </c>
      <c r="C264" s="1">
        <v>1224.896</v>
      </c>
      <c r="D264" s="1">
        <v>1205.52</v>
      </c>
      <c r="E264" s="4">
        <f t="shared" si="12"/>
        <v>0.99205922917217704</v>
      </c>
      <c r="F264" s="1">
        <f t="shared" si="13"/>
        <v>1195.9472419516428</v>
      </c>
      <c r="G264" s="1">
        <v>1565</v>
      </c>
      <c r="H264" s="1">
        <v>1195.9472419516428</v>
      </c>
      <c r="I264" s="4">
        <f t="shared" si="14"/>
        <v>0.99205922917217704</v>
      </c>
    </row>
    <row r="265" spans="1:9" x14ac:dyDescent="0.2">
      <c r="A265" t="s">
        <v>546</v>
      </c>
      <c r="B265" t="s">
        <v>547</v>
      </c>
      <c r="C265" s="1">
        <v>583.61</v>
      </c>
      <c r="D265" s="1">
        <v>640.03800000000001</v>
      </c>
      <c r="E265" s="4">
        <f t="shared" si="12"/>
        <v>1.0472286553645178</v>
      </c>
      <c r="F265" s="1">
        <f t="shared" si="13"/>
        <v>670.26613412219524</v>
      </c>
      <c r="G265" s="1">
        <v>505.10599999999999</v>
      </c>
      <c r="H265" s="1">
        <v>505.10599999999999</v>
      </c>
      <c r="I265" s="4">
        <f t="shared" si="14"/>
        <v>0.78918126736225036</v>
      </c>
    </row>
    <row r="266" spans="1:9" x14ac:dyDescent="0.2">
      <c r="A266" t="s">
        <v>548</v>
      </c>
      <c r="B266" t="s">
        <v>549</v>
      </c>
      <c r="C266" s="1">
        <v>516.24</v>
      </c>
      <c r="D266" s="1">
        <v>568.40300000000002</v>
      </c>
      <c r="E266" s="4">
        <f t="shared" si="12"/>
        <v>1.0493064795478371</v>
      </c>
      <c r="F266" s="1">
        <f t="shared" si="13"/>
        <v>596.42895089442925</v>
      </c>
      <c r="G266" s="1">
        <v>745.55499999999995</v>
      </c>
      <c r="H266" s="1">
        <v>596.42895089442925</v>
      </c>
      <c r="I266" s="4">
        <f t="shared" si="14"/>
        <v>1.0493064795478371</v>
      </c>
    </row>
    <row r="267" spans="1:9" x14ac:dyDescent="0.2">
      <c r="A267" t="s">
        <v>550</v>
      </c>
      <c r="B267" t="s">
        <v>551</v>
      </c>
      <c r="C267" s="1">
        <v>541.47</v>
      </c>
      <c r="D267" s="1">
        <v>435.46800000000002</v>
      </c>
      <c r="E267" s="4">
        <f t="shared" si="12"/>
        <v>0.89679034422293791</v>
      </c>
      <c r="F267" s="1">
        <f t="shared" si="13"/>
        <v>390.52349761807432</v>
      </c>
      <c r="G267" s="1">
        <v>570.29</v>
      </c>
      <c r="H267" s="1">
        <v>390.52349761807432</v>
      </c>
      <c r="I267" s="4">
        <f t="shared" si="14"/>
        <v>0.8967903442229378</v>
      </c>
    </row>
    <row r="268" spans="1:9" x14ac:dyDescent="0.2">
      <c r="A268" t="s">
        <v>552</v>
      </c>
      <c r="B268" t="s">
        <v>553</v>
      </c>
      <c r="C268" s="1">
        <v>1198.3800000000001</v>
      </c>
      <c r="D268" s="1">
        <v>1331.2329999999999</v>
      </c>
      <c r="E268" s="4">
        <f t="shared" si="12"/>
        <v>1.0539736690266912</v>
      </c>
      <c r="F268" s="1">
        <f t="shared" si="13"/>
        <v>1403.0845293394091</v>
      </c>
      <c r="G268" s="1">
        <v>1294.2940000000001</v>
      </c>
      <c r="H268" s="1">
        <v>1403.0845293394091</v>
      </c>
      <c r="I268" s="4">
        <f t="shared" si="14"/>
        <v>1.0539736690266912</v>
      </c>
    </row>
    <row r="269" spans="1:9" x14ac:dyDescent="0.2">
      <c r="A269" t="s">
        <v>554</v>
      </c>
      <c r="B269" t="s">
        <v>555</v>
      </c>
      <c r="C269" s="1">
        <v>320.06900000000002</v>
      </c>
      <c r="D269" s="1">
        <v>298.02800000000002</v>
      </c>
      <c r="E269" s="4">
        <f t="shared" si="12"/>
        <v>0.96495425987140149</v>
      </c>
      <c r="F269" s="1">
        <f t="shared" si="13"/>
        <v>287.58338816095409</v>
      </c>
      <c r="G269" s="1">
        <v>330.66300000000001</v>
      </c>
      <c r="H269" s="1">
        <v>287.58338816095409</v>
      </c>
      <c r="I269" s="4">
        <f t="shared" si="14"/>
        <v>0.9649542598714016</v>
      </c>
    </row>
    <row r="270" spans="1:9" x14ac:dyDescent="0.2">
      <c r="A270" t="s">
        <v>556</v>
      </c>
      <c r="B270" t="s">
        <v>557</v>
      </c>
      <c r="C270" s="1">
        <v>921.20500000000004</v>
      </c>
      <c r="D270" s="1">
        <v>933.93</v>
      </c>
      <c r="E270" s="4">
        <f t="shared" si="12"/>
        <v>1.0068830265477036</v>
      </c>
      <c r="F270" s="1">
        <f t="shared" si="13"/>
        <v>940.3582649836967</v>
      </c>
      <c r="G270" s="1">
        <v>929</v>
      </c>
      <c r="H270" s="1">
        <v>940.3582649836967</v>
      </c>
      <c r="I270" s="4">
        <f t="shared" si="14"/>
        <v>1.0068830265477036</v>
      </c>
    </row>
    <row r="271" spans="1:9" x14ac:dyDescent="0.2">
      <c r="A271" t="s">
        <v>558</v>
      </c>
      <c r="B271" t="s">
        <v>559</v>
      </c>
      <c r="C271" s="1">
        <v>602.73800000000006</v>
      </c>
      <c r="D271" s="1">
        <v>509.51499999999999</v>
      </c>
      <c r="E271" s="4">
        <f t="shared" si="12"/>
        <v>0.9194205377709348</v>
      </c>
      <c r="F271" s="1">
        <f t="shared" si="13"/>
        <v>468.45855530235781</v>
      </c>
      <c r="G271" s="1">
        <v>597.45000000000005</v>
      </c>
      <c r="H271" s="1">
        <v>468.45855530235781</v>
      </c>
      <c r="I271" s="4">
        <f t="shared" si="14"/>
        <v>0.9194205377709348</v>
      </c>
    </row>
    <row r="272" spans="1:9" x14ac:dyDescent="0.2">
      <c r="A272" t="s">
        <v>560</v>
      </c>
      <c r="B272" t="s">
        <v>561</v>
      </c>
      <c r="C272" s="1">
        <v>632.01300000000003</v>
      </c>
      <c r="D272" s="1">
        <v>939.01700000000005</v>
      </c>
      <c r="E272" s="4">
        <f t="shared" si="12"/>
        <v>1.2189158424484567</v>
      </c>
      <c r="F272" s="1">
        <f t="shared" si="13"/>
        <v>1144.5826976284225</v>
      </c>
      <c r="G272" s="1">
        <v>1075.95</v>
      </c>
      <c r="H272" s="1">
        <v>1144.5826976284225</v>
      </c>
      <c r="I272" s="4">
        <f t="shared" si="14"/>
        <v>1.2189158424484565</v>
      </c>
    </row>
    <row r="273" spans="1:9" x14ac:dyDescent="0.2">
      <c r="A273" t="s">
        <v>562</v>
      </c>
      <c r="B273" t="s">
        <v>563</v>
      </c>
      <c r="C273" s="1">
        <v>839.57</v>
      </c>
      <c r="D273" s="1">
        <v>686.24199999999996</v>
      </c>
      <c r="E273" s="4">
        <f t="shared" si="12"/>
        <v>0.90408693117830785</v>
      </c>
      <c r="F273" s="1">
        <f t="shared" si="13"/>
        <v>620.42242382566428</v>
      </c>
      <c r="G273" s="1">
        <v>897.3</v>
      </c>
      <c r="H273" s="1">
        <v>620.42242382566428</v>
      </c>
      <c r="I273" s="4">
        <f t="shared" si="14"/>
        <v>0.90408693117830785</v>
      </c>
    </row>
    <row r="274" spans="1:9" x14ac:dyDescent="0.2">
      <c r="A274" t="s">
        <v>564</v>
      </c>
      <c r="B274" t="s">
        <v>565</v>
      </c>
      <c r="C274" s="1">
        <v>749.13900000000001</v>
      </c>
      <c r="D274" s="1">
        <v>1154.0830000000001</v>
      </c>
      <c r="E274" s="4">
        <f t="shared" si="12"/>
        <v>1.2411872864332674</v>
      </c>
      <c r="F274" s="1">
        <f t="shared" si="13"/>
        <v>1432.4331470887646</v>
      </c>
      <c r="G274" s="1">
        <v>1272</v>
      </c>
      <c r="H274" s="1">
        <v>1432.4331470887646</v>
      </c>
      <c r="I274" s="4">
        <f t="shared" si="14"/>
        <v>1.2411872864332674</v>
      </c>
    </row>
    <row r="275" spans="1:9" x14ac:dyDescent="0.2">
      <c r="A275" t="s">
        <v>566</v>
      </c>
      <c r="B275" t="s">
        <v>567</v>
      </c>
      <c r="C275" s="1">
        <v>1308.1110000000001</v>
      </c>
      <c r="D275" s="1">
        <v>1503.25</v>
      </c>
      <c r="E275" s="4">
        <f t="shared" si="12"/>
        <v>1.0719963518940494</v>
      </c>
      <c r="F275" s="1">
        <f t="shared" si="13"/>
        <v>1611.4785159847297</v>
      </c>
      <c r="G275" s="1">
        <v>1475</v>
      </c>
      <c r="H275" s="1">
        <v>1611.4785159847297</v>
      </c>
      <c r="I275" s="4">
        <f t="shared" si="14"/>
        <v>1.0719963518940494</v>
      </c>
    </row>
    <row r="276" spans="1:9" x14ac:dyDescent="0.2">
      <c r="A276" t="s">
        <v>568</v>
      </c>
      <c r="B276" t="s">
        <v>569</v>
      </c>
      <c r="C276" s="1">
        <v>854.62400000000002</v>
      </c>
      <c r="D276" s="1">
        <v>1105.5830000000001</v>
      </c>
      <c r="E276" s="4">
        <f t="shared" si="12"/>
        <v>1.1373866690212537</v>
      </c>
      <c r="F276" s="1">
        <f t="shared" si="13"/>
        <v>1257.4753656965249</v>
      </c>
      <c r="G276" s="1">
        <v>1192.32</v>
      </c>
      <c r="H276" s="1">
        <v>1257.4753656965249</v>
      </c>
      <c r="I276" s="4">
        <f t="shared" si="14"/>
        <v>1.1373866690212537</v>
      </c>
    </row>
    <row r="277" spans="1:9" x14ac:dyDescent="0.2">
      <c r="A277" t="s">
        <v>570</v>
      </c>
      <c r="B277" t="s">
        <v>571</v>
      </c>
      <c r="C277" s="1">
        <v>15247.939</v>
      </c>
      <c r="D277" s="1">
        <v>18400.133000000002</v>
      </c>
      <c r="E277" s="4">
        <f t="shared" si="12"/>
        <v>1.0985122597598174</v>
      </c>
      <c r="F277" s="1">
        <f t="shared" si="13"/>
        <v>20212.77168171119</v>
      </c>
      <c r="G277" s="1">
        <v>20724</v>
      </c>
      <c r="H277" s="1">
        <v>20212.77168171119</v>
      </c>
      <c r="I277" s="4">
        <f t="shared" si="14"/>
        <v>1.0985122597598174</v>
      </c>
    </row>
    <row r="278" spans="1:9" x14ac:dyDescent="0.2">
      <c r="A278" t="s">
        <v>572</v>
      </c>
      <c r="B278" t="s">
        <v>573</v>
      </c>
      <c r="C278" s="1">
        <v>284.137</v>
      </c>
      <c r="D278" s="1">
        <v>1220.0999999999999</v>
      </c>
      <c r="E278" s="4">
        <f t="shared" si="12"/>
        <v>2.0722102529576629</v>
      </c>
      <c r="F278" s="1">
        <f t="shared" si="13"/>
        <v>2528.3037296336443</v>
      </c>
      <c r="G278" s="1">
        <v>1662.5</v>
      </c>
      <c r="H278" s="1">
        <v>1662.5</v>
      </c>
      <c r="I278" s="4">
        <f t="shared" si="14"/>
        <v>1.3625932300631096</v>
      </c>
    </row>
    <row r="279" spans="1:9" x14ac:dyDescent="0.2">
      <c r="A279" s="10" t="s">
        <v>574</v>
      </c>
      <c r="B279" s="10" t="s">
        <v>575</v>
      </c>
      <c r="C279" s="11" t="s">
        <v>2424</v>
      </c>
      <c r="D279" s="12">
        <v>49.817999999999998</v>
      </c>
      <c r="E279" s="13" t="s">
        <v>2424</v>
      </c>
      <c r="F279" s="12">
        <f>D279</f>
        <v>49.817999999999998</v>
      </c>
      <c r="G279" s="12">
        <v>49.817999999999998</v>
      </c>
      <c r="H279" s="12">
        <v>49.817999999999998</v>
      </c>
      <c r="I279" s="14">
        <f t="shared" si="14"/>
        <v>1</v>
      </c>
    </row>
    <row r="280" spans="1:9" x14ac:dyDescent="0.2">
      <c r="A280" t="s">
        <v>576</v>
      </c>
      <c r="B280" t="s">
        <v>577</v>
      </c>
      <c r="C280" s="1">
        <v>23425.800999999999</v>
      </c>
      <c r="D280" s="1">
        <v>23600.616999999998</v>
      </c>
      <c r="E280" s="4">
        <f t="shared" ref="E280:E343" si="15">POWER(D280/C280,1/2)</f>
        <v>1.0037243351548553</v>
      </c>
      <c r="F280" s="1">
        <f t="shared" ref="F280:F343" si="16">D280*E280</f>
        <v>23688.513607569374</v>
      </c>
      <c r="G280" s="1">
        <v>23213.49</v>
      </c>
      <c r="H280" s="1">
        <v>23688.513607569374</v>
      </c>
      <c r="I280" s="4">
        <f t="shared" si="14"/>
        <v>1.0037243351548553</v>
      </c>
    </row>
    <row r="281" spans="1:9" x14ac:dyDescent="0.2">
      <c r="A281" t="s">
        <v>578</v>
      </c>
      <c r="B281" t="s">
        <v>579</v>
      </c>
      <c r="C281" s="1">
        <v>7385.6090000000004</v>
      </c>
      <c r="D281" s="1">
        <v>7131.027</v>
      </c>
      <c r="E281" s="4">
        <f t="shared" si="15"/>
        <v>0.98261385710666205</v>
      </c>
      <c r="F281" s="1">
        <f t="shared" si="16"/>
        <v>7007.0459456017488</v>
      </c>
      <c r="G281" s="1">
        <v>7371.65</v>
      </c>
      <c r="H281" s="1">
        <v>7007.0459456017488</v>
      </c>
      <c r="I281" s="4">
        <f t="shared" si="14"/>
        <v>0.98261385710666205</v>
      </c>
    </row>
    <row r="282" spans="1:9" x14ac:dyDescent="0.2">
      <c r="A282" t="s">
        <v>580</v>
      </c>
      <c r="B282" t="s">
        <v>581</v>
      </c>
      <c r="C282" s="1">
        <v>142447.905</v>
      </c>
      <c r="D282" s="1">
        <v>139354.454</v>
      </c>
      <c r="E282" s="4">
        <f t="shared" si="15"/>
        <v>0.98908221745373281</v>
      </c>
      <c r="F282" s="1">
        <f t="shared" si="16"/>
        <v>137833.0123743742</v>
      </c>
      <c r="G282" s="1">
        <v>137000</v>
      </c>
      <c r="H282" s="1">
        <v>137833.0123743742</v>
      </c>
      <c r="I282" s="4">
        <f t="shared" si="14"/>
        <v>0.98908221745373281</v>
      </c>
    </row>
    <row r="283" spans="1:9" x14ac:dyDescent="0.2">
      <c r="A283" t="s">
        <v>582</v>
      </c>
      <c r="B283" t="s">
        <v>583</v>
      </c>
      <c r="C283" s="1">
        <v>8971.1020000000008</v>
      </c>
      <c r="D283" s="1">
        <v>7969.5029999999997</v>
      </c>
      <c r="E283" s="4">
        <f t="shared" si="15"/>
        <v>0.94252466029297877</v>
      </c>
      <c r="F283" s="1">
        <f t="shared" si="16"/>
        <v>7511.4531077788752</v>
      </c>
      <c r="G283" s="1">
        <v>8800</v>
      </c>
      <c r="H283" s="1">
        <v>7511.4531077788752</v>
      </c>
      <c r="I283" s="4">
        <f t="shared" si="14"/>
        <v>0.94252466029297877</v>
      </c>
    </row>
    <row r="284" spans="1:9" x14ac:dyDescent="0.2">
      <c r="A284" t="s">
        <v>584</v>
      </c>
      <c r="B284" t="s">
        <v>585</v>
      </c>
      <c r="C284" s="1">
        <v>11859.154</v>
      </c>
      <c r="D284" s="1">
        <v>11392.129000000001</v>
      </c>
      <c r="E284" s="4">
        <f t="shared" si="15"/>
        <v>0.98011174310873295</v>
      </c>
      <c r="F284" s="1">
        <f t="shared" si="16"/>
        <v>11165.559411909548</v>
      </c>
      <c r="G284" s="1">
        <v>11940</v>
      </c>
      <c r="H284" s="1">
        <v>11165.559411909548</v>
      </c>
      <c r="I284" s="4">
        <f t="shared" si="14"/>
        <v>0.98011174310873295</v>
      </c>
    </row>
    <row r="285" spans="1:9" x14ac:dyDescent="0.2">
      <c r="A285" t="s">
        <v>586</v>
      </c>
      <c r="B285" t="s">
        <v>587</v>
      </c>
      <c r="C285" s="1">
        <v>52863.942999999999</v>
      </c>
      <c r="D285" s="1">
        <v>51922.913999999997</v>
      </c>
      <c r="E285" s="4">
        <f t="shared" si="15"/>
        <v>0.99105955359219799</v>
      </c>
      <c r="F285" s="1">
        <f t="shared" si="16"/>
        <v>51458.699970046087</v>
      </c>
      <c r="G285" s="1">
        <v>51900</v>
      </c>
      <c r="H285" s="1">
        <v>51458.699970046087</v>
      </c>
      <c r="I285" s="4">
        <f t="shared" si="14"/>
        <v>0.99105955359219799</v>
      </c>
    </row>
    <row r="286" spans="1:9" x14ac:dyDescent="0.2">
      <c r="A286" t="s">
        <v>588</v>
      </c>
      <c r="B286" t="s">
        <v>589</v>
      </c>
      <c r="C286" s="1">
        <v>26813.036</v>
      </c>
      <c r="D286" s="1">
        <v>26714.519</v>
      </c>
      <c r="E286" s="4">
        <f t="shared" si="15"/>
        <v>0.99816119927787861</v>
      </c>
      <c r="F286" s="1">
        <f t="shared" si="16"/>
        <v>26665.396323171673</v>
      </c>
      <c r="G286" s="1">
        <v>27566.76</v>
      </c>
      <c r="H286" s="1">
        <v>26665.396323171673</v>
      </c>
      <c r="I286" s="4">
        <f t="shared" si="14"/>
        <v>0.99816119927787861</v>
      </c>
    </row>
    <row r="287" spans="1:9" x14ac:dyDescent="0.2">
      <c r="A287" t="s">
        <v>590</v>
      </c>
      <c r="B287" t="s">
        <v>591</v>
      </c>
      <c r="C287" s="1">
        <v>6685.8490000000002</v>
      </c>
      <c r="D287" s="1">
        <v>6533.6540000000005</v>
      </c>
      <c r="E287" s="4">
        <f t="shared" si="15"/>
        <v>0.98855260319223259</v>
      </c>
      <c r="F287" s="1">
        <f t="shared" si="16"/>
        <v>6458.8606700573437</v>
      </c>
      <c r="G287" s="1">
        <v>6535.8490000000002</v>
      </c>
      <c r="H287" s="1">
        <v>6458.8606700573437</v>
      </c>
      <c r="I287" s="4">
        <f t="shared" si="14"/>
        <v>0.98855260319223259</v>
      </c>
    </row>
    <row r="288" spans="1:9" x14ac:dyDescent="0.2">
      <c r="A288" t="s">
        <v>592</v>
      </c>
      <c r="B288" t="s">
        <v>593</v>
      </c>
      <c r="C288" s="1">
        <v>31581.862000000001</v>
      </c>
      <c r="D288" s="1">
        <v>31273.851999999999</v>
      </c>
      <c r="E288" s="4">
        <f t="shared" si="15"/>
        <v>0.9951116772233668</v>
      </c>
      <c r="F288" s="1">
        <f t="shared" si="16"/>
        <v>31120.975316955344</v>
      </c>
      <c r="G288" s="1">
        <v>30500</v>
      </c>
      <c r="H288" s="1">
        <v>31120.975316955344</v>
      </c>
      <c r="I288" s="4">
        <f t="shared" si="14"/>
        <v>0.9951116772233668</v>
      </c>
    </row>
    <row r="289" spans="1:9" x14ac:dyDescent="0.2">
      <c r="A289" t="s">
        <v>594</v>
      </c>
      <c r="B289" t="s">
        <v>595</v>
      </c>
      <c r="C289" s="1">
        <v>6657.6509999999998</v>
      </c>
      <c r="D289" s="1">
        <v>6771.0429999999997</v>
      </c>
      <c r="E289" s="4">
        <f t="shared" si="15"/>
        <v>1.0084799616250968</v>
      </c>
      <c r="F289" s="1">
        <f t="shared" si="16"/>
        <v>6828.4611848018803</v>
      </c>
      <c r="G289" s="1">
        <v>6859.9</v>
      </c>
      <c r="H289" s="1">
        <v>6828.4611848018803</v>
      </c>
      <c r="I289" s="4">
        <f t="shared" si="14"/>
        <v>1.0084799616250968</v>
      </c>
    </row>
    <row r="290" spans="1:9" x14ac:dyDescent="0.2">
      <c r="A290" t="s">
        <v>596</v>
      </c>
      <c r="B290" t="s">
        <v>597</v>
      </c>
      <c r="C290" s="1">
        <v>38362.942999999999</v>
      </c>
      <c r="D290" s="1">
        <v>37335.108</v>
      </c>
      <c r="E290" s="4">
        <f t="shared" si="15"/>
        <v>0.98651285251934129</v>
      </c>
      <c r="F290" s="1">
        <f t="shared" si="16"/>
        <v>36831.563892197679</v>
      </c>
      <c r="G290" s="1">
        <v>37954</v>
      </c>
      <c r="H290" s="1">
        <v>36831.563892197679</v>
      </c>
      <c r="I290" s="4">
        <f t="shared" si="14"/>
        <v>0.98651285251934129</v>
      </c>
    </row>
    <row r="291" spans="1:9" x14ac:dyDescent="0.2">
      <c r="A291" t="s">
        <v>598</v>
      </c>
      <c r="B291" t="s">
        <v>599</v>
      </c>
      <c r="C291" s="1">
        <v>36522.082000000002</v>
      </c>
      <c r="D291" s="1">
        <v>36828.603000000003</v>
      </c>
      <c r="E291" s="4">
        <f t="shared" si="15"/>
        <v>1.0041876110133749</v>
      </c>
      <c r="F291" s="1">
        <f t="shared" si="16"/>
        <v>36982.826863530019</v>
      </c>
      <c r="G291" s="1">
        <v>37103.035000000003</v>
      </c>
      <c r="H291" s="1">
        <v>36982.826863530019</v>
      </c>
      <c r="I291" s="4">
        <f t="shared" si="14"/>
        <v>1.0041876110133749</v>
      </c>
    </row>
    <row r="292" spans="1:9" x14ac:dyDescent="0.2">
      <c r="A292" t="s">
        <v>600</v>
      </c>
      <c r="B292" t="s">
        <v>601</v>
      </c>
      <c r="C292" s="1">
        <v>1726.77</v>
      </c>
      <c r="D292" s="1">
        <v>1905.598</v>
      </c>
      <c r="E292" s="4">
        <f t="shared" si="15"/>
        <v>1.050505660162748</v>
      </c>
      <c r="F292" s="1">
        <f t="shared" si="16"/>
        <v>2001.8414849948124</v>
      </c>
      <c r="G292" s="1">
        <v>1999.34</v>
      </c>
      <c r="H292" s="1">
        <v>2001.8414849948124</v>
      </c>
      <c r="I292" s="4">
        <f t="shared" si="14"/>
        <v>1.050505660162748</v>
      </c>
    </row>
    <row r="293" spans="1:9" x14ac:dyDescent="0.2">
      <c r="A293" t="s">
        <v>602</v>
      </c>
      <c r="B293" t="s">
        <v>603</v>
      </c>
      <c r="C293" s="1">
        <v>12049.288</v>
      </c>
      <c r="D293" s="1">
        <v>12650.153</v>
      </c>
      <c r="E293" s="4">
        <f t="shared" si="15"/>
        <v>1.0246303049717138</v>
      </c>
      <c r="F293" s="1">
        <f t="shared" si="16"/>
        <v>12961.730126328841</v>
      </c>
      <c r="G293" s="1">
        <v>12886</v>
      </c>
      <c r="H293" s="1">
        <v>12961.730126328841</v>
      </c>
      <c r="I293" s="4">
        <f t="shared" si="14"/>
        <v>1.0246303049717138</v>
      </c>
    </row>
    <row r="294" spans="1:9" x14ac:dyDescent="0.2">
      <c r="A294" t="s">
        <v>604</v>
      </c>
      <c r="B294" t="s">
        <v>605</v>
      </c>
      <c r="C294" s="1">
        <v>122.32</v>
      </c>
      <c r="D294" s="1">
        <v>128.74799999999999</v>
      </c>
      <c r="E294" s="4">
        <f t="shared" si="15"/>
        <v>1.0259389293341727</v>
      </c>
      <c r="F294" s="1">
        <f t="shared" si="16"/>
        <v>132.08758527391606</v>
      </c>
      <c r="G294" s="1">
        <v>104.846</v>
      </c>
      <c r="H294" s="1">
        <v>132.08758527391606</v>
      </c>
      <c r="I294" s="4">
        <f t="shared" si="14"/>
        <v>1.0259389293341727</v>
      </c>
    </row>
    <row r="295" spans="1:9" x14ac:dyDescent="0.2">
      <c r="A295" t="s">
        <v>606</v>
      </c>
      <c r="B295" t="s">
        <v>607</v>
      </c>
      <c r="C295" s="1">
        <v>231.964</v>
      </c>
      <c r="D295" s="1">
        <v>239.136</v>
      </c>
      <c r="E295" s="4">
        <f t="shared" si="15"/>
        <v>1.0153416128652544</v>
      </c>
      <c r="F295" s="1">
        <f t="shared" si="16"/>
        <v>242.80473193414545</v>
      </c>
      <c r="G295" s="1">
        <v>243</v>
      </c>
      <c r="H295" s="1">
        <v>242.80473193414545</v>
      </c>
      <c r="I295" s="4">
        <f t="shared" si="14"/>
        <v>1.0153416128652544</v>
      </c>
    </row>
    <row r="296" spans="1:9" x14ac:dyDescent="0.2">
      <c r="A296" t="s">
        <v>608</v>
      </c>
      <c r="B296" t="s">
        <v>609</v>
      </c>
      <c r="C296" s="1">
        <v>1725.748</v>
      </c>
      <c r="D296" s="1">
        <v>1611.0429999999999</v>
      </c>
      <c r="E296" s="4">
        <f t="shared" si="15"/>
        <v>0.96619520252643631</v>
      </c>
      <c r="F296" s="1">
        <f t="shared" si="16"/>
        <v>1556.5820176637974</v>
      </c>
      <c r="G296" s="1">
        <v>1726</v>
      </c>
      <c r="H296" s="1">
        <v>1556.5820176637974</v>
      </c>
      <c r="I296" s="4">
        <f t="shared" si="14"/>
        <v>0.96619520252643631</v>
      </c>
    </row>
    <row r="297" spans="1:9" x14ac:dyDescent="0.2">
      <c r="A297" t="s">
        <v>610</v>
      </c>
      <c r="B297" t="s">
        <v>611</v>
      </c>
      <c r="C297" s="1">
        <v>226.815</v>
      </c>
      <c r="D297" s="1">
        <v>247.542</v>
      </c>
      <c r="E297" s="4">
        <f t="shared" si="15"/>
        <v>1.0446927036453977</v>
      </c>
      <c r="F297" s="1">
        <f t="shared" si="16"/>
        <v>258.60532124578901</v>
      </c>
      <c r="G297" s="1">
        <v>239.56899999999999</v>
      </c>
      <c r="H297" s="1">
        <v>258.60532124578901</v>
      </c>
      <c r="I297" s="4">
        <f t="shared" si="14"/>
        <v>1.0446927036453977</v>
      </c>
    </row>
    <row r="298" spans="1:9" x14ac:dyDescent="0.2">
      <c r="A298" t="s">
        <v>612</v>
      </c>
      <c r="B298" t="s">
        <v>613</v>
      </c>
      <c r="C298" s="1">
        <v>3835.6239999999998</v>
      </c>
      <c r="D298" s="1">
        <v>3699.8820000000001</v>
      </c>
      <c r="E298" s="4">
        <f t="shared" si="15"/>
        <v>0.98214570772215448</v>
      </c>
      <c r="F298" s="1">
        <f t="shared" si="16"/>
        <v>3633.8232253784604</v>
      </c>
      <c r="G298" s="1">
        <v>3900.62</v>
      </c>
      <c r="H298" s="1">
        <v>3633.8232253784604</v>
      </c>
      <c r="I298" s="4">
        <f t="shared" si="14"/>
        <v>0.98214570772215448</v>
      </c>
    </row>
    <row r="299" spans="1:9" x14ac:dyDescent="0.2">
      <c r="A299" t="s">
        <v>614</v>
      </c>
      <c r="B299" t="s">
        <v>615</v>
      </c>
      <c r="C299" s="1">
        <v>108.124</v>
      </c>
      <c r="D299" s="1">
        <v>128.54300000000001</v>
      </c>
      <c r="E299" s="4">
        <f t="shared" si="15"/>
        <v>1.090343060392263</v>
      </c>
      <c r="F299" s="1">
        <f t="shared" si="16"/>
        <v>140.15596801200266</v>
      </c>
      <c r="G299" s="1">
        <v>125.46</v>
      </c>
      <c r="H299" s="1">
        <v>140.15596801200266</v>
      </c>
      <c r="I299" s="4">
        <f t="shared" si="14"/>
        <v>1.090343060392263</v>
      </c>
    </row>
    <row r="300" spans="1:9" x14ac:dyDescent="0.2">
      <c r="A300" t="s">
        <v>616</v>
      </c>
      <c r="B300" t="s">
        <v>617</v>
      </c>
      <c r="C300" s="1">
        <v>754.80600000000004</v>
      </c>
      <c r="D300" s="1">
        <v>736.31700000000001</v>
      </c>
      <c r="E300" s="4">
        <f t="shared" si="15"/>
        <v>0.98767654836463226</v>
      </c>
      <c r="F300" s="1">
        <f t="shared" si="16"/>
        <v>727.24303306220088</v>
      </c>
      <c r="G300" s="1">
        <v>762</v>
      </c>
      <c r="H300" s="1">
        <v>727.24303306220088</v>
      </c>
      <c r="I300" s="4">
        <f t="shared" si="14"/>
        <v>0.98767654836463215</v>
      </c>
    </row>
    <row r="301" spans="1:9" x14ac:dyDescent="0.2">
      <c r="A301" t="s">
        <v>618</v>
      </c>
      <c r="B301" t="s">
        <v>619</v>
      </c>
      <c r="C301" s="1">
        <v>157.84800000000001</v>
      </c>
      <c r="D301" s="1">
        <v>105.767</v>
      </c>
      <c r="E301" s="4">
        <f t="shared" si="15"/>
        <v>0.81856948589818979</v>
      </c>
      <c r="F301" s="1">
        <f t="shared" si="16"/>
        <v>86.577638814993833</v>
      </c>
      <c r="G301" s="1">
        <v>152.72499999999999</v>
      </c>
      <c r="H301" s="1">
        <v>86.577638814993833</v>
      </c>
      <c r="I301" s="4">
        <f t="shared" si="14"/>
        <v>0.81856948589818979</v>
      </c>
    </row>
    <row r="302" spans="1:9" x14ac:dyDescent="0.2">
      <c r="A302" t="s">
        <v>620</v>
      </c>
      <c r="B302" t="s">
        <v>621</v>
      </c>
      <c r="C302" s="1">
        <v>372.32299999999998</v>
      </c>
      <c r="D302" s="1">
        <v>363.25299999999999</v>
      </c>
      <c r="E302" s="4">
        <f t="shared" si="15"/>
        <v>0.9877446184889892</v>
      </c>
      <c r="F302" s="1">
        <f t="shared" si="16"/>
        <v>358.80119589998077</v>
      </c>
      <c r="G302" s="1">
        <v>372.32299999999998</v>
      </c>
      <c r="H302" s="1">
        <v>358.80119589998077</v>
      </c>
      <c r="I302" s="4">
        <f t="shared" si="14"/>
        <v>0.9877446184889892</v>
      </c>
    </row>
    <row r="303" spans="1:9" x14ac:dyDescent="0.2">
      <c r="A303" t="s">
        <v>622</v>
      </c>
      <c r="B303" t="s">
        <v>623</v>
      </c>
      <c r="C303" s="1">
        <v>424.85500000000002</v>
      </c>
      <c r="D303" s="1">
        <v>549.60500000000002</v>
      </c>
      <c r="E303" s="4">
        <f t="shared" si="15"/>
        <v>1.1373783852668893</v>
      </c>
      <c r="F303" s="1">
        <f t="shared" si="16"/>
        <v>625.10884743460872</v>
      </c>
      <c r="G303" s="1">
        <v>321.279</v>
      </c>
      <c r="H303" s="1">
        <v>321.279</v>
      </c>
      <c r="I303" s="4">
        <f t="shared" si="14"/>
        <v>0.58456345921161557</v>
      </c>
    </row>
    <row r="304" spans="1:9" x14ac:dyDescent="0.2">
      <c r="A304" t="s">
        <v>624</v>
      </c>
      <c r="B304" t="s">
        <v>625</v>
      </c>
      <c r="C304" s="1">
        <v>1046.4949999999999</v>
      </c>
      <c r="D304" s="1">
        <v>1222.1199999999999</v>
      </c>
      <c r="E304" s="4">
        <f t="shared" si="15"/>
        <v>1.0806581841411829</v>
      </c>
      <c r="F304" s="1">
        <f t="shared" si="16"/>
        <v>1320.6939800026223</v>
      </c>
      <c r="G304" s="1">
        <v>1330</v>
      </c>
      <c r="H304" s="1">
        <v>1320.6939800026223</v>
      </c>
      <c r="I304" s="4">
        <f t="shared" si="14"/>
        <v>1.0806581841411829</v>
      </c>
    </row>
    <row r="305" spans="1:9" x14ac:dyDescent="0.2">
      <c r="A305" t="s">
        <v>626</v>
      </c>
      <c r="B305" t="s">
        <v>627</v>
      </c>
      <c r="C305" s="1">
        <v>502.21699999999998</v>
      </c>
      <c r="D305" s="1">
        <v>563.53800000000001</v>
      </c>
      <c r="E305" s="4">
        <f t="shared" si="15"/>
        <v>1.0592925025286359</v>
      </c>
      <c r="F305" s="1">
        <f t="shared" si="16"/>
        <v>596.95157828998242</v>
      </c>
      <c r="G305" s="1">
        <v>747</v>
      </c>
      <c r="H305" s="1">
        <v>596.95157828998242</v>
      </c>
      <c r="I305" s="4">
        <f t="shared" si="14"/>
        <v>1.0592925025286359</v>
      </c>
    </row>
    <row r="306" spans="1:9" x14ac:dyDescent="0.2">
      <c r="A306" t="s">
        <v>628</v>
      </c>
      <c r="B306" t="s">
        <v>629</v>
      </c>
      <c r="C306" s="1">
        <v>27543.753000000001</v>
      </c>
      <c r="D306" s="1">
        <v>29015.093000000001</v>
      </c>
      <c r="E306" s="4">
        <f t="shared" si="15"/>
        <v>1.0263616727388805</v>
      </c>
      <c r="F306" s="1">
        <f t="shared" si="16"/>
        <v>29779.97938615418</v>
      </c>
      <c r="G306" s="1">
        <v>30066.65</v>
      </c>
      <c r="H306" s="1">
        <v>29779.97938615418</v>
      </c>
      <c r="I306" s="4">
        <f t="shared" si="14"/>
        <v>1.0263616727388805</v>
      </c>
    </row>
    <row r="307" spans="1:9" x14ac:dyDescent="0.2">
      <c r="A307" t="s">
        <v>630</v>
      </c>
      <c r="B307" t="s">
        <v>631</v>
      </c>
      <c r="C307" s="1">
        <v>49227.911999999997</v>
      </c>
      <c r="D307" s="1">
        <v>48896.873</v>
      </c>
      <c r="E307" s="4">
        <f t="shared" si="15"/>
        <v>0.99663201836604098</v>
      </c>
      <c r="F307" s="1">
        <f t="shared" si="16"/>
        <v>48732.18922977797</v>
      </c>
      <c r="G307" s="1">
        <v>48731.587</v>
      </c>
      <c r="H307" s="1">
        <v>48732.18922977797</v>
      </c>
      <c r="I307" s="4">
        <f t="shared" si="14"/>
        <v>0.99663201836604098</v>
      </c>
    </row>
    <row r="308" spans="1:9" x14ac:dyDescent="0.2">
      <c r="A308" t="s">
        <v>632</v>
      </c>
      <c r="B308" t="s">
        <v>633</v>
      </c>
      <c r="C308" s="1">
        <v>1297.06</v>
      </c>
      <c r="D308" s="1">
        <v>1261.895</v>
      </c>
      <c r="E308" s="4">
        <f t="shared" si="15"/>
        <v>0.98635119846953079</v>
      </c>
      <c r="F308" s="1">
        <f t="shared" si="16"/>
        <v>1244.6716455927085</v>
      </c>
      <c r="G308" s="1">
        <v>1333.0309999999999</v>
      </c>
      <c r="H308" s="1">
        <v>1244.6716455927085</v>
      </c>
      <c r="I308" s="4">
        <f t="shared" si="14"/>
        <v>0.98635119846953079</v>
      </c>
    </row>
    <row r="309" spans="1:9" x14ac:dyDescent="0.2">
      <c r="A309" t="s">
        <v>634</v>
      </c>
      <c r="B309" t="s">
        <v>635</v>
      </c>
      <c r="C309" s="1">
        <v>2001.6010000000001</v>
      </c>
      <c r="D309" s="1">
        <v>1943.2270000000001</v>
      </c>
      <c r="E309" s="4">
        <f t="shared" si="15"/>
        <v>0.98531027879821842</v>
      </c>
      <c r="F309" s="1">
        <f t="shared" si="16"/>
        <v>1914.6815371382256</v>
      </c>
      <c r="G309" s="1">
        <v>2050.5729999999999</v>
      </c>
      <c r="H309" s="1">
        <v>1914.6815371382256</v>
      </c>
      <c r="I309" s="4">
        <f t="shared" si="14"/>
        <v>0.98531027879821842</v>
      </c>
    </row>
    <row r="310" spans="1:9" x14ac:dyDescent="0.2">
      <c r="A310" t="s">
        <v>636</v>
      </c>
      <c r="B310" t="s">
        <v>637</v>
      </c>
      <c r="C310" s="1">
        <v>1344.68</v>
      </c>
      <c r="D310" s="1">
        <v>1483.5150000000001</v>
      </c>
      <c r="E310" s="4">
        <f t="shared" si="15"/>
        <v>1.0503559457702636</v>
      </c>
      <c r="F310" s="1">
        <f t="shared" si="16"/>
        <v>1558.2188008893727</v>
      </c>
      <c r="G310" s="1">
        <v>1718.1880000000001</v>
      </c>
      <c r="H310" s="1">
        <v>1558.2188008893727</v>
      </c>
      <c r="I310" s="4">
        <f t="shared" si="14"/>
        <v>1.0503559457702636</v>
      </c>
    </row>
    <row r="311" spans="1:9" x14ac:dyDescent="0.2">
      <c r="A311" t="s">
        <v>638</v>
      </c>
      <c r="B311" t="s">
        <v>639</v>
      </c>
      <c r="C311" s="1">
        <v>2316.902</v>
      </c>
      <c r="D311" s="1">
        <v>2453.7809999999999</v>
      </c>
      <c r="E311" s="4">
        <f t="shared" si="15"/>
        <v>1.0291153769525903</v>
      </c>
      <c r="F311" s="1">
        <f t="shared" si="16"/>
        <v>2525.2237587741038</v>
      </c>
      <c r="G311" s="1">
        <v>2767.4</v>
      </c>
      <c r="H311" s="1">
        <v>2525.2237587741038</v>
      </c>
      <c r="I311" s="4">
        <f t="shared" si="14"/>
        <v>1.0291153769525903</v>
      </c>
    </row>
    <row r="312" spans="1:9" x14ac:dyDescent="0.2">
      <c r="A312" t="s">
        <v>640</v>
      </c>
      <c r="B312" t="s">
        <v>641</v>
      </c>
      <c r="C312" s="1">
        <v>2554.44</v>
      </c>
      <c r="D312" s="1">
        <v>2460.0050000000001</v>
      </c>
      <c r="E312" s="4">
        <f t="shared" si="15"/>
        <v>0.98134144728359085</v>
      </c>
      <c r="F312" s="1">
        <f t="shared" si="16"/>
        <v>2414.1048670248701</v>
      </c>
      <c r="G312" s="1">
        <v>2565.183</v>
      </c>
      <c r="H312" s="1">
        <v>2414.1048670248701</v>
      </c>
      <c r="I312" s="4">
        <f t="shared" si="14"/>
        <v>0.98134144728359085</v>
      </c>
    </row>
    <row r="313" spans="1:9" x14ac:dyDescent="0.2">
      <c r="A313" t="s">
        <v>642</v>
      </c>
      <c r="B313" t="s">
        <v>643</v>
      </c>
      <c r="C313" s="1">
        <v>2558.4160000000002</v>
      </c>
      <c r="D313" s="1">
        <v>3341.4879999999998</v>
      </c>
      <c r="E313" s="4">
        <f t="shared" si="15"/>
        <v>1.1428372084739973</v>
      </c>
      <c r="F313" s="1">
        <f t="shared" si="16"/>
        <v>3818.7768180693602</v>
      </c>
      <c r="G313" s="1">
        <v>3790</v>
      </c>
      <c r="H313" s="1">
        <v>3818.7768180693602</v>
      </c>
      <c r="I313" s="4">
        <f t="shared" si="14"/>
        <v>1.1428372084739973</v>
      </c>
    </row>
    <row r="314" spans="1:9" x14ac:dyDescent="0.2">
      <c r="A314" t="s">
        <v>644</v>
      </c>
      <c r="B314" t="s">
        <v>645</v>
      </c>
      <c r="C314" s="1">
        <v>21870.232</v>
      </c>
      <c r="D314" s="1">
        <v>23776.078000000001</v>
      </c>
      <c r="E314" s="4">
        <f t="shared" si="15"/>
        <v>1.0426616818705456</v>
      </c>
      <c r="F314" s="1">
        <f t="shared" si="16"/>
        <v>24790.405475765281</v>
      </c>
      <c r="G314" s="1">
        <v>25641.599999999999</v>
      </c>
      <c r="H314" s="1">
        <v>24790.405475765281</v>
      </c>
      <c r="I314" s="4">
        <f t="shared" si="14"/>
        <v>1.0426616818705456</v>
      </c>
    </row>
    <row r="315" spans="1:9" x14ac:dyDescent="0.2">
      <c r="A315" t="s">
        <v>646</v>
      </c>
      <c r="B315" t="s">
        <v>647</v>
      </c>
      <c r="C315" s="1">
        <v>3751.2150000000001</v>
      </c>
      <c r="D315" s="1">
        <v>3763.8139999999999</v>
      </c>
      <c r="E315" s="4">
        <f t="shared" si="15"/>
        <v>1.0016779148670047</v>
      </c>
      <c r="F315" s="1">
        <f t="shared" si="16"/>
        <v>3770.1293594672406</v>
      </c>
      <c r="G315" s="1">
        <v>3892.4479999999999</v>
      </c>
      <c r="H315" s="1">
        <v>3770.1293594672406</v>
      </c>
      <c r="I315" s="4">
        <f t="shared" si="14"/>
        <v>1.0016779148670047</v>
      </c>
    </row>
    <row r="316" spans="1:9" x14ac:dyDescent="0.2">
      <c r="A316" t="s">
        <v>648</v>
      </c>
      <c r="B316" t="s">
        <v>649</v>
      </c>
      <c r="C316" s="1">
        <v>7109.4889999999996</v>
      </c>
      <c r="D316" s="1">
        <v>7630.4309999999996</v>
      </c>
      <c r="E316" s="4">
        <f t="shared" si="15"/>
        <v>1.035989470640581</v>
      </c>
      <c r="F316" s="1">
        <f t="shared" si="16"/>
        <v>7905.0461724494789</v>
      </c>
      <c r="G316" s="1">
        <v>7758.1229999999996</v>
      </c>
      <c r="H316" s="1">
        <v>7905.0461724494789</v>
      </c>
      <c r="I316" s="4">
        <f t="shared" si="14"/>
        <v>1.035989470640581</v>
      </c>
    </row>
    <row r="317" spans="1:9" x14ac:dyDescent="0.2">
      <c r="A317" t="s">
        <v>650</v>
      </c>
      <c r="B317" t="s">
        <v>651</v>
      </c>
      <c r="C317" s="1">
        <v>1884.3810000000001</v>
      </c>
      <c r="D317" s="1">
        <v>1808.1130000000001</v>
      </c>
      <c r="E317" s="4">
        <f t="shared" si="15"/>
        <v>0.9795540983993366</v>
      </c>
      <c r="F317" s="1">
        <f t="shared" si="16"/>
        <v>1771.1444995191198</v>
      </c>
      <c r="G317" s="1">
        <v>1951.1</v>
      </c>
      <c r="H317" s="1">
        <v>1771.1444995191198</v>
      </c>
      <c r="I317" s="4">
        <f t="shared" si="14"/>
        <v>0.9795540983993366</v>
      </c>
    </row>
    <row r="318" spans="1:9" x14ac:dyDescent="0.2">
      <c r="A318" t="s">
        <v>652</v>
      </c>
      <c r="B318" t="s">
        <v>653</v>
      </c>
      <c r="C318" s="1">
        <v>145.44300000000001</v>
      </c>
      <c r="D318" s="1">
        <v>143.38800000000001</v>
      </c>
      <c r="E318" s="4">
        <f t="shared" si="15"/>
        <v>0.9929102444284974</v>
      </c>
      <c r="F318" s="1">
        <f t="shared" si="16"/>
        <v>142.3714141281134</v>
      </c>
      <c r="G318" s="1">
        <v>138.65899999999999</v>
      </c>
      <c r="H318" s="1">
        <v>142.3714141281134</v>
      </c>
      <c r="I318" s="4">
        <f t="shared" si="14"/>
        <v>0.99291024442849751</v>
      </c>
    </row>
    <row r="319" spans="1:9" x14ac:dyDescent="0.2">
      <c r="A319" t="s">
        <v>654</v>
      </c>
      <c r="B319" t="s">
        <v>655</v>
      </c>
      <c r="C319" s="1">
        <v>1474.662</v>
      </c>
      <c r="D319" s="1">
        <v>1445.5840000000001</v>
      </c>
      <c r="E319" s="4">
        <f t="shared" si="15"/>
        <v>0.9900917044241746</v>
      </c>
      <c r="F319" s="1">
        <f t="shared" si="16"/>
        <v>1431.2607264483161</v>
      </c>
      <c r="G319" s="1">
        <v>1471</v>
      </c>
      <c r="H319" s="1">
        <v>1431.2607264483161</v>
      </c>
      <c r="I319" s="4">
        <f t="shared" si="14"/>
        <v>0.9900917044241746</v>
      </c>
    </row>
    <row r="320" spans="1:9" x14ac:dyDescent="0.2">
      <c r="A320" t="s">
        <v>656</v>
      </c>
      <c r="B320" t="s">
        <v>657</v>
      </c>
      <c r="C320" s="1">
        <v>489.815</v>
      </c>
      <c r="D320" s="1">
        <v>505.17399999999998</v>
      </c>
      <c r="E320" s="4">
        <f t="shared" si="15"/>
        <v>1.0155573527512525</v>
      </c>
      <c r="F320" s="1">
        <f t="shared" si="16"/>
        <v>513.03317011876118</v>
      </c>
      <c r="G320" s="1">
        <v>500</v>
      </c>
      <c r="H320" s="1">
        <v>513.03317011876118</v>
      </c>
      <c r="I320" s="4">
        <f t="shared" si="14"/>
        <v>1.0155573527512525</v>
      </c>
    </row>
    <row r="321" spans="1:9" x14ac:dyDescent="0.2">
      <c r="A321" t="s">
        <v>658</v>
      </c>
      <c r="B321" t="s">
        <v>659</v>
      </c>
      <c r="C321" s="1">
        <v>67.873000000000005</v>
      </c>
      <c r="D321" s="1">
        <v>75.105999999999995</v>
      </c>
      <c r="E321" s="4">
        <f t="shared" si="15"/>
        <v>1.0519347299133246</v>
      </c>
      <c r="F321" s="1">
        <f t="shared" si="16"/>
        <v>79.006609824870154</v>
      </c>
      <c r="G321" s="1">
        <v>82</v>
      </c>
      <c r="H321" s="1">
        <v>79.006609824870154</v>
      </c>
      <c r="I321" s="4">
        <f t="shared" si="14"/>
        <v>1.0519347299133246</v>
      </c>
    </row>
    <row r="322" spans="1:9" x14ac:dyDescent="0.2">
      <c r="A322" t="s">
        <v>660</v>
      </c>
      <c r="B322" t="s">
        <v>661</v>
      </c>
      <c r="C322" s="1">
        <v>109.628</v>
      </c>
      <c r="D322" s="1">
        <v>135.434</v>
      </c>
      <c r="E322" s="4">
        <f t="shared" si="15"/>
        <v>1.1114837230919259</v>
      </c>
      <c r="F322" s="1">
        <f t="shared" si="16"/>
        <v>150.53268655323188</v>
      </c>
      <c r="G322" s="1">
        <v>110.46899999999999</v>
      </c>
      <c r="H322" s="1">
        <v>150.53268655323188</v>
      </c>
      <c r="I322" s="4">
        <f t="shared" ref="I322:I385" si="17">POWER(H322/D322,1)</f>
        <v>1.1114837230919259</v>
      </c>
    </row>
    <row r="323" spans="1:9" x14ac:dyDescent="0.2">
      <c r="A323" t="s">
        <v>662</v>
      </c>
      <c r="B323" t="s">
        <v>663</v>
      </c>
      <c r="C323" s="1">
        <v>237.88499999999999</v>
      </c>
      <c r="D323" s="1">
        <v>229.50200000000001</v>
      </c>
      <c r="E323" s="4">
        <f t="shared" si="15"/>
        <v>0.98222211506877644</v>
      </c>
      <c r="F323" s="1">
        <f t="shared" si="16"/>
        <v>225.42193985251433</v>
      </c>
      <c r="G323" s="1">
        <v>235</v>
      </c>
      <c r="H323" s="1">
        <v>225.42193985251433</v>
      </c>
      <c r="I323" s="4">
        <f t="shared" si="17"/>
        <v>0.98222211506877644</v>
      </c>
    </row>
    <row r="324" spans="1:9" x14ac:dyDescent="0.2">
      <c r="A324" t="s">
        <v>664</v>
      </c>
      <c r="B324" t="s">
        <v>665</v>
      </c>
      <c r="C324" s="1">
        <v>89.753</v>
      </c>
      <c r="D324" s="1">
        <v>90.947999999999993</v>
      </c>
      <c r="E324" s="4">
        <f t="shared" si="15"/>
        <v>1.0066351465075865</v>
      </c>
      <c r="F324" s="1">
        <f t="shared" si="16"/>
        <v>91.551453304571965</v>
      </c>
      <c r="G324" s="1">
        <v>91</v>
      </c>
      <c r="H324" s="1">
        <v>91.551453304571965</v>
      </c>
      <c r="I324" s="4">
        <f t="shared" si="17"/>
        <v>1.0066351465075865</v>
      </c>
    </row>
    <row r="325" spans="1:9" x14ac:dyDescent="0.2">
      <c r="A325" t="s">
        <v>666</v>
      </c>
      <c r="B325" t="s">
        <v>667</v>
      </c>
      <c r="C325" s="1">
        <v>2030.5</v>
      </c>
      <c r="D325" s="1">
        <v>1927.991</v>
      </c>
      <c r="E325" s="4">
        <f t="shared" si="15"/>
        <v>0.9744308032374368</v>
      </c>
      <c r="F325" s="1">
        <f t="shared" si="16"/>
        <v>1878.693818764549</v>
      </c>
      <c r="G325" s="1">
        <v>1969.6369999999999</v>
      </c>
      <c r="H325" s="1">
        <v>1878.693818764549</v>
      </c>
      <c r="I325" s="4">
        <f t="shared" si="17"/>
        <v>0.9744308032374368</v>
      </c>
    </row>
    <row r="326" spans="1:9" x14ac:dyDescent="0.2">
      <c r="A326" t="s">
        <v>668</v>
      </c>
      <c r="B326" t="s">
        <v>669</v>
      </c>
      <c r="C326" s="1">
        <v>431.77199999999999</v>
      </c>
      <c r="D326" s="1">
        <v>410.63799999999998</v>
      </c>
      <c r="E326" s="4">
        <f t="shared" si="15"/>
        <v>0.97521939608298691</v>
      </c>
      <c r="F326" s="1">
        <f t="shared" si="16"/>
        <v>400.46214236872555</v>
      </c>
      <c r="G326" s="1">
        <v>430</v>
      </c>
      <c r="H326" s="1">
        <v>400.46214236872555</v>
      </c>
      <c r="I326" s="4">
        <f t="shared" si="17"/>
        <v>0.97521939608298691</v>
      </c>
    </row>
    <row r="327" spans="1:9" x14ac:dyDescent="0.2">
      <c r="A327" t="s">
        <v>670</v>
      </c>
      <c r="B327" t="s">
        <v>671</v>
      </c>
      <c r="C327" s="1">
        <v>99.046999999999997</v>
      </c>
      <c r="D327" s="1">
        <v>107.758</v>
      </c>
      <c r="E327" s="4">
        <f t="shared" si="15"/>
        <v>1.0430475280780629</v>
      </c>
      <c r="F327" s="1">
        <f t="shared" si="16"/>
        <v>112.3967155306359</v>
      </c>
      <c r="G327" s="1">
        <v>101</v>
      </c>
      <c r="H327" s="1">
        <v>112.3967155306359</v>
      </c>
      <c r="I327" s="4">
        <f t="shared" si="17"/>
        <v>1.0430475280780629</v>
      </c>
    </row>
    <row r="328" spans="1:9" x14ac:dyDescent="0.2">
      <c r="A328" t="s">
        <v>672</v>
      </c>
      <c r="B328" t="s">
        <v>673</v>
      </c>
      <c r="C328" s="1">
        <v>25.802</v>
      </c>
      <c r="D328" s="1">
        <v>32.19</v>
      </c>
      <c r="E328" s="4">
        <f t="shared" si="15"/>
        <v>1.1169501811425986</v>
      </c>
      <c r="F328" s="1">
        <f t="shared" si="16"/>
        <v>35.954626330980247</v>
      </c>
      <c r="G328" s="1">
        <v>28</v>
      </c>
      <c r="H328" s="1">
        <v>35.954626330980247</v>
      </c>
      <c r="I328" s="4">
        <f t="shared" si="17"/>
        <v>1.1169501811425986</v>
      </c>
    </row>
    <row r="329" spans="1:9" x14ac:dyDescent="0.2">
      <c r="A329" t="s">
        <v>674</v>
      </c>
      <c r="B329" t="s">
        <v>675</v>
      </c>
      <c r="C329" s="1">
        <v>297.39100000000002</v>
      </c>
      <c r="D329" s="1">
        <v>268.887</v>
      </c>
      <c r="E329" s="4">
        <f t="shared" si="15"/>
        <v>0.9508696641944967</v>
      </c>
      <c r="F329" s="1">
        <f t="shared" si="16"/>
        <v>255.67649139626565</v>
      </c>
      <c r="G329" s="1">
        <v>280.49799999999999</v>
      </c>
      <c r="H329" s="1">
        <v>255.67649139626565</v>
      </c>
      <c r="I329" s="4">
        <f t="shared" si="17"/>
        <v>0.9508696641944967</v>
      </c>
    </row>
    <row r="330" spans="1:9" x14ac:dyDescent="0.2">
      <c r="A330" t="s">
        <v>676</v>
      </c>
      <c r="B330" t="s">
        <v>677</v>
      </c>
      <c r="C330" s="1">
        <v>1298.4090000000001</v>
      </c>
      <c r="D330" s="1">
        <v>1336.5920000000001</v>
      </c>
      <c r="E330" s="4">
        <f t="shared" si="15"/>
        <v>1.0145972248890178</v>
      </c>
      <c r="F330" s="1">
        <f t="shared" si="16"/>
        <v>1356.1025340088622</v>
      </c>
      <c r="G330" s="1">
        <v>1310</v>
      </c>
      <c r="H330" s="1">
        <v>1356.1025340088622</v>
      </c>
      <c r="I330" s="4">
        <f t="shared" si="17"/>
        <v>1.0145972248890178</v>
      </c>
    </row>
    <row r="331" spans="1:9" x14ac:dyDescent="0.2">
      <c r="A331" t="s">
        <v>678</v>
      </c>
      <c r="B331" t="s">
        <v>679</v>
      </c>
      <c r="C331" s="1">
        <v>702.30399999999997</v>
      </c>
      <c r="D331" s="1">
        <v>691.55899999999997</v>
      </c>
      <c r="E331" s="4">
        <f t="shared" si="15"/>
        <v>0.99232069296163783</v>
      </c>
      <c r="F331" s="1">
        <f t="shared" si="16"/>
        <v>686.24830610385732</v>
      </c>
      <c r="G331" s="1">
        <v>700.30399999999997</v>
      </c>
      <c r="H331" s="1">
        <v>686.24830610385732</v>
      </c>
      <c r="I331" s="4">
        <f t="shared" si="17"/>
        <v>0.99232069296163794</v>
      </c>
    </row>
    <row r="332" spans="1:9" x14ac:dyDescent="0.2">
      <c r="A332" t="s">
        <v>680</v>
      </c>
      <c r="B332" t="s">
        <v>681</v>
      </c>
      <c r="C332" s="1">
        <v>799.41</v>
      </c>
      <c r="D332" s="1">
        <v>791.92499999999995</v>
      </c>
      <c r="E332" s="4">
        <f t="shared" si="15"/>
        <v>0.99530741214608986</v>
      </c>
      <c r="F332" s="1">
        <f t="shared" si="16"/>
        <v>788.20882236379214</v>
      </c>
      <c r="G332" s="1">
        <v>815</v>
      </c>
      <c r="H332" s="1">
        <v>788.20882236379214</v>
      </c>
      <c r="I332" s="4">
        <f t="shared" si="17"/>
        <v>0.99530741214608986</v>
      </c>
    </row>
    <row r="333" spans="1:9" x14ac:dyDescent="0.2">
      <c r="A333" t="s">
        <v>682</v>
      </c>
      <c r="B333" t="s">
        <v>683</v>
      </c>
      <c r="C333" s="1">
        <v>1081.087</v>
      </c>
      <c r="D333" s="1">
        <v>1028.979</v>
      </c>
      <c r="E333" s="4">
        <f t="shared" si="15"/>
        <v>0.97560256451744098</v>
      </c>
      <c r="F333" s="1">
        <f t="shared" si="16"/>
        <v>1003.874551234592</v>
      </c>
      <c r="G333" s="1">
        <v>1112.376</v>
      </c>
      <c r="H333" s="1">
        <v>1003.874551234592</v>
      </c>
      <c r="I333" s="4">
        <f t="shared" si="17"/>
        <v>0.97560256451744098</v>
      </c>
    </row>
    <row r="334" spans="1:9" x14ac:dyDescent="0.2">
      <c r="A334" t="s">
        <v>684</v>
      </c>
      <c r="B334" t="s">
        <v>685</v>
      </c>
      <c r="C334" s="1">
        <v>276.97699999999998</v>
      </c>
      <c r="D334" s="1">
        <v>278.41199999999998</v>
      </c>
      <c r="E334" s="4">
        <f t="shared" si="15"/>
        <v>1.0025871212025173</v>
      </c>
      <c r="F334" s="1">
        <f t="shared" si="16"/>
        <v>279.13228558823522</v>
      </c>
      <c r="G334" s="1">
        <v>277.01799999999997</v>
      </c>
      <c r="H334" s="1">
        <v>279.13228558823522</v>
      </c>
      <c r="I334" s="4">
        <f t="shared" si="17"/>
        <v>1.0025871212025173</v>
      </c>
    </row>
    <row r="335" spans="1:9" x14ac:dyDescent="0.2">
      <c r="A335" t="s">
        <v>686</v>
      </c>
      <c r="B335" t="s">
        <v>687</v>
      </c>
      <c r="C335" s="1">
        <v>310.39999999999998</v>
      </c>
      <c r="D335" s="1">
        <v>323.50200000000001</v>
      </c>
      <c r="E335" s="4">
        <f t="shared" si="15"/>
        <v>1.0208868945903811</v>
      </c>
      <c r="F335" s="1">
        <f t="shared" si="16"/>
        <v>330.25895217377746</v>
      </c>
      <c r="G335" s="1">
        <v>326.91399999999999</v>
      </c>
      <c r="H335" s="1">
        <v>330.25895217377746</v>
      </c>
      <c r="I335" s="4">
        <f t="shared" si="17"/>
        <v>1.0208868945903811</v>
      </c>
    </row>
    <row r="336" spans="1:9" x14ac:dyDescent="0.2">
      <c r="A336" t="s">
        <v>688</v>
      </c>
      <c r="B336" t="s">
        <v>689</v>
      </c>
      <c r="C336" s="1">
        <v>147.88200000000001</v>
      </c>
      <c r="D336" s="1">
        <v>154.40600000000001</v>
      </c>
      <c r="E336" s="4">
        <f t="shared" si="15"/>
        <v>1.021820069704956</v>
      </c>
      <c r="F336" s="1">
        <f t="shared" si="16"/>
        <v>157.77514968286343</v>
      </c>
      <c r="G336" s="1">
        <v>142.81700000000001</v>
      </c>
      <c r="H336" s="1">
        <v>157.77514968286343</v>
      </c>
      <c r="I336" s="4">
        <f t="shared" si="17"/>
        <v>1.021820069704956</v>
      </c>
    </row>
    <row r="337" spans="1:9" x14ac:dyDescent="0.2">
      <c r="A337" t="s">
        <v>690</v>
      </c>
      <c r="B337" t="s">
        <v>691</v>
      </c>
      <c r="C337" s="1">
        <v>972</v>
      </c>
      <c r="D337" s="1">
        <v>1173.6179999999999</v>
      </c>
      <c r="E337" s="4">
        <f t="shared" si="15"/>
        <v>1.0988293434041183</v>
      </c>
      <c r="F337" s="1">
        <f t="shared" si="16"/>
        <v>1289.6058963472544</v>
      </c>
      <c r="G337" s="1">
        <v>1182.2339999999999</v>
      </c>
      <c r="H337" s="1">
        <v>1289.6058963472544</v>
      </c>
      <c r="I337" s="4">
        <f t="shared" si="17"/>
        <v>1.0988293434041183</v>
      </c>
    </row>
    <row r="338" spans="1:9" x14ac:dyDescent="0.2">
      <c r="A338" t="s">
        <v>692</v>
      </c>
      <c r="B338" t="s">
        <v>693</v>
      </c>
      <c r="C338" s="1">
        <v>612.56399999999996</v>
      </c>
      <c r="D338" s="1">
        <v>726.15700000000004</v>
      </c>
      <c r="E338" s="4">
        <f t="shared" si="15"/>
        <v>1.0887784819438742</v>
      </c>
      <c r="F338" s="1">
        <f t="shared" si="16"/>
        <v>790.62411611291793</v>
      </c>
      <c r="G338" s="1">
        <v>826</v>
      </c>
      <c r="H338" s="1">
        <v>790.62411611291793</v>
      </c>
      <c r="I338" s="4">
        <f t="shared" si="17"/>
        <v>1.0887784819438742</v>
      </c>
    </row>
    <row r="339" spans="1:9" x14ac:dyDescent="0.2">
      <c r="A339" t="s">
        <v>694</v>
      </c>
      <c r="B339" t="s">
        <v>695</v>
      </c>
      <c r="C339" s="1">
        <v>29127.048999999999</v>
      </c>
      <c r="D339" s="1">
        <v>30422.315999999999</v>
      </c>
      <c r="E339" s="4">
        <f t="shared" si="15"/>
        <v>1.0219929345039407</v>
      </c>
      <c r="F339" s="1">
        <f t="shared" si="16"/>
        <v>31091.392003246187</v>
      </c>
      <c r="G339" s="1">
        <v>31048</v>
      </c>
      <c r="H339" s="1">
        <v>31091.392003246187</v>
      </c>
      <c r="I339" s="4">
        <f t="shared" si="17"/>
        <v>1.0219929345039407</v>
      </c>
    </row>
    <row r="340" spans="1:9" x14ac:dyDescent="0.2">
      <c r="A340" t="s">
        <v>696</v>
      </c>
      <c r="B340" t="s">
        <v>697</v>
      </c>
      <c r="C340" s="1">
        <v>283.14699999999999</v>
      </c>
      <c r="D340" s="1">
        <v>273.52600000000001</v>
      </c>
      <c r="E340" s="4">
        <f t="shared" si="15"/>
        <v>0.98286376642082396</v>
      </c>
      <c r="F340" s="1">
        <f t="shared" si="16"/>
        <v>268.8387945740223</v>
      </c>
      <c r="G340" s="1">
        <v>280</v>
      </c>
      <c r="H340" s="1">
        <v>268.8387945740223</v>
      </c>
      <c r="I340" s="4">
        <f t="shared" si="17"/>
        <v>0.98286376642082396</v>
      </c>
    </row>
    <row r="341" spans="1:9" x14ac:dyDescent="0.2">
      <c r="A341" t="s">
        <v>698</v>
      </c>
      <c r="B341" t="s">
        <v>699</v>
      </c>
      <c r="C341" s="1">
        <v>248.81399999999999</v>
      </c>
      <c r="D341" s="1">
        <v>258.16699999999997</v>
      </c>
      <c r="E341" s="4">
        <f t="shared" si="15"/>
        <v>1.018621778933914</v>
      </c>
      <c r="F341" s="1">
        <f t="shared" si="16"/>
        <v>262.97452880203178</v>
      </c>
      <c r="G341" s="1">
        <v>250</v>
      </c>
      <c r="H341" s="1">
        <v>262.97452880203178</v>
      </c>
      <c r="I341" s="4">
        <f t="shared" si="17"/>
        <v>1.018621778933914</v>
      </c>
    </row>
    <row r="342" spans="1:9" x14ac:dyDescent="0.2">
      <c r="A342" t="s">
        <v>700</v>
      </c>
      <c r="B342" t="s">
        <v>701</v>
      </c>
      <c r="C342" s="1">
        <v>2294.6350000000002</v>
      </c>
      <c r="D342" s="1">
        <v>2382.7649999999999</v>
      </c>
      <c r="E342" s="4">
        <f t="shared" si="15"/>
        <v>1.0190225609667865</v>
      </c>
      <c r="F342" s="1">
        <f t="shared" si="16"/>
        <v>2428.091292482025</v>
      </c>
      <c r="G342" s="1">
        <v>3000</v>
      </c>
      <c r="H342" s="1">
        <v>2428.091292482025</v>
      </c>
      <c r="I342" s="4">
        <f t="shared" si="17"/>
        <v>1.0190225609667865</v>
      </c>
    </row>
    <row r="343" spans="1:9" x14ac:dyDescent="0.2">
      <c r="A343" t="s">
        <v>702</v>
      </c>
      <c r="B343" t="s">
        <v>703</v>
      </c>
      <c r="C343" s="1">
        <v>352.26799999999997</v>
      </c>
      <c r="D343" s="1">
        <v>327.04500000000002</v>
      </c>
      <c r="E343" s="4">
        <f t="shared" si="15"/>
        <v>0.96353425728271958</v>
      </c>
      <c r="F343" s="1">
        <f t="shared" si="16"/>
        <v>315.11906117302703</v>
      </c>
      <c r="G343" s="1">
        <v>386.75299999999999</v>
      </c>
      <c r="H343" s="1">
        <v>315.11906117302703</v>
      </c>
      <c r="I343" s="4">
        <f t="shared" si="17"/>
        <v>0.96353425728271958</v>
      </c>
    </row>
    <row r="344" spans="1:9" x14ac:dyDescent="0.2">
      <c r="A344" t="s">
        <v>704</v>
      </c>
      <c r="B344" t="s">
        <v>705</v>
      </c>
      <c r="C344" s="1">
        <v>5373.7910000000002</v>
      </c>
      <c r="D344" s="1">
        <v>5407.6490000000003</v>
      </c>
      <c r="E344" s="4">
        <f t="shared" ref="E344:E407" si="18">POWER(D344/C344,1/2)</f>
        <v>1.0031453433982627</v>
      </c>
      <c r="F344" s="1">
        <f t="shared" ref="F344:F407" si="19">D344*E344</f>
        <v>5424.657913082272</v>
      </c>
      <c r="G344" s="1">
        <v>5397.2290000000003</v>
      </c>
      <c r="H344" s="1">
        <v>5424.657913082272</v>
      </c>
      <c r="I344" s="4">
        <f t="shared" si="17"/>
        <v>1.0031453433982627</v>
      </c>
    </row>
    <row r="345" spans="1:9" x14ac:dyDescent="0.2">
      <c r="A345" t="s">
        <v>706</v>
      </c>
      <c r="B345" t="s">
        <v>707</v>
      </c>
      <c r="C345" s="1">
        <v>2445.4839999999999</v>
      </c>
      <c r="D345" s="1">
        <v>2422.7460000000001</v>
      </c>
      <c r="E345" s="4">
        <f t="shared" si="18"/>
        <v>0.99534016550912863</v>
      </c>
      <c r="F345" s="1">
        <f t="shared" si="19"/>
        <v>2411.4564046265796</v>
      </c>
      <c r="G345" s="1">
        <v>2553.3229999999999</v>
      </c>
      <c r="H345" s="1">
        <v>2411.4564046265796</v>
      </c>
      <c r="I345" s="4">
        <f t="shared" si="17"/>
        <v>0.99534016550912863</v>
      </c>
    </row>
    <row r="346" spans="1:9" x14ac:dyDescent="0.2">
      <c r="A346" t="s">
        <v>708</v>
      </c>
      <c r="B346" t="s">
        <v>709</v>
      </c>
      <c r="C346" s="1">
        <v>568.65300000000002</v>
      </c>
      <c r="D346" s="1">
        <v>599.505</v>
      </c>
      <c r="E346" s="4">
        <f t="shared" si="18"/>
        <v>1.0267689748941491</v>
      </c>
      <c r="F346" s="1">
        <f t="shared" si="19"/>
        <v>615.55313429391686</v>
      </c>
      <c r="G346" s="1">
        <v>555</v>
      </c>
      <c r="H346" s="1">
        <v>615.55313429391686</v>
      </c>
      <c r="I346" s="4">
        <f t="shared" si="17"/>
        <v>1.0267689748941491</v>
      </c>
    </row>
    <row r="347" spans="1:9" x14ac:dyDescent="0.2">
      <c r="A347" t="s">
        <v>710</v>
      </c>
      <c r="B347" t="s">
        <v>711</v>
      </c>
      <c r="C347" s="1">
        <v>8463.6949999999997</v>
      </c>
      <c r="D347" s="1">
        <v>9341.7999999999993</v>
      </c>
      <c r="E347" s="4">
        <f t="shared" si="18"/>
        <v>1.0505948807477306</v>
      </c>
      <c r="F347" s="1">
        <f t="shared" si="19"/>
        <v>9814.4472569691479</v>
      </c>
      <c r="G347" s="1">
        <v>9656.5249999999996</v>
      </c>
      <c r="H347" s="1">
        <v>9814.4472569691479</v>
      </c>
      <c r="I347" s="4">
        <f t="shared" si="17"/>
        <v>1.0505948807477306</v>
      </c>
    </row>
    <row r="348" spans="1:9" x14ac:dyDescent="0.2">
      <c r="A348" t="s">
        <v>712</v>
      </c>
      <c r="B348" t="s">
        <v>713</v>
      </c>
      <c r="C348" s="1">
        <v>247.68299999999999</v>
      </c>
      <c r="D348" s="1">
        <v>231.376</v>
      </c>
      <c r="E348" s="4">
        <f t="shared" si="18"/>
        <v>0.96652046624505716</v>
      </c>
      <c r="F348" s="1">
        <f t="shared" si="19"/>
        <v>223.62963939791635</v>
      </c>
      <c r="G348" s="1">
        <v>235</v>
      </c>
      <c r="H348" s="1">
        <v>223.62963939791635</v>
      </c>
      <c r="I348" s="4">
        <f t="shared" si="17"/>
        <v>0.96652046624505716</v>
      </c>
    </row>
    <row r="349" spans="1:9" x14ac:dyDescent="0.2">
      <c r="A349" t="s">
        <v>714</v>
      </c>
      <c r="B349" t="s">
        <v>715</v>
      </c>
      <c r="C349" s="1">
        <v>1155.402</v>
      </c>
      <c r="D349" s="1">
        <v>1180.472</v>
      </c>
      <c r="E349" s="4">
        <f t="shared" si="18"/>
        <v>1.0107908169587461</v>
      </c>
      <c r="F349" s="1">
        <f t="shared" si="19"/>
        <v>1193.2102572769249</v>
      </c>
      <c r="G349" s="1">
        <v>1186</v>
      </c>
      <c r="H349" s="1">
        <v>1193.2102572769249</v>
      </c>
      <c r="I349" s="4">
        <f t="shared" si="17"/>
        <v>1.0107908169587461</v>
      </c>
    </row>
    <row r="350" spans="1:9" x14ac:dyDescent="0.2">
      <c r="A350" t="s">
        <v>716</v>
      </c>
      <c r="B350" t="s">
        <v>717</v>
      </c>
      <c r="C350" s="1">
        <v>5506.473</v>
      </c>
      <c r="D350" s="1">
        <v>5763.991</v>
      </c>
      <c r="E350" s="4">
        <f t="shared" si="18"/>
        <v>1.0231160318980508</v>
      </c>
      <c r="F350" s="1">
        <f t="shared" si="19"/>
        <v>5897.2315998160775</v>
      </c>
      <c r="G350" s="1">
        <v>5631.81</v>
      </c>
      <c r="H350" s="1">
        <v>5897.2315998160775</v>
      </c>
      <c r="I350" s="4">
        <f t="shared" si="17"/>
        <v>1.0231160318980508</v>
      </c>
    </row>
    <row r="351" spans="1:9" x14ac:dyDescent="0.2">
      <c r="A351" t="s">
        <v>718</v>
      </c>
      <c r="B351" t="s">
        <v>719</v>
      </c>
      <c r="C351" s="1">
        <v>8045.1360000000004</v>
      </c>
      <c r="D351" s="1">
        <v>8952.1409999999996</v>
      </c>
      <c r="E351" s="4">
        <f t="shared" si="18"/>
        <v>1.0548647062384569</v>
      </c>
      <c r="F351" s="1">
        <f t="shared" si="19"/>
        <v>9443.2975861702453</v>
      </c>
      <c r="G351" s="1">
        <v>9054</v>
      </c>
      <c r="H351" s="1">
        <v>9443.2975861702453</v>
      </c>
      <c r="I351" s="4">
        <f t="shared" si="17"/>
        <v>1.0548647062384569</v>
      </c>
    </row>
    <row r="352" spans="1:9" x14ac:dyDescent="0.2">
      <c r="A352" t="s">
        <v>720</v>
      </c>
      <c r="B352" t="s">
        <v>721</v>
      </c>
      <c r="C352" s="1">
        <v>1105.789</v>
      </c>
      <c r="D352" s="1">
        <v>1050.3109999999999</v>
      </c>
      <c r="E352" s="4">
        <f t="shared" si="18"/>
        <v>0.97459195988159297</v>
      </c>
      <c r="F352" s="1">
        <f t="shared" si="19"/>
        <v>1023.6246559751958</v>
      </c>
      <c r="G352" s="1">
        <v>1108</v>
      </c>
      <c r="H352" s="1">
        <v>1023.6246559751958</v>
      </c>
      <c r="I352" s="4">
        <f t="shared" si="17"/>
        <v>0.97459195988159297</v>
      </c>
    </row>
    <row r="353" spans="1:9" x14ac:dyDescent="0.2">
      <c r="A353" t="s">
        <v>722</v>
      </c>
      <c r="B353" t="s">
        <v>723</v>
      </c>
      <c r="C353" s="1">
        <v>803.31</v>
      </c>
      <c r="D353" s="1">
        <v>975.82299999999998</v>
      </c>
      <c r="E353" s="4">
        <f t="shared" si="18"/>
        <v>1.10215820582149</v>
      </c>
      <c r="F353" s="1">
        <f t="shared" si="19"/>
        <v>1075.5113268793439</v>
      </c>
      <c r="G353" s="1">
        <v>900.024</v>
      </c>
      <c r="H353" s="1">
        <v>900.024</v>
      </c>
      <c r="I353" s="4">
        <f t="shared" si="17"/>
        <v>0.92232300324956473</v>
      </c>
    </row>
    <row r="354" spans="1:9" x14ac:dyDescent="0.2">
      <c r="A354" t="s">
        <v>724</v>
      </c>
      <c r="B354" t="s">
        <v>725</v>
      </c>
      <c r="C354" s="1">
        <v>191.018</v>
      </c>
      <c r="D354" s="1">
        <v>180.733</v>
      </c>
      <c r="E354" s="4">
        <f t="shared" si="18"/>
        <v>0.97270597133920778</v>
      </c>
      <c r="F354" s="1">
        <f t="shared" si="19"/>
        <v>175.80006831804906</v>
      </c>
      <c r="G354" s="1">
        <v>144.63399999999999</v>
      </c>
      <c r="H354" s="1">
        <v>175.80006831804906</v>
      </c>
      <c r="I354" s="4">
        <f t="shared" si="17"/>
        <v>0.97270597133920789</v>
      </c>
    </row>
    <row r="355" spans="1:9" x14ac:dyDescent="0.2">
      <c r="A355" t="s">
        <v>726</v>
      </c>
      <c r="B355" t="s">
        <v>727</v>
      </c>
      <c r="C355" s="1">
        <v>336.08699999999999</v>
      </c>
      <c r="D355" s="1">
        <v>274.12</v>
      </c>
      <c r="E355" s="4">
        <f t="shared" si="18"/>
        <v>0.90311801302841088</v>
      </c>
      <c r="F355" s="1">
        <f t="shared" si="19"/>
        <v>247.56270973134801</v>
      </c>
      <c r="G355" s="1">
        <v>325.69299999999998</v>
      </c>
      <c r="H355" s="1">
        <v>247.56270973134801</v>
      </c>
      <c r="I355" s="4">
        <f t="shared" si="17"/>
        <v>0.90311801302841088</v>
      </c>
    </row>
    <row r="356" spans="1:9" x14ac:dyDescent="0.2">
      <c r="A356" t="s">
        <v>728</v>
      </c>
      <c r="B356" t="s">
        <v>729</v>
      </c>
      <c r="C356" s="1">
        <v>3250.5149999999999</v>
      </c>
      <c r="D356" s="1">
        <v>3451.37</v>
      </c>
      <c r="E356" s="4">
        <f t="shared" si="18"/>
        <v>1.0304327958902846</v>
      </c>
      <c r="F356" s="1">
        <f t="shared" si="19"/>
        <v>3556.4048387518515</v>
      </c>
      <c r="G356" s="1">
        <v>4437</v>
      </c>
      <c r="H356" s="1">
        <v>3556.4048387518515</v>
      </c>
      <c r="I356" s="4">
        <f t="shared" si="17"/>
        <v>1.0304327958902846</v>
      </c>
    </row>
    <row r="357" spans="1:9" x14ac:dyDescent="0.2">
      <c r="A357" t="s">
        <v>730</v>
      </c>
      <c r="B357" t="s">
        <v>731</v>
      </c>
      <c r="C357" s="1">
        <v>230.17</v>
      </c>
      <c r="D357" s="1">
        <v>194.27799999999999</v>
      </c>
      <c r="E357" s="4">
        <f t="shared" si="18"/>
        <v>0.91872905897637769</v>
      </c>
      <c r="F357" s="1">
        <f t="shared" si="19"/>
        <v>178.48884411981268</v>
      </c>
      <c r="G357" s="1">
        <v>225.149</v>
      </c>
      <c r="H357" s="1">
        <v>178.48884411981268</v>
      </c>
      <c r="I357" s="4">
        <f t="shared" si="17"/>
        <v>0.91872905897637758</v>
      </c>
    </row>
    <row r="358" spans="1:9" x14ac:dyDescent="0.2">
      <c r="A358" t="s">
        <v>732</v>
      </c>
      <c r="B358" t="s">
        <v>733</v>
      </c>
      <c r="C358" s="1">
        <v>320.63499999999999</v>
      </c>
      <c r="D358" s="1">
        <v>277.21699999999998</v>
      </c>
      <c r="E358" s="4">
        <f t="shared" si="18"/>
        <v>0.92983195216153436</v>
      </c>
      <c r="F358" s="1">
        <f t="shared" si="19"/>
        <v>257.76522428236404</v>
      </c>
      <c r="G358" s="1">
        <v>389.44799999999998</v>
      </c>
      <c r="H358" s="1">
        <v>257.76522428236404</v>
      </c>
      <c r="I358" s="4">
        <f t="shared" si="17"/>
        <v>0.92983195216153436</v>
      </c>
    </row>
    <row r="359" spans="1:9" x14ac:dyDescent="0.2">
      <c r="A359" t="s">
        <v>734</v>
      </c>
      <c r="B359" t="s">
        <v>735</v>
      </c>
      <c r="C359" s="1">
        <v>180.94399999999999</v>
      </c>
      <c r="D359" s="1">
        <v>206.75800000000001</v>
      </c>
      <c r="E359" s="4">
        <f t="shared" si="18"/>
        <v>1.0689541259265509</v>
      </c>
      <c r="F359" s="1">
        <f t="shared" si="19"/>
        <v>221.01481716832183</v>
      </c>
      <c r="G359" s="1">
        <v>180.94399999999999</v>
      </c>
      <c r="H359" s="1">
        <v>221.01481716832183</v>
      </c>
      <c r="I359" s="4">
        <f t="shared" si="17"/>
        <v>1.0689541259265509</v>
      </c>
    </row>
    <row r="360" spans="1:9" x14ac:dyDescent="0.2">
      <c r="A360" t="s">
        <v>736</v>
      </c>
      <c r="B360" t="s">
        <v>737</v>
      </c>
      <c r="C360" s="1">
        <v>10623.861000000001</v>
      </c>
      <c r="D360" s="1">
        <v>10408.209000000001</v>
      </c>
      <c r="E360" s="4">
        <f t="shared" si="18"/>
        <v>0.98979854775675125</v>
      </c>
      <c r="F360" s="1">
        <f t="shared" si="19"/>
        <v>10302.03015294875</v>
      </c>
      <c r="G360" s="1">
        <v>10563.861000000001</v>
      </c>
      <c r="H360" s="1">
        <v>10302.03015294875</v>
      </c>
      <c r="I360" s="4">
        <f t="shared" si="17"/>
        <v>0.98979854775675136</v>
      </c>
    </row>
    <row r="361" spans="1:9" x14ac:dyDescent="0.2">
      <c r="A361" t="s">
        <v>738</v>
      </c>
      <c r="B361" t="s">
        <v>739</v>
      </c>
      <c r="C361" s="1">
        <v>53151.584000000003</v>
      </c>
      <c r="D361" s="1">
        <v>50106.326000000001</v>
      </c>
      <c r="E361" s="4">
        <f t="shared" si="18"/>
        <v>0.97093056732932881</v>
      </c>
      <c r="F361" s="1">
        <f t="shared" si="19"/>
        <v>48649.763529968302</v>
      </c>
      <c r="G361" s="1">
        <v>50507.035000000003</v>
      </c>
      <c r="H361" s="1">
        <v>48649.763529968302</v>
      </c>
      <c r="I361" s="4">
        <f t="shared" si="17"/>
        <v>0.97093056732932892</v>
      </c>
    </row>
    <row r="362" spans="1:9" x14ac:dyDescent="0.2">
      <c r="A362" t="s">
        <v>740</v>
      </c>
      <c r="B362" t="s">
        <v>741</v>
      </c>
      <c r="C362" s="1">
        <v>2125.2559999999999</v>
      </c>
      <c r="D362" s="1">
        <v>2002.087</v>
      </c>
      <c r="E362" s="4">
        <f t="shared" si="18"/>
        <v>0.97059007799792196</v>
      </c>
      <c r="F362" s="1">
        <f t="shared" si="19"/>
        <v>1943.2057774886255</v>
      </c>
      <c r="G362" s="1">
        <v>2060.1260000000002</v>
      </c>
      <c r="H362" s="1">
        <v>1943.2057774886255</v>
      </c>
      <c r="I362" s="4">
        <f t="shared" si="17"/>
        <v>0.97059007799792196</v>
      </c>
    </row>
    <row r="363" spans="1:9" x14ac:dyDescent="0.2">
      <c r="A363" t="s">
        <v>742</v>
      </c>
      <c r="B363" t="s">
        <v>743</v>
      </c>
      <c r="C363" s="1">
        <v>3421.3679999999999</v>
      </c>
      <c r="D363" s="1">
        <v>3091.933</v>
      </c>
      <c r="E363" s="4">
        <f t="shared" si="18"/>
        <v>0.95063793928684681</v>
      </c>
      <c r="F363" s="1">
        <f t="shared" si="19"/>
        <v>2939.3088155329983</v>
      </c>
      <c r="G363" s="1">
        <v>3169.3969999999999</v>
      </c>
      <c r="H363" s="1">
        <v>2939.3088155329983</v>
      </c>
      <c r="I363" s="4">
        <f t="shared" si="17"/>
        <v>0.95063793928684692</v>
      </c>
    </row>
    <row r="364" spans="1:9" x14ac:dyDescent="0.2">
      <c r="A364" t="s">
        <v>744</v>
      </c>
      <c r="B364" t="s">
        <v>745</v>
      </c>
      <c r="C364" s="1">
        <v>38003.199000000001</v>
      </c>
      <c r="D364" s="1">
        <v>37310.419000000002</v>
      </c>
      <c r="E364" s="4">
        <f t="shared" si="18"/>
        <v>0.99084331859583208</v>
      </c>
      <c r="F364" s="1">
        <f t="shared" si="19"/>
        <v>36968.779380160988</v>
      </c>
      <c r="G364" s="1">
        <v>36666.902000000002</v>
      </c>
      <c r="H364" s="1">
        <v>36968.779380160988</v>
      </c>
      <c r="I364" s="4">
        <f t="shared" si="17"/>
        <v>0.99084331859583208</v>
      </c>
    </row>
    <row r="365" spans="1:9" x14ac:dyDescent="0.2">
      <c r="A365" t="s">
        <v>746</v>
      </c>
      <c r="B365" t="s">
        <v>747</v>
      </c>
      <c r="C365" s="1">
        <v>781.83399999999995</v>
      </c>
      <c r="D365" s="1">
        <v>769.351</v>
      </c>
      <c r="E365" s="4">
        <f t="shared" si="18"/>
        <v>0.99198472525146009</v>
      </c>
      <c r="F365" s="1">
        <f t="shared" si="19"/>
        <v>763.18444035693608</v>
      </c>
      <c r="G365" s="1">
        <v>802.82100000000003</v>
      </c>
      <c r="H365" s="1">
        <v>763.18444035693608</v>
      </c>
      <c r="I365" s="4">
        <f t="shared" si="17"/>
        <v>0.99198472525146009</v>
      </c>
    </row>
    <row r="366" spans="1:9" x14ac:dyDescent="0.2">
      <c r="A366" t="s">
        <v>748</v>
      </c>
      <c r="B366" t="s">
        <v>749</v>
      </c>
      <c r="C366" s="1">
        <v>5784.0619999999999</v>
      </c>
      <c r="D366" s="1">
        <v>5791.3270000000002</v>
      </c>
      <c r="E366" s="4">
        <f t="shared" si="18"/>
        <v>1.0006278217758617</v>
      </c>
      <c r="F366" s="1">
        <f t="shared" si="19"/>
        <v>5794.9629212017362</v>
      </c>
      <c r="G366" s="1">
        <v>5884.95</v>
      </c>
      <c r="H366" s="1">
        <v>5794.9629212017362</v>
      </c>
      <c r="I366" s="4">
        <f t="shared" si="17"/>
        <v>1.0006278217758617</v>
      </c>
    </row>
    <row r="367" spans="1:9" x14ac:dyDescent="0.2">
      <c r="A367" t="s">
        <v>750</v>
      </c>
      <c r="B367" t="s">
        <v>751</v>
      </c>
      <c r="C367" s="1">
        <v>1012.283</v>
      </c>
      <c r="D367" s="1">
        <v>937.38400000000001</v>
      </c>
      <c r="E367" s="4">
        <f t="shared" si="18"/>
        <v>0.96229404101043037</v>
      </c>
      <c r="F367" s="1">
        <f t="shared" si="19"/>
        <v>902.03903733852133</v>
      </c>
      <c r="G367" s="1">
        <v>854.38</v>
      </c>
      <c r="H367" s="1">
        <v>902.03903733852133</v>
      </c>
      <c r="I367" s="4">
        <f t="shared" si="17"/>
        <v>0.96229404101043037</v>
      </c>
    </row>
    <row r="368" spans="1:9" x14ac:dyDescent="0.2">
      <c r="A368" t="s">
        <v>752</v>
      </c>
      <c r="B368" t="s">
        <v>753</v>
      </c>
      <c r="C368" s="1">
        <v>43227.434999999998</v>
      </c>
      <c r="D368" s="1">
        <v>43927.701000000001</v>
      </c>
      <c r="E368" s="4">
        <f t="shared" si="18"/>
        <v>1.0080672463963516</v>
      </c>
      <c r="F368" s="1">
        <f t="shared" si="19"/>
        <v>44282.076587592259</v>
      </c>
      <c r="G368" s="1">
        <v>43856.62</v>
      </c>
      <c r="H368" s="1">
        <v>44282.076587592259</v>
      </c>
      <c r="I368" s="4">
        <f t="shared" si="17"/>
        <v>1.0080672463963516</v>
      </c>
    </row>
    <row r="369" spans="1:9" x14ac:dyDescent="0.2">
      <c r="A369" t="s">
        <v>754</v>
      </c>
      <c r="B369" t="s">
        <v>755</v>
      </c>
      <c r="C369" s="1">
        <v>5810.04</v>
      </c>
      <c r="D369" s="1">
        <v>4346.3549999999996</v>
      </c>
      <c r="E369" s="4">
        <f t="shared" si="18"/>
        <v>0.86491421847751815</v>
      </c>
      <c r="F369" s="1">
        <f t="shared" si="19"/>
        <v>3759.2242380508528</v>
      </c>
      <c r="G369" s="1">
        <v>6827</v>
      </c>
      <c r="H369" s="1">
        <v>3759.2242380508528</v>
      </c>
      <c r="I369" s="4">
        <f t="shared" si="17"/>
        <v>0.86491421847751815</v>
      </c>
    </row>
    <row r="370" spans="1:9" x14ac:dyDescent="0.2">
      <c r="A370" t="s">
        <v>756</v>
      </c>
      <c r="B370" t="s">
        <v>757</v>
      </c>
      <c r="C370" s="1">
        <v>100.069</v>
      </c>
      <c r="D370" s="1">
        <v>96.832999999999998</v>
      </c>
      <c r="E370" s="4">
        <f t="shared" si="18"/>
        <v>0.98369828352194821</v>
      </c>
      <c r="F370" s="1">
        <f t="shared" si="19"/>
        <v>95.254455888280816</v>
      </c>
      <c r="G370" s="1">
        <v>112</v>
      </c>
      <c r="H370" s="1">
        <v>95.254455888280816</v>
      </c>
      <c r="I370" s="4">
        <f t="shared" si="17"/>
        <v>0.98369828352194832</v>
      </c>
    </row>
    <row r="371" spans="1:9" x14ac:dyDescent="0.2">
      <c r="A371" t="s">
        <v>758</v>
      </c>
      <c r="B371" t="s">
        <v>759</v>
      </c>
      <c r="C371" s="1">
        <v>123.508</v>
      </c>
      <c r="D371" s="1">
        <v>167.62700000000001</v>
      </c>
      <c r="E371" s="4">
        <f t="shared" si="18"/>
        <v>1.1649960201290281</v>
      </c>
      <c r="F371" s="1">
        <f t="shared" si="19"/>
        <v>195.28478786616861</v>
      </c>
      <c r="G371" s="1">
        <v>190</v>
      </c>
      <c r="H371" s="1">
        <v>195.28478786616861</v>
      </c>
      <c r="I371" s="4">
        <f t="shared" si="17"/>
        <v>1.1649960201290281</v>
      </c>
    </row>
    <row r="372" spans="1:9" x14ac:dyDescent="0.2">
      <c r="A372" t="s">
        <v>760</v>
      </c>
      <c r="B372" t="s">
        <v>761</v>
      </c>
      <c r="C372" s="1">
        <v>1104.8530000000001</v>
      </c>
      <c r="D372" s="1">
        <v>1020.741</v>
      </c>
      <c r="E372" s="4">
        <f t="shared" si="18"/>
        <v>0.96118178059112269</v>
      </c>
      <c r="F372" s="1">
        <f t="shared" si="19"/>
        <v>981.11765190236315</v>
      </c>
      <c r="G372" s="1">
        <v>1105.47</v>
      </c>
      <c r="H372" s="1">
        <v>981.11765190236315</v>
      </c>
      <c r="I372" s="4">
        <f t="shared" si="17"/>
        <v>0.96118178059112269</v>
      </c>
    </row>
    <row r="373" spans="1:9" x14ac:dyDescent="0.2">
      <c r="A373" t="s">
        <v>762</v>
      </c>
      <c r="B373" t="s">
        <v>763</v>
      </c>
      <c r="C373" s="1">
        <v>3406.8119999999999</v>
      </c>
      <c r="D373" s="1">
        <v>3612.9630000000002</v>
      </c>
      <c r="E373" s="4">
        <f t="shared" si="18"/>
        <v>1.0298113471251924</v>
      </c>
      <c r="F373" s="1">
        <f t="shared" si="19"/>
        <v>3720.6702941434769</v>
      </c>
      <c r="G373" s="1">
        <v>3492.23</v>
      </c>
      <c r="H373" s="1">
        <v>3720.6702941434769</v>
      </c>
      <c r="I373" s="4">
        <f t="shared" si="17"/>
        <v>1.0298113471251924</v>
      </c>
    </row>
    <row r="374" spans="1:9" x14ac:dyDescent="0.2">
      <c r="A374" t="s">
        <v>764</v>
      </c>
      <c r="B374" t="s">
        <v>765</v>
      </c>
      <c r="C374" s="1">
        <v>167.87200000000001</v>
      </c>
      <c r="D374" s="1">
        <v>199.16300000000001</v>
      </c>
      <c r="E374" s="4">
        <f t="shared" si="18"/>
        <v>1.0892189724209795</v>
      </c>
      <c r="F374" s="1">
        <f t="shared" si="19"/>
        <v>216.93211820427956</v>
      </c>
      <c r="G374" s="1">
        <v>218.5</v>
      </c>
      <c r="H374" s="1">
        <v>216.93211820427956</v>
      </c>
      <c r="I374" s="4">
        <f t="shared" si="17"/>
        <v>1.0892189724209795</v>
      </c>
    </row>
    <row r="375" spans="1:9" x14ac:dyDescent="0.2">
      <c r="A375" t="s">
        <v>766</v>
      </c>
      <c r="B375" t="s">
        <v>767</v>
      </c>
      <c r="C375" s="1">
        <v>213.53299999999999</v>
      </c>
      <c r="D375" s="1">
        <v>230.08099999999999</v>
      </c>
      <c r="E375" s="4">
        <f t="shared" si="18"/>
        <v>1.0380251530589744</v>
      </c>
      <c r="F375" s="1">
        <f t="shared" si="19"/>
        <v>238.82986524096188</v>
      </c>
      <c r="G375" s="1">
        <v>262.00400000000002</v>
      </c>
      <c r="H375" s="1">
        <v>238.82986524096188</v>
      </c>
      <c r="I375" s="4">
        <f t="shared" si="17"/>
        <v>1.0380251530589744</v>
      </c>
    </row>
    <row r="376" spans="1:9" x14ac:dyDescent="0.2">
      <c r="A376" t="s">
        <v>768</v>
      </c>
      <c r="B376" t="s">
        <v>769</v>
      </c>
      <c r="C376" s="1">
        <v>258.30399999999997</v>
      </c>
      <c r="D376" s="1">
        <v>259.35500000000002</v>
      </c>
      <c r="E376" s="4">
        <f t="shared" si="18"/>
        <v>1.0020323593118277</v>
      </c>
      <c r="F376" s="1">
        <f t="shared" si="19"/>
        <v>259.88210254931909</v>
      </c>
      <c r="G376" s="1">
        <v>275</v>
      </c>
      <c r="H376" s="1">
        <v>259.88210254931909</v>
      </c>
      <c r="I376" s="4">
        <f t="shared" si="17"/>
        <v>1.0020323593118277</v>
      </c>
    </row>
    <row r="377" spans="1:9" x14ac:dyDescent="0.2">
      <c r="A377" t="s">
        <v>770</v>
      </c>
      <c r="B377" t="s">
        <v>771</v>
      </c>
      <c r="C377" s="1">
        <v>111.143</v>
      </c>
      <c r="D377" s="1">
        <v>95.313000000000002</v>
      </c>
      <c r="E377" s="4">
        <f t="shared" si="18"/>
        <v>0.92605122815007146</v>
      </c>
      <c r="F377" s="1">
        <f t="shared" si="19"/>
        <v>88.264720708667767</v>
      </c>
      <c r="G377" s="1">
        <v>114.46299999999999</v>
      </c>
      <c r="H377" s="1">
        <v>88.264720708667767</v>
      </c>
      <c r="I377" s="4">
        <f t="shared" si="17"/>
        <v>0.92605122815007146</v>
      </c>
    </row>
    <row r="378" spans="1:9" x14ac:dyDescent="0.2">
      <c r="A378" t="s">
        <v>772</v>
      </c>
      <c r="B378" t="s">
        <v>773</v>
      </c>
      <c r="C378" s="1">
        <v>469.52199999999999</v>
      </c>
      <c r="D378" s="1">
        <v>492.851</v>
      </c>
      <c r="E378" s="4">
        <f t="shared" si="18"/>
        <v>1.0245421917356656</v>
      </c>
      <c r="F378" s="1">
        <f t="shared" si="19"/>
        <v>504.94664373911456</v>
      </c>
      <c r="G378" s="1">
        <v>470.5</v>
      </c>
      <c r="H378" s="1">
        <v>504.94664373911456</v>
      </c>
      <c r="I378" s="4">
        <f t="shared" si="17"/>
        <v>1.0245421917356656</v>
      </c>
    </row>
    <row r="379" spans="1:9" x14ac:dyDescent="0.2">
      <c r="A379" t="s">
        <v>774</v>
      </c>
      <c r="B379" t="s">
        <v>775</v>
      </c>
      <c r="C379" s="1">
        <v>754.42399999999998</v>
      </c>
      <c r="D379" s="1">
        <v>829.505</v>
      </c>
      <c r="E379" s="4">
        <f t="shared" si="18"/>
        <v>1.0485804494822026</v>
      </c>
      <c r="F379" s="1">
        <f t="shared" si="19"/>
        <v>869.80272574773448</v>
      </c>
      <c r="G379" s="1">
        <v>830</v>
      </c>
      <c r="H379" s="1">
        <v>869.80272574773448</v>
      </c>
      <c r="I379" s="4">
        <f t="shared" si="17"/>
        <v>1.0485804494822026</v>
      </c>
    </row>
    <row r="380" spans="1:9" x14ac:dyDescent="0.2">
      <c r="A380" t="s">
        <v>776</v>
      </c>
      <c r="B380" t="s">
        <v>777</v>
      </c>
      <c r="C380" s="1">
        <v>151.322</v>
      </c>
      <c r="D380" s="1">
        <v>152.511</v>
      </c>
      <c r="E380" s="4">
        <f t="shared" si="18"/>
        <v>1.0039210211140743</v>
      </c>
      <c r="F380" s="1">
        <f t="shared" si="19"/>
        <v>153.10899885112858</v>
      </c>
      <c r="G380" s="1">
        <v>152</v>
      </c>
      <c r="H380" s="1">
        <v>153.10899885112858</v>
      </c>
      <c r="I380" s="4">
        <f t="shared" si="17"/>
        <v>1.0039210211140743</v>
      </c>
    </row>
    <row r="381" spans="1:9" x14ac:dyDescent="0.2">
      <c r="A381" t="s">
        <v>778</v>
      </c>
      <c r="B381" t="s">
        <v>779</v>
      </c>
      <c r="C381" s="1">
        <v>587.86400000000003</v>
      </c>
      <c r="D381" s="1">
        <v>606.14499999999998</v>
      </c>
      <c r="E381" s="4">
        <f t="shared" si="18"/>
        <v>1.0154296276127823</v>
      </c>
      <c r="F381" s="1">
        <f t="shared" si="19"/>
        <v>615.49759162934993</v>
      </c>
      <c r="G381" s="1">
        <v>623.76</v>
      </c>
      <c r="H381" s="1">
        <v>615.49759162934993</v>
      </c>
      <c r="I381" s="4">
        <f t="shared" si="17"/>
        <v>1.0154296276127823</v>
      </c>
    </row>
    <row r="382" spans="1:9" x14ac:dyDescent="0.2">
      <c r="A382" t="s">
        <v>780</v>
      </c>
      <c r="B382" t="s">
        <v>781</v>
      </c>
      <c r="C382" s="1">
        <v>1686.1949999999999</v>
      </c>
      <c r="D382" s="1">
        <v>1674.6510000000001</v>
      </c>
      <c r="E382" s="4">
        <f t="shared" si="18"/>
        <v>0.99657102944515796</v>
      </c>
      <c r="F382" s="1">
        <f t="shared" si="19"/>
        <v>1668.9086710313634</v>
      </c>
      <c r="G382" s="1">
        <v>1788.8320000000001</v>
      </c>
      <c r="H382" s="1">
        <v>1668.9086710313634</v>
      </c>
      <c r="I382" s="4">
        <f t="shared" si="17"/>
        <v>0.99657102944515796</v>
      </c>
    </row>
    <row r="383" spans="1:9" x14ac:dyDescent="0.2">
      <c r="A383" t="s">
        <v>782</v>
      </c>
      <c r="B383" t="s">
        <v>783</v>
      </c>
      <c r="C383" s="1">
        <v>348.17399999999998</v>
      </c>
      <c r="D383" s="1">
        <v>324.54199999999997</v>
      </c>
      <c r="E383" s="4">
        <f t="shared" si="18"/>
        <v>0.96546667010179577</v>
      </c>
      <c r="F383" s="1">
        <f t="shared" si="19"/>
        <v>313.33448404817699</v>
      </c>
      <c r="G383" s="1">
        <v>362</v>
      </c>
      <c r="H383" s="1">
        <v>313.33448404817699</v>
      </c>
      <c r="I383" s="4">
        <f t="shared" si="17"/>
        <v>0.96546667010179577</v>
      </c>
    </row>
    <row r="384" spans="1:9" x14ac:dyDescent="0.2">
      <c r="A384" t="s">
        <v>784</v>
      </c>
      <c r="B384" t="s">
        <v>785</v>
      </c>
      <c r="C384" s="1">
        <v>227.59200000000001</v>
      </c>
      <c r="D384" s="1">
        <v>254.97800000000001</v>
      </c>
      <c r="E384" s="4">
        <f t="shared" si="18"/>
        <v>1.0584561215814414</v>
      </c>
      <c r="F384" s="1">
        <f t="shared" si="19"/>
        <v>269.88302496859279</v>
      </c>
      <c r="G384" s="1">
        <v>214.00899999999999</v>
      </c>
      <c r="H384" s="1">
        <v>269.88302496859279</v>
      </c>
      <c r="I384" s="4">
        <f t="shared" si="17"/>
        <v>1.0584561215814414</v>
      </c>
    </row>
    <row r="385" spans="1:9" x14ac:dyDescent="0.2">
      <c r="A385" t="s">
        <v>786</v>
      </c>
      <c r="B385" t="s">
        <v>787</v>
      </c>
      <c r="C385" s="1">
        <v>580.74699999999996</v>
      </c>
      <c r="D385" s="1">
        <v>597.59500000000003</v>
      </c>
      <c r="E385" s="4">
        <f t="shared" si="18"/>
        <v>1.0144017506926988</v>
      </c>
      <c r="F385" s="1">
        <f t="shared" si="19"/>
        <v>606.20141420520338</v>
      </c>
      <c r="G385" s="1">
        <v>594.61699999999996</v>
      </c>
      <c r="H385" s="1">
        <v>606.20141420520338</v>
      </c>
      <c r="I385" s="4">
        <f t="shared" si="17"/>
        <v>1.0144017506926988</v>
      </c>
    </row>
    <row r="386" spans="1:9" x14ac:dyDescent="0.2">
      <c r="A386" t="s">
        <v>788</v>
      </c>
      <c r="B386" t="s">
        <v>789</v>
      </c>
      <c r="C386" s="1">
        <v>852.16899999999998</v>
      </c>
      <c r="D386" s="1">
        <v>793.15</v>
      </c>
      <c r="E386" s="4">
        <f t="shared" si="18"/>
        <v>0.96475002509149088</v>
      </c>
      <c r="F386" s="1">
        <f t="shared" si="19"/>
        <v>765.19148240131597</v>
      </c>
      <c r="G386" s="1">
        <v>830.25</v>
      </c>
      <c r="H386" s="1">
        <v>765.19148240131597</v>
      </c>
      <c r="I386" s="4">
        <f t="shared" ref="I386:I449" si="20">POWER(H386/D386,1)</f>
        <v>0.96475002509149088</v>
      </c>
    </row>
    <row r="387" spans="1:9" x14ac:dyDescent="0.2">
      <c r="A387" t="s">
        <v>790</v>
      </c>
      <c r="B387" t="s">
        <v>791</v>
      </c>
      <c r="C387" s="1">
        <v>294.20699999999999</v>
      </c>
      <c r="D387" s="1">
        <v>307.56700000000001</v>
      </c>
      <c r="E387" s="4">
        <f t="shared" si="18"/>
        <v>1.0224530328479198</v>
      </c>
      <c r="F387" s="1">
        <f t="shared" si="19"/>
        <v>314.47281195393617</v>
      </c>
      <c r="G387" s="1">
        <v>306.77999999999997</v>
      </c>
      <c r="H387" s="1">
        <v>314.47281195393617</v>
      </c>
      <c r="I387" s="4">
        <f t="shared" si="20"/>
        <v>1.0224530328479198</v>
      </c>
    </row>
    <row r="388" spans="1:9" x14ac:dyDescent="0.2">
      <c r="A388" t="s">
        <v>792</v>
      </c>
      <c r="B388" t="s">
        <v>793</v>
      </c>
      <c r="C388" s="1">
        <v>530.73099999999999</v>
      </c>
      <c r="D388" s="1">
        <v>644.40499999999997</v>
      </c>
      <c r="E388" s="4">
        <f t="shared" si="18"/>
        <v>1.1019001012983536</v>
      </c>
      <c r="F388" s="1">
        <f t="shared" si="19"/>
        <v>710.06993477716549</v>
      </c>
      <c r="G388" s="1">
        <v>570</v>
      </c>
      <c r="H388" s="1">
        <v>570</v>
      </c>
      <c r="I388" s="4">
        <f t="shared" si="20"/>
        <v>0.88453689837912497</v>
      </c>
    </row>
    <row r="389" spans="1:9" x14ac:dyDescent="0.2">
      <c r="A389" t="s">
        <v>794</v>
      </c>
      <c r="B389" t="s">
        <v>795</v>
      </c>
      <c r="C389" s="1">
        <v>494.12799999999999</v>
      </c>
      <c r="D389" s="1">
        <v>489.19600000000003</v>
      </c>
      <c r="E389" s="4">
        <f t="shared" si="18"/>
        <v>0.99499687464779685</v>
      </c>
      <c r="F389" s="1">
        <f t="shared" si="19"/>
        <v>486.74849109020363</v>
      </c>
      <c r="G389" s="1">
        <v>505.94799999999998</v>
      </c>
      <c r="H389" s="1">
        <v>486.74849109020363</v>
      </c>
      <c r="I389" s="4">
        <f t="shared" si="20"/>
        <v>0.99499687464779685</v>
      </c>
    </row>
    <row r="390" spans="1:9" x14ac:dyDescent="0.2">
      <c r="A390" t="s">
        <v>796</v>
      </c>
      <c r="B390" t="s">
        <v>797</v>
      </c>
      <c r="C390" s="1">
        <v>537.07000000000005</v>
      </c>
      <c r="D390" s="1">
        <v>572.61500000000001</v>
      </c>
      <c r="E390" s="4">
        <f t="shared" si="18"/>
        <v>1.0325614650476846</v>
      </c>
      <c r="F390" s="1">
        <f t="shared" si="19"/>
        <v>591.26018330827992</v>
      </c>
      <c r="G390" s="1">
        <v>550</v>
      </c>
      <c r="H390" s="1">
        <v>591.26018330827992</v>
      </c>
      <c r="I390" s="4">
        <f t="shared" si="20"/>
        <v>1.0325614650476846</v>
      </c>
    </row>
    <row r="391" spans="1:9" x14ac:dyDescent="0.2">
      <c r="A391" t="s">
        <v>798</v>
      </c>
      <c r="B391" t="s">
        <v>799</v>
      </c>
      <c r="C391" s="1">
        <v>1848.7149999999999</v>
      </c>
      <c r="D391" s="1">
        <v>1827.635</v>
      </c>
      <c r="E391" s="4">
        <f t="shared" si="18"/>
        <v>0.99428239714897715</v>
      </c>
      <c r="F391" s="1">
        <f t="shared" si="19"/>
        <v>1817.1853089133708</v>
      </c>
      <c r="G391" s="1">
        <v>1844.5239999999999</v>
      </c>
      <c r="H391" s="1">
        <v>1817.1853089133708</v>
      </c>
      <c r="I391" s="4">
        <f t="shared" si="20"/>
        <v>0.99428239714897715</v>
      </c>
    </row>
    <row r="392" spans="1:9" x14ac:dyDescent="0.2">
      <c r="A392" t="s">
        <v>800</v>
      </c>
      <c r="B392" t="s">
        <v>801</v>
      </c>
      <c r="C392" s="1">
        <v>700.91099999999994</v>
      </c>
      <c r="D392" s="1">
        <v>663.072</v>
      </c>
      <c r="E392" s="4">
        <f t="shared" si="18"/>
        <v>0.97263278986946444</v>
      </c>
      <c r="F392" s="1">
        <f t="shared" si="19"/>
        <v>644.92556924432552</v>
      </c>
      <c r="G392" s="1">
        <v>696</v>
      </c>
      <c r="H392" s="1">
        <v>644.92556924432552</v>
      </c>
      <c r="I392" s="4">
        <f t="shared" si="20"/>
        <v>0.97263278986946444</v>
      </c>
    </row>
    <row r="393" spans="1:9" x14ac:dyDescent="0.2">
      <c r="A393" t="s">
        <v>802</v>
      </c>
      <c r="B393" t="s">
        <v>803</v>
      </c>
      <c r="C393" s="1">
        <v>234.14099999999999</v>
      </c>
      <c r="D393" s="1">
        <v>239.23699999999999</v>
      </c>
      <c r="E393" s="4">
        <f t="shared" si="18"/>
        <v>1.0108237547530456</v>
      </c>
      <c r="F393" s="1">
        <f t="shared" si="19"/>
        <v>241.82644261585438</v>
      </c>
      <c r="G393" s="1">
        <v>230</v>
      </c>
      <c r="H393" s="1">
        <v>241.82644261585438</v>
      </c>
      <c r="I393" s="4">
        <f t="shared" si="20"/>
        <v>1.0108237547530456</v>
      </c>
    </row>
    <row r="394" spans="1:9" x14ac:dyDescent="0.2">
      <c r="A394" t="s">
        <v>804</v>
      </c>
      <c r="B394" t="s">
        <v>805</v>
      </c>
      <c r="C394" s="1">
        <v>248.91900000000001</v>
      </c>
      <c r="D394" s="1">
        <v>249.548</v>
      </c>
      <c r="E394" s="4">
        <f t="shared" si="18"/>
        <v>1.0012626660521617</v>
      </c>
      <c r="F394" s="1">
        <f t="shared" si="19"/>
        <v>249.86309578798486</v>
      </c>
      <c r="G394" s="1">
        <v>255</v>
      </c>
      <c r="H394" s="1">
        <v>249.86309578798486</v>
      </c>
      <c r="I394" s="4">
        <f t="shared" si="20"/>
        <v>1.0012626660521617</v>
      </c>
    </row>
    <row r="395" spans="1:9" x14ac:dyDescent="0.2">
      <c r="A395" t="s">
        <v>806</v>
      </c>
      <c r="B395" t="s">
        <v>807</v>
      </c>
      <c r="C395" s="1">
        <v>275.767</v>
      </c>
      <c r="D395" s="1">
        <v>280.73899999999998</v>
      </c>
      <c r="E395" s="4">
        <f t="shared" si="18"/>
        <v>1.0089745851556478</v>
      </c>
      <c r="F395" s="1">
        <f t="shared" si="19"/>
        <v>283.25851606201138</v>
      </c>
      <c r="G395" s="1">
        <v>312.23500000000001</v>
      </c>
      <c r="H395" s="1">
        <v>283.25851606201138</v>
      </c>
      <c r="I395" s="4">
        <f t="shared" si="20"/>
        <v>1.0089745851556478</v>
      </c>
    </row>
    <row r="396" spans="1:9" x14ac:dyDescent="0.2">
      <c r="A396" t="s">
        <v>808</v>
      </c>
      <c r="B396" t="s">
        <v>809</v>
      </c>
      <c r="C396" s="1">
        <v>234.941</v>
      </c>
      <c r="D396" s="1">
        <v>235.15100000000001</v>
      </c>
      <c r="E396" s="4">
        <f t="shared" si="18"/>
        <v>1.0004468208918103</v>
      </c>
      <c r="F396" s="1">
        <f t="shared" si="19"/>
        <v>235.25607037953009</v>
      </c>
      <c r="G396" s="1">
        <v>232.39</v>
      </c>
      <c r="H396" s="1">
        <v>235.25607037953009</v>
      </c>
      <c r="I396" s="4">
        <f t="shared" si="20"/>
        <v>1.0004468208918103</v>
      </c>
    </row>
    <row r="397" spans="1:9" x14ac:dyDescent="0.2">
      <c r="A397" t="s">
        <v>810</v>
      </c>
      <c r="B397" t="s">
        <v>811</v>
      </c>
      <c r="C397" s="1">
        <v>694.41800000000001</v>
      </c>
      <c r="D397" s="1">
        <v>643.86699999999996</v>
      </c>
      <c r="E397" s="4">
        <f t="shared" si="18"/>
        <v>0.96291421628317642</v>
      </c>
      <c r="F397" s="1">
        <f t="shared" si="19"/>
        <v>619.98868769559988</v>
      </c>
      <c r="G397" s="1">
        <v>646.07600000000002</v>
      </c>
      <c r="H397" s="1">
        <v>619.98868769559988</v>
      </c>
      <c r="I397" s="4">
        <f t="shared" si="20"/>
        <v>0.96291421628317642</v>
      </c>
    </row>
    <row r="398" spans="1:9" x14ac:dyDescent="0.2">
      <c r="A398" t="s">
        <v>812</v>
      </c>
      <c r="B398" t="s">
        <v>813</v>
      </c>
      <c r="C398" s="1">
        <v>422.39400000000001</v>
      </c>
      <c r="D398" s="1">
        <v>404.94600000000003</v>
      </c>
      <c r="E398" s="4">
        <f t="shared" si="18"/>
        <v>0.9791284875159495</v>
      </c>
      <c r="F398" s="1">
        <f t="shared" si="19"/>
        <v>396.49416450563371</v>
      </c>
      <c r="G398" s="1">
        <v>388.512</v>
      </c>
      <c r="H398" s="1">
        <v>396.49416450563371</v>
      </c>
      <c r="I398" s="4">
        <f t="shared" si="20"/>
        <v>0.9791284875159495</v>
      </c>
    </row>
    <row r="399" spans="1:9" x14ac:dyDescent="0.2">
      <c r="A399" t="s">
        <v>814</v>
      </c>
      <c r="B399" t="s">
        <v>815</v>
      </c>
      <c r="C399" s="1">
        <v>195.041</v>
      </c>
      <c r="D399" s="1">
        <v>215.28800000000001</v>
      </c>
      <c r="E399" s="4">
        <f t="shared" si="18"/>
        <v>1.0506231211691075</v>
      </c>
      <c r="F399" s="1">
        <f t="shared" si="19"/>
        <v>226.18655051025482</v>
      </c>
      <c r="G399" s="1">
        <v>187.327</v>
      </c>
      <c r="H399" s="1">
        <v>226.18655051025482</v>
      </c>
      <c r="I399" s="4">
        <f t="shared" si="20"/>
        <v>1.0506231211691075</v>
      </c>
    </row>
    <row r="400" spans="1:9" x14ac:dyDescent="0.2">
      <c r="A400" t="s">
        <v>816</v>
      </c>
      <c r="B400" t="s">
        <v>817</v>
      </c>
      <c r="C400" s="1">
        <v>30149.163</v>
      </c>
      <c r="D400" s="1">
        <v>32792.536</v>
      </c>
      <c r="E400" s="4">
        <f t="shared" si="18"/>
        <v>1.0429173011425632</v>
      </c>
      <c r="F400" s="1">
        <f t="shared" si="19"/>
        <v>34199.903142740346</v>
      </c>
      <c r="G400" s="1">
        <v>34177</v>
      </c>
      <c r="H400" s="1">
        <v>34199.903142740346</v>
      </c>
      <c r="I400" s="4">
        <f t="shared" si="20"/>
        <v>1.0429173011425632</v>
      </c>
    </row>
    <row r="401" spans="1:9" x14ac:dyDescent="0.2">
      <c r="A401" t="s">
        <v>818</v>
      </c>
      <c r="B401" t="s">
        <v>819</v>
      </c>
      <c r="C401" s="1">
        <v>3176.8049999999998</v>
      </c>
      <c r="D401" s="1">
        <v>3190.24</v>
      </c>
      <c r="E401" s="4">
        <f t="shared" si="18"/>
        <v>1.0021123149665658</v>
      </c>
      <c r="F401" s="1">
        <f t="shared" si="19"/>
        <v>3196.9787916989367</v>
      </c>
      <c r="G401" s="1">
        <v>3250</v>
      </c>
      <c r="H401" s="1">
        <v>3196.9787916989367</v>
      </c>
      <c r="I401" s="4">
        <f t="shared" si="20"/>
        <v>1.0021123149665658</v>
      </c>
    </row>
    <row r="402" spans="1:9" x14ac:dyDescent="0.2">
      <c r="A402" t="s">
        <v>820</v>
      </c>
      <c r="B402" t="s">
        <v>821</v>
      </c>
      <c r="C402" s="1">
        <v>71952.043999999994</v>
      </c>
      <c r="D402" s="1">
        <v>74176.274000000005</v>
      </c>
      <c r="E402" s="4">
        <f t="shared" si="18"/>
        <v>1.0153386986079322</v>
      </c>
      <c r="F402" s="1">
        <f t="shared" si="19"/>
        <v>75314.041510745403</v>
      </c>
      <c r="G402" s="1">
        <v>74705.48</v>
      </c>
      <c r="H402" s="1">
        <v>75314.041510745403</v>
      </c>
      <c r="I402" s="4">
        <f t="shared" si="20"/>
        <v>1.0153386986079322</v>
      </c>
    </row>
    <row r="403" spans="1:9" x14ac:dyDescent="0.2">
      <c r="A403" t="s">
        <v>822</v>
      </c>
      <c r="B403" t="s">
        <v>823</v>
      </c>
      <c r="C403" s="1">
        <v>3342.1750000000002</v>
      </c>
      <c r="D403" s="1">
        <v>3285.0129999999999</v>
      </c>
      <c r="E403" s="4">
        <f t="shared" si="18"/>
        <v>0.99141150201483774</v>
      </c>
      <c r="F403" s="1">
        <f t="shared" si="19"/>
        <v>3256.799672468268</v>
      </c>
      <c r="G403" s="1">
        <v>3390</v>
      </c>
      <c r="H403" s="1">
        <v>3256.799672468268</v>
      </c>
      <c r="I403" s="4">
        <f t="shared" si="20"/>
        <v>0.99141150201483774</v>
      </c>
    </row>
    <row r="404" spans="1:9" x14ac:dyDescent="0.2">
      <c r="A404" t="s">
        <v>824</v>
      </c>
      <c r="B404" t="s">
        <v>825</v>
      </c>
      <c r="C404" s="1">
        <v>1528.056</v>
      </c>
      <c r="D404" s="1">
        <v>1483.0519999999999</v>
      </c>
      <c r="E404" s="4">
        <f t="shared" si="18"/>
        <v>0.98516404715366857</v>
      </c>
      <c r="F404" s="1">
        <f t="shared" si="19"/>
        <v>1461.0495104593424</v>
      </c>
      <c r="G404" s="1">
        <v>1532</v>
      </c>
      <c r="H404" s="1">
        <v>1461.0495104593424</v>
      </c>
      <c r="I404" s="4">
        <f t="shared" si="20"/>
        <v>0.98516404715366857</v>
      </c>
    </row>
    <row r="405" spans="1:9" x14ac:dyDescent="0.2">
      <c r="A405" t="s">
        <v>826</v>
      </c>
      <c r="B405" t="s">
        <v>827</v>
      </c>
      <c r="C405" s="1">
        <v>1719.0329999999999</v>
      </c>
      <c r="D405" s="1">
        <v>1676.261</v>
      </c>
      <c r="E405" s="4">
        <f t="shared" si="18"/>
        <v>0.98748092111589214</v>
      </c>
      <c r="F405" s="1">
        <f t="shared" si="19"/>
        <v>1655.2757563106466</v>
      </c>
      <c r="G405" s="1">
        <v>1728.021</v>
      </c>
      <c r="H405" s="1">
        <v>1655.2757563106466</v>
      </c>
      <c r="I405" s="4">
        <f t="shared" si="20"/>
        <v>0.98748092111589225</v>
      </c>
    </row>
    <row r="406" spans="1:9" x14ac:dyDescent="0.2">
      <c r="A406" t="s">
        <v>828</v>
      </c>
      <c r="B406" t="s">
        <v>829</v>
      </c>
      <c r="C406" s="1">
        <v>1132.82</v>
      </c>
      <c r="D406" s="1">
        <v>1097.539</v>
      </c>
      <c r="E406" s="4">
        <f t="shared" si="18"/>
        <v>0.98430462728814794</v>
      </c>
      <c r="F406" s="1">
        <f t="shared" si="19"/>
        <v>1080.3127163292065</v>
      </c>
      <c r="G406" s="1">
        <v>1100</v>
      </c>
      <c r="H406" s="1">
        <v>1080.3127163292065</v>
      </c>
      <c r="I406" s="4">
        <f t="shared" si="20"/>
        <v>0.98430462728814783</v>
      </c>
    </row>
    <row r="407" spans="1:9" x14ac:dyDescent="0.2">
      <c r="A407" t="s">
        <v>830</v>
      </c>
      <c r="B407" t="s">
        <v>831</v>
      </c>
      <c r="C407" s="1">
        <v>466.71899999999999</v>
      </c>
      <c r="D407" s="1">
        <v>462.21300000000002</v>
      </c>
      <c r="E407" s="4">
        <f t="shared" si="18"/>
        <v>0.99516097613012178</v>
      </c>
      <c r="F407" s="1">
        <f t="shared" si="19"/>
        <v>459.97634026003198</v>
      </c>
      <c r="G407" s="1">
        <v>462.48</v>
      </c>
      <c r="H407" s="1">
        <v>459.97634026003198</v>
      </c>
      <c r="I407" s="4">
        <f t="shared" si="20"/>
        <v>0.99516097613012178</v>
      </c>
    </row>
    <row r="408" spans="1:9" x14ac:dyDescent="0.2">
      <c r="A408" t="s">
        <v>832</v>
      </c>
      <c r="B408" t="s">
        <v>833</v>
      </c>
      <c r="C408" s="1">
        <v>145.31899999999999</v>
      </c>
      <c r="D408" s="1">
        <v>158.655</v>
      </c>
      <c r="E408" s="4">
        <f t="shared" ref="E408:E471" si="21">POWER(D408/C408,1/2)</f>
        <v>1.0448782314949761</v>
      </c>
      <c r="F408" s="1">
        <f t="shared" ref="F408:F471" si="22">D408*E408</f>
        <v>165.77515581783544</v>
      </c>
      <c r="G408" s="1">
        <v>160.20099999999999</v>
      </c>
      <c r="H408" s="1">
        <v>165.77515581783544</v>
      </c>
      <c r="I408" s="4">
        <f t="shared" si="20"/>
        <v>1.0448782314949761</v>
      </c>
    </row>
    <row r="409" spans="1:9" x14ac:dyDescent="0.2">
      <c r="A409" t="s">
        <v>834</v>
      </c>
      <c r="B409" t="s">
        <v>835</v>
      </c>
      <c r="C409" s="1">
        <v>887.28499999999997</v>
      </c>
      <c r="D409" s="1">
        <v>892.87099999999998</v>
      </c>
      <c r="E409" s="4">
        <f t="shared" si="21"/>
        <v>1.0031428660169226</v>
      </c>
      <c r="F409" s="1">
        <f t="shared" si="22"/>
        <v>895.67717392339569</v>
      </c>
      <c r="G409" s="1">
        <v>860</v>
      </c>
      <c r="H409" s="1">
        <v>895.67717392339569</v>
      </c>
      <c r="I409" s="4">
        <f t="shared" si="20"/>
        <v>1.0031428660169226</v>
      </c>
    </row>
    <row r="410" spans="1:9" x14ac:dyDescent="0.2">
      <c r="A410" t="s">
        <v>836</v>
      </c>
      <c r="B410" t="s">
        <v>837</v>
      </c>
      <c r="C410" s="1">
        <v>2056.84</v>
      </c>
      <c r="D410" s="1">
        <v>1993.875</v>
      </c>
      <c r="E410" s="4">
        <f t="shared" si="21"/>
        <v>0.98457478489429584</v>
      </c>
      <c r="F410" s="1">
        <f t="shared" si="22"/>
        <v>1963.1190492311141</v>
      </c>
      <c r="G410" s="1">
        <v>1983.61</v>
      </c>
      <c r="H410" s="1">
        <v>1963.1190492311141</v>
      </c>
      <c r="I410" s="4">
        <f t="shared" si="20"/>
        <v>0.98457478489429584</v>
      </c>
    </row>
    <row r="411" spans="1:9" x14ac:dyDescent="0.2">
      <c r="A411" t="s">
        <v>838</v>
      </c>
      <c r="B411" t="s">
        <v>839</v>
      </c>
      <c r="C411" s="1">
        <v>497.86099999999999</v>
      </c>
      <c r="D411" s="1">
        <v>503.62400000000002</v>
      </c>
      <c r="E411" s="4">
        <f t="shared" si="21"/>
        <v>1.0057711071982931</v>
      </c>
      <c r="F411" s="1">
        <f t="shared" si="22"/>
        <v>506.53046809163317</v>
      </c>
      <c r="G411" s="1">
        <v>505</v>
      </c>
      <c r="H411" s="1">
        <v>506.53046809163317</v>
      </c>
      <c r="I411" s="4">
        <f t="shared" si="20"/>
        <v>1.0057711071982931</v>
      </c>
    </row>
    <row r="412" spans="1:9" x14ac:dyDescent="0.2">
      <c r="A412" t="s">
        <v>840</v>
      </c>
      <c r="B412" t="s">
        <v>841</v>
      </c>
      <c r="C412" s="1">
        <v>142.922</v>
      </c>
      <c r="D412" s="1">
        <v>143.714</v>
      </c>
      <c r="E412" s="4">
        <f t="shared" si="21"/>
        <v>1.0027669141760653</v>
      </c>
      <c r="F412" s="1">
        <f t="shared" si="22"/>
        <v>144.11164430389906</v>
      </c>
      <c r="G412" s="1">
        <v>174.25899999999999</v>
      </c>
      <c r="H412" s="1">
        <v>144.11164430389906</v>
      </c>
      <c r="I412" s="4">
        <f t="shared" si="20"/>
        <v>1.0027669141760653</v>
      </c>
    </row>
    <row r="413" spans="1:9" x14ac:dyDescent="0.2">
      <c r="A413" t="s">
        <v>842</v>
      </c>
      <c r="B413" t="s">
        <v>843</v>
      </c>
      <c r="C413" s="1">
        <v>2675.3229999999999</v>
      </c>
      <c r="D413" s="1">
        <v>2815.123</v>
      </c>
      <c r="E413" s="4">
        <f t="shared" si="21"/>
        <v>1.0257949953713217</v>
      </c>
      <c r="F413" s="1">
        <f t="shared" si="22"/>
        <v>2887.7390847547013</v>
      </c>
      <c r="G413" s="1">
        <v>2742.9</v>
      </c>
      <c r="H413" s="1">
        <v>2887.7390847547013</v>
      </c>
      <c r="I413" s="4">
        <f t="shared" si="20"/>
        <v>1.0257949953713217</v>
      </c>
    </row>
    <row r="414" spans="1:9" x14ac:dyDescent="0.2">
      <c r="A414" t="s">
        <v>844</v>
      </c>
      <c r="B414" t="s">
        <v>845</v>
      </c>
      <c r="C414" s="1">
        <v>1018.924</v>
      </c>
      <c r="D414" s="1">
        <v>1026.0319999999999</v>
      </c>
      <c r="E414" s="4">
        <f t="shared" si="21"/>
        <v>1.0034819312936065</v>
      </c>
      <c r="F414" s="1">
        <f t="shared" si="22"/>
        <v>1029.6045729290415</v>
      </c>
      <c r="G414" s="1">
        <v>1125</v>
      </c>
      <c r="H414" s="1">
        <v>1029.6045729290415</v>
      </c>
      <c r="I414" s="4">
        <f t="shared" si="20"/>
        <v>1.0034819312936065</v>
      </c>
    </row>
    <row r="415" spans="1:9" x14ac:dyDescent="0.2">
      <c r="A415" t="s">
        <v>846</v>
      </c>
      <c r="B415" t="s">
        <v>847</v>
      </c>
      <c r="C415" s="1">
        <v>249.083</v>
      </c>
      <c r="D415" s="1">
        <v>233.56</v>
      </c>
      <c r="E415" s="4">
        <f t="shared" si="21"/>
        <v>0.96833847804824758</v>
      </c>
      <c r="F415" s="1">
        <f t="shared" si="22"/>
        <v>226.16513493294872</v>
      </c>
      <c r="G415" s="1">
        <v>241.43299999999999</v>
      </c>
      <c r="H415" s="1">
        <v>226.16513493294872</v>
      </c>
      <c r="I415" s="4">
        <f t="shared" si="20"/>
        <v>0.96833847804824758</v>
      </c>
    </row>
    <row r="416" spans="1:9" x14ac:dyDescent="0.2">
      <c r="A416" t="s">
        <v>848</v>
      </c>
      <c r="B416" t="s">
        <v>849</v>
      </c>
      <c r="C416" s="1">
        <v>10461.251</v>
      </c>
      <c r="D416" s="1">
        <v>10818.067999999999</v>
      </c>
      <c r="E416" s="4">
        <f t="shared" si="21"/>
        <v>1.0169112274838816</v>
      </c>
      <c r="F416" s="1">
        <f t="shared" si="22"/>
        <v>11001.0148088841</v>
      </c>
      <c r="G416" s="1">
        <v>11000</v>
      </c>
      <c r="H416" s="1">
        <v>11001.0148088841</v>
      </c>
      <c r="I416" s="4">
        <f t="shared" si="20"/>
        <v>1.0169112274838816</v>
      </c>
    </row>
    <row r="417" spans="1:9" x14ac:dyDescent="0.2">
      <c r="A417" t="s">
        <v>850</v>
      </c>
      <c r="B417" t="s">
        <v>851</v>
      </c>
      <c r="C417" s="1">
        <v>6245.308</v>
      </c>
      <c r="D417" s="1">
        <v>6321.81</v>
      </c>
      <c r="E417" s="4">
        <f t="shared" si="21"/>
        <v>1.0061061156541187</v>
      </c>
      <c r="F417" s="1">
        <f t="shared" si="22"/>
        <v>6360.411703003364</v>
      </c>
      <c r="G417" s="1">
        <v>6301.2359999999999</v>
      </c>
      <c r="H417" s="1">
        <v>6360.411703003364</v>
      </c>
      <c r="I417" s="4">
        <f t="shared" si="20"/>
        <v>1.0061061156541187</v>
      </c>
    </row>
    <row r="418" spans="1:9" x14ac:dyDescent="0.2">
      <c r="A418" t="s">
        <v>852</v>
      </c>
      <c r="B418" t="s">
        <v>853</v>
      </c>
      <c r="C418" s="1">
        <v>131.703</v>
      </c>
      <c r="D418" s="1">
        <v>161.69300000000001</v>
      </c>
      <c r="E418" s="4">
        <f t="shared" si="21"/>
        <v>1.1080204491150867</v>
      </c>
      <c r="F418" s="1">
        <f t="shared" si="22"/>
        <v>179.15915047876572</v>
      </c>
      <c r="G418" s="1">
        <v>133</v>
      </c>
      <c r="H418" s="1">
        <v>179.15915047876572</v>
      </c>
      <c r="I418" s="4">
        <f t="shared" si="20"/>
        <v>1.1080204491150867</v>
      </c>
    </row>
    <row r="419" spans="1:9" x14ac:dyDescent="0.2">
      <c r="A419" t="s">
        <v>854</v>
      </c>
      <c r="B419" t="s">
        <v>855</v>
      </c>
      <c r="C419" s="1">
        <v>8057</v>
      </c>
      <c r="D419" s="1">
        <v>7544.0069999999996</v>
      </c>
      <c r="E419" s="4">
        <f t="shared" si="21"/>
        <v>0.96764121817917359</v>
      </c>
      <c r="F419" s="1">
        <f t="shared" si="22"/>
        <v>7299.8921234322124</v>
      </c>
      <c r="G419" s="1">
        <v>7393.4740000000002</v>
      </c>
      <c r="H419" s="1">
        <v>7299.8921234322124</v>
      </c>
      <c r="I419" s="4">
        <f t="shared" si="20"/>
        <v>0.96764121817917359</v>
      </c>
    </row>
    <row r="420" spans="1:9" x14ac:dyDescent="0.2">
      <c r="A420" t="s">
        <v>856</v>
      </c>
      <c r="B420" t="s">
        <v>857</v>
      </c>
      <c r="C420" s="1">
        <v>1484.376</v>
      </c>
      <c r="D420" s="1">
        <v>1475.479</v>
      </c>
      <c r="E420" s="4">
        <f t="shared" si="21"/>
        <v>0.99699861364841014</v>
      </c>
      <c r="F420" s="1">
        <f t="shared" si="22"/>
        <v>1471.0505174673426</v>
      </c>
      <c r="G420" s="1">
        <v>1685.002</v>
      </c>
      <c r="H420" s="1">
        <v>1471.0505174673426</v>
      </c>
      <c r="I420" s="4">
        <f t="shared" si="20"/>
        <v>0.99699861364841014</v>
      </c>
    </row>
    <row r="421" spans="1:9" x14ac:dyDescent="0.2">
      <c r="A421" t="s">
        <v>858</v>
      </c>
      <c r="B421" t="s">
        <v>859</v>
      </c>
      <c r="C421" s="1">
        <v>4518.4440000000004</v>
      </c>
      <c r="D421" s="1">
        <v>4525.3519999999999</v>
      </c>
      <c r="E421" s="4">
        <f t="shared" si="21"/>
        <v>1.0007641304950634</v>
      </c>
      <c r="F421" s="1">
        <f t="shared" si="22"/>
        <v>4528.8099594640962</v>
      </c>
      <c r="G421" s="1">
        <v>4659.2160000000003</v>
      </c>
      <c r="H421" s="1">
        <v>4528.8099594640962</v>
      </c>
      <c r="I421" s="4">
        <f t="shared" si="20"/>
        <v>1.0007641304950634</v>
      </c>
    </row>
    <row r="422" spans="1:9" x14ac:dyDescent="0.2">
      <c r="A422" t="s">
        <v>860</v>
      </c>
      <c r="B422" t="s">
        <v>861</v>
      </c>
      <c r="C422" s="1">
        <v>39679.152999999998</v>
      </c>
      <c r="D422" s="1">
        <v>39638.934999999998</v>
      </c>
      <c r="E422" s="4">
        <f t="shared" si="21"/>
        <v>0.99949308146510663</v>
      </c>
      <c r="F422" s="1">
        <f t="shared" si="22"/>
        <v>39618.841289145064</v>
      </c>
      <c r="G422" s="1">
        <v>40950</v>
      </c>
      <c r="H422" s="1">
        <v>39618.841289145064</v>
      </c>
      <c r="I422" s="4">
        <f t="shared" si="20"/>
        <v>0.99949308146510663</v>
      </c>
    </row>
    <row r="423" spans="1:9" x14ac:dyDescent="0.2">
      <c r="A423" t="s">
        <v>862</v>
      </c>
      <c r="B423" t="s">
        <v>863</v>
      </c>
      <c r="C423" s="1">
        <v>5791.9880000000003</v>
      </c>
      <c r="D423" s="1">
        <v>5925.63</v>
      </c>
      <c r="E423" s="4">
        <f t="shared" si="21"/>
        <v>1.0114710067659733</v>
      </c>
      <c r="F423" s="1">
        <f t="shared" si="22"/>
        <v>5993.6029418226544</v>
      </c>
      <c r="G423" s="1">
        <v>5837</v>
      </c>
      <c r="H423" s="1">
        <v>5993.6029418226544</v>
      </c>
      <c r="I423" s="4">
        <f t="shared" si="20"/>
        <v>1.0114710067659733</v>
      </c>
    </row>
    <row r="424" spans="1:9" x14ac:dyDescent="0.2">
      <c r="A424" t="s">
        <v>864</v>
      </c>
      <c r="B424" t="s">
        <v>865</v>
      </c>
      <c r="C424" s="1">
        <v>791.55600000000004</v>
      </c>
      <c r="D424" s="1">
        <v>729.90300000000002</v>
      </c>
      <c r="E424" s="4">
        <f t="shared" si="21"/>
        <v>0.96026644132902372</v>
      </c>
      <c r="F424" s="1">
        <f t="shared" si="22"/>
        <v>700.9013563253784</v>
      </c>
      <c r="G424" s="1">
        <v>780</v>
      </c>
      <c r="H424" s="1">
        <v>700.9013563253784</v>
      </c>
      <c r="I424" s="4">
        <f t="shared" si="20"/>
        <v>0.96026644132902372</v>
      </c>
    </row>
    <row r="425" spans="1:9" x14ac:dyDescent="0.2">
      <c r="A425" t="s">
        <v>866</v>
      </c>
      <c r="B425" t="s">
        <v>867</v>
      </c>
      <c r="C425" s="1">
        <v>123.726</v>
      </c>
      <c r="D425" s="1">
        <v>130.596</v>
      </c>
      <c r="E425" s="4">
        <f t="shared" si="21"/>
        <v>1.0273879112479662</v>
      </c>
      <c r="F425" s="1">
        <f t="shared" si="22"/>
        <v>134.1727516573394</v>
      </c>
      <c r="G425" s="1">
        <v>140</v>
      </c>
      <c r="H425" s="1">
        <v>134.1727516573394</v>
      </c>
      <c r="I425" s="4">
        <f t="shared" si="20"/>
        <v>1.0273879112479662</v>
      </c>
    </row>
    <row r="426" spans="1:9" x14ac:dyDescent="0.2">
      <c r="A426" t="s">
        <v>868</v>
      </c>
      <c r="B426" t="s">
        <v>869</v>
      </c>
      <c r="C426" s="1">
        <v>15.695</v>
      </c>
      <c r="D426" s="1">
        <v>23.582999999999998</v>
      </c>
      <c r="E426" s="4">
        <f t="shared" si="21"/>
        <v>1.2257978787836334</v>
      </c>
      <c r="F426" s="1">
        <f t="shared" si="22"/>
        <v>28.907991375354424</v>
      </c>
      <c r="G426" s="1">
        <v>18.5</v>
      </c>
      <c r="H426" s="1">
        <v>28.907991375354424</v>
      </c>
      <c r="I426" s="4">
        <f t="shared" si="20"/>
        <v>1.2257978787836334</v>
      </c>
    </row>
    <row r="427" spans="1:9" x14ac:dyDescent="0.2">
      <c r="A427" t="s">
        <v>870</v>
      </c>
      <c r="B427" t="s">
        <v>871</v>
      </c>
      <c r="C427" s="1">
        <v>2969.3159999999998</v>
      </c>
      <c r="D427" s="1">
        <v>2968.56</v>
      </c>
      <c r="E427" s="4">
        <f t="shared" si="21"/>
        <v>0.9998726898507434</v>
      </c>
      <c r="F427" s="1">
        <f t="shared" si="22"/>
        <v>2968.1820721833228</v>
      </c>
      <c r="G427" s="1">
        <v>3000</v>
      </c>
      <c r="H427" s="1">
        <v>2968.1820721833228</v>
      </c>
      <c r="I427" s="4">
        <f t="shared" si="20"/>
        <v>0.9998726898507434</v>
      </c>
    </row>
    <row r="428" spans="1:9" x14ac:dyDescent="0.2">
      <c r="A428" t="s">
        <v>872</v>
      </c>
      <c r="B428" t="s">
        <v>873</v>
      </c>
      <c r="C428" s="1">
        <v>553.07399999999996</v>
      </c>
      <c r="D428" s="1">
        <v>536.29399999999998</v>
      </c>
      <c r="E428" s="4">
        <f t="shared" si="21"/>
        <v>0.98471339963946658</v>
      </c>
      <c r="F428" s="1">
        <f t="shared" si="22"/>
        <v>528.09588794624813</v>
      </c>
      <c r="G428" s="1">
        <v>550</v>
      </c>
      <c r="H428" s="1">
        <v>528.09588794624813</v>
      </c>
      <c r="I428" s="4">
        <f t="shared" si="20"/>
        <v>0.98471339963946669</v>
      </c>
    </row>
    <row r="429" spans="1:9" x14ac:dyDescent="0.2">
      <c r="A429" t="s">
        <v>874</v>
      </c>
      <c r="B429" t="s">
        <v>875</v>
      </c>
      <c r="C429" s="1">
        <v>288.34899999999999</v>
      </c>
      <c r="D429" s="1">
        <v>276.30500000000001</v>
      </c>
      <c r="E429" s="4">
        <f t="shared" si="21"/>
        <v>0.9788928292996526</v>
      </c>
      <c r="F429" s="1">
        <f t="shared" si="22"/>
        <v>270.47298319964051</v>
      </c>
      <c r="G429" s="1">
        <v>290.661</v>
      </c>
      <c r="H429" s="1">
        <v>270.47298319964051</v>
      </c>
      <c r="I429" s="4">
        <f t="shared" si="20"/>
        <v>0.9788928292996526</v>
      </c>
    </row>
    <row r="430" spans="1:9" x14ac:dyDescent="0.2">
      <c r="A430" t="s">
        <v>876</v>
      </c>
      <c r="B430" t="s">
        <v>877</v>
      </c>
      <c r="C430" s="1">
        <v>1216.442</v>
      </c>
      <c r="D430" s="1">
        <v>1201.9280000000001</v>
      </c>
      <c r="E430" s="4">
        <f t="shared" si="21"/>
        <v>0.99401633874235462</v>
      </c>
      <c r="F430" s="1">
        <f t="shared" si="22"/>
        <v>1194.7360699919209</v>
      </c>
      <c r="G430" s="1">
        <v>1235</v>
      </c>
      <c r="H430" s="1">
        <v>1194.7360699919209</v>
      </c>
      <c r="I430" s="4">
        <f t="shared" si="20"/>
        <v>0.99401633874235462</v>
      </c>
    </row>
    <row r="431" spans="1:9" x14ac:dyDescent="0.2">
      <c r="A431" t="s">
        <v>878</v>
      </c>
      <c r="B431" t="s">
        <v>879</v>
      </c>
      <c r="C431" s="1">
        <v>2601.413</v>
      </c>
      <c r="D431" s="1">
        <v>2576.645</v>
      </c>
      <c r="E431" s="4">
        <f t="shared" si="21"/>
        <v>0.99522812482367351</v>
      </c>
      <c r="F431" s="1">
        <f t="shared" si="22"/>
        <v>2564.3495716862944</v>
      </c>
      <c r="G431" s="1">
        <v>2788.8</v>
      </c>
      <c r="H431" s="1">
        <v>2564.3495716862944</v>
      </c>
      <c r="I431" s="4">
        <f t="shared" si="20"/>
        <v>0.99522812482367362</v>
      </c>
    </row>
    <row r="432" spans="1:9" x14ac:dyDescent="0.2">
      <c r="A432" t="s">
        <v>880</v>
      </c>
      <c r="B432" t="s">
        <v>881</v>
      </c>
      <c r="C432" s="1">
        <v>984.16200000000003</v>
      </c>
      <c r="D432" s="1">
        <v>957.78300000000002</v>
      </c>
      <c r="E432" s="4">
        <f t="shared" si="21"/>
        <v>0.98650721535343433</v>
      </c>
      <c r="F432" s="1">
        <f t="shared" si="22"/>
        <v>944.85984024285835</v>
      </c>
      <c r="G432" s="1">
        <v>994.58100000000002</v>
      </c>
      <c r="H432" s="1">
        <v>944.85984024285835</v>
      </c>
      <c r="I432" s="4">
        <f t="shared" si="20"/>
        <v>0.98650721535343422</v>
      </c>
    </row>
    <row r="433" spans="1:9" x14ac:dyDescent="0.2">
      <c r="A433" t="s">
        <v>882</v>
      </c>
      <c r="B433" t="s">
        <v>883</v>
      </c>
      <c r="C433" s="1">
        <v>286.42899999999997</v>
      </c>
      <c r="D433" s="1">
        <v>282.24900000000002</v>
      </c>
      <c r="E433" s="4">
        <f t="shared" si="21"/>
        <v>0.99267643551470297</v>
      </c>
      <c r="F433" s="1">
        <f t="shared" si="22"/>
        <v>280.18193124758943</v>
      </c>
      <c r="G433" s="1">
        <v>286.42899999999997</v>
      </c>
      <c r="H433" s="1">
        <v>280.18193124758943</v>
      </c>
      <c r="I433" s="4">
        <f t="shared" si="20"/>
        <v>0.99267643551470297</v>
      </c>
    </row>
    <row r="434" spans="1:9" x14ac:dyDescent="0.2">
      <c r="A434" t="s">
        <v>884</v>
      </c>
      <c r="B434" t="s">
        <v>885</v>
      </c>
      <c r="C434" s="1">
        <v>141.58199999999999</v>
      </c>
      <c r="D434" s="1">
        <v>151.31299999999999</v>
      </c>
      <c r="E434" s="4">
        <f t="shared" si="21"/>
        <v>1.0337942195325494</v>
      </c>
      <c r="F434" s="1">
        <f t="shared" si="22"/>
        <v>156.42650474012862</v>
      </c>
      <c r="G434" s="1">
        <v>144</v>
      </c>
      <c r="H434" s="1">
        <v>156.42650474012862</v>
      </c>
      <c r="I434" s="4">
        <f t="shared" si="20"/>
        <v>1.0337942195325494</v>
      </c>
    </row>
    <row r="435" spans="1:9" x14ac:dyDescent="0.2">
      <c r="A435" t="s">
        <v>886</v>
      </c>
      <c r="B435" t="s">
        <v>887</v>
      </c>
      <c r="C435" s="1">
        <v>222.90899999999999</v>
      </c>
      <c r="D435" s="1">
        <v>195.28299999999999</v>
      </c>
      <c r="E435" s="4">
        <f t="shared" si="21"/>
        <v>0.93598398382208403</v>
      </c>
      <c r="F435" s="1">
        <f t="shared" si="22"/>
        <v>182.78176031272801</v>
      </c>
      <c r="G435" s="1">
        <v>240</v>
      </c>
      <c r="H435" s="1">
        <v>182.78176031272801</v>
      </c>
      <c r="I435" s="4">
        <f t="shared" si="20"/>
        <v>0.93598398382208392</v>
      </c>
    </row>
    <row r="436" spans="1:9" x14ac:dyDescent="0.2">
      <c r="A436" t="s">
        <v>888</v>
      </c>
      <c r="B436" t="s">
        <v>889</v>
      </c>
      <c r="C436" s="1">
        <v>3299.46</v>
      </c>
      <c r="D436" s="1">
        <v>3199.0659999999998</v>
      </c>
      <c r="E436" s="4">
        <f t="shared" si="21"/>
        <v>0.98466877513606033</v>
      </c>
      <c r="F436" s="1">
        <f t="shared" si="22"/>
        <v>3150.0203997994158</v>
      </c>
      <c r="G436" s="1">
        <v>3300</v>
      </c>
      <c r="H436" s="1">
        <v>3150.0203997994158</v>
      </c>
      <c r="I436" s="4">
        <f t="shared" si="20"/>
        <v>0.98466877513606033</v>
      </c>
    </row>
    <row r="437" spans="1:9" x14ac:dyDescent="0.2">
      <c r="A437" t="s">
        <v>890</v>
      </c>
      <c r="B437" t="s">
        <v>891</v>
      </c>
      <c r="C437" s="1">
        <v>47.34</v>
      </c>
      <c r="D437" s="1">
        <v>45.351999999999997</v>
      </c>
      <c r="E437" s="4">
        <f t="shared" si="21"/>
        <v>0.97877776571594988</v>
      </c>
      <c r="F437" s="1">
        <f t="shared" si="22"/>
        <v>44.389529230749758</v>
      </c>
      <c r="G437" s="1">
        <v>51.326999999999998</v>
      </c>
      <c r="H437" s="1">
        <v>44.389529230749758</v>
      </c>
      <c r="I437" s="4">
        <f t="shared" si="20"/>
        <v>0.97877776571594999</v>
      </c>
    </row>
    <row r="438" spans="1:9" x14ac:dyDescent="0.2">
      <c r="A438" t="s">
        <v>892</v>
      </c>
      <c r="B438" t="s">
        <v>893</v>
      </c>
      <c r="C438" s="1">
        <v>771.80700000000002</v>
      </c>
      <c r="D438" s="1">
        <v>824.79600000000005</v>
      </c>
      <c r="E438" s="4">
        <f t="shared" si="21"/>
        <v>1.0337580785548977</v>
      </c>
      <c r="F438" s="1">
        <f t="shared" si="22"/>
        <v>852.6395281597654</v>
      </c>
      <c r="G438" s="1">
        <v>792.95299999999997</v>
      </c>
      <c r="H438" s="1">
        <v>852.6395281597654</v>
      </c>
      <c r="I438" s="4">
        <f t="shared" si="20"/>
        <v>1.0337580785548977</v>
      </c>
    </row>
    <row r="439" spans="1:9" x14ac:dyDescent="0.2">
      <c r="A439" t="s">
        <v>894</v>
      </c>
      <c r="B439" t="s">
        <v>895</v>
      </c>
      <c r="C439" s="1">
        <v>504.09699999999998</v>
      </c>
      <c r="D439" s="1">
        <v>478.72199999999998</v>
      </c>
      <c r="E439" s="4">
        <f t="shared" si="21"/>
        <v>0.97450626768410198</v>
      </c>
      <c r="F439" s="1">
        <f t="shared" si="22"/>
        <v>466.51758947826863</v>
      </c>
      <c r="G439" s="1">
        <v>504</v>
      </c>
      <c r="H439" s="1">
        <v>466.51758947826863</v>
      </c>
      <c r="I439" s="4">
        <f t="shared" si="20"/>
        <v>0.97450626768410198</v>
      </c>
    </row>
    <row r="440" spans="1:9" x14ac:dyDescent="0.2">
      <c r="A440" t="s">
        <v>896</v>
      </c>
      <c r="B440" t="s">
        <v>897</v>
      </c>
      <c r="C440" s="1">
        <v>4287.7449999999999</v>
      </c>
      <c r="D440" s="1">
        <v>4363.3549999999996</v>
      </c>
      <c r="E440" s="4">
        <f t="shared" si="21"/>
        <v>1.008778458219082</v>
      </c>
      <c r="F440" s="1">
        <f t="shared" si="22"/>
        <v>4401.6585295625218</v>
      </c>
      <c r="G440" s="1">
        <v>4470</v>
      </c>
      <c r="H440" s="1">
        <v>4401.6585295625218</v>
      </c>
      <c r="I440" s="4">
        <f t="shared" si="20"/>
        <v>1.008778458219082</v>
      </c>
    </row>
    <row r="441" spans="1:9" x14ac:dyDescent="0.2">
      <c r="A441" t="s">
        <v>898</v>
      </c>
      <c r="B441" t="s">
        <v>899</v>
      </c>
      <c r="C441" s="1">
        <v>1102.277</v>
      </c>
      <c r="D441" s="1">
        <v>1176.6110000000001</v>
      </c>
      <c r="E441" s="4">
        <f t="shared" si="21"/>
        <v>1.0331683161631748</v>
      </c>
      <c r="F441" s="1">
        <f t="shared" si="22"/>
        <v>1215.6372056490695</v>
      </c>
      <c r="G441" s="1">
        <v>1224</v>
      </c>
      <c r="H441" s="1">
        <v>1215.6372056490695</v>
      </c>
      <c r="I441" s="4">
        <f t="shared" si="20"/>
        <v>1.0331683161631748</v>
      </c>
    </row>
    <row r="442" spans="1:9" x14ac:dyDescent="0.2">
      <c r="A442" t="s">
        <v>900</v>
      </c>
      <c r="B442" t="s">
        <v>901</v>
      </c>
      <c r="C442" s="1">
        <v>6804.8710000000001</v>
      </c>
      <c r="D442" s="1">
        <v>6935.4989999999998</v>
      </c>
      <c r="E442" s="4">
        <f t="shared" si="21"/>
        <v>1.0095524995140013</v>
      </c>
      <c r="F442" s="1">
        <f t="shared" si="22"/>
        <v>7001.7503508268564</v>
      </c>
      <c r="G442" s="1">
        <v>6955.4549999999999</v>
      </c>
      <c r="H442" s="1">
        <v>7001.7503508268564</v>
      </c>
      <c r="I442" s="4">
        <f t="shared" si="20"/>
        <v>1.0095524995140013</v>
      </c>
    </row>
    <row r="443" spans="1:9" x14ac:dyDescent="0.2">
      <c r="A443" t="s">
        <v>902</v>
      </c>
      <c r="B443" t="s">
        <v>903</v>
      </c>
      <c r="C443" s="1">
        <v>544.20899999999995</v>
      </c>
      <c r="D443" s="1">
        <v>645.59199999999998</v>
      </c>
      <c r="E443" s="4">
        <f t="shared" si="21"/>
        <v>1.0891713530118876</v>
      </c>
      <c r="F443" s="1">
        <f t="shared" si="22"/>
        <v>703.16031213365056</v>
      </c>
      <c r="G443" s="1">
        <v>800</v>
      </c>
      <c r="H443" s="1">
        <v>703.16031213365056</v>
      </c>
      <c r="I443" s="4">
        <f t="shared" si="20"/>
        <v>1.0891713530118876</v>
      </c>
    </row>
    <row r="444" spans="1:9" x14ac:dyDescent="0.2">
      <c r="A444" t="s">
        <v>904</v>
      </c>
      <c r="B444" t="s">
        <v>905</v>
      </c>
      <c r="C444" s="1">
        <v>1536.345</v>
      </c>
      <c r="D444" s="1">
        <v>1719.0450000000001</v>
      </c>
      <c r="E444" s="4">
        <f t="shared" si="21"/>
        <v>1.0577894886351769</v>
      </c>
      <c r="F444" s="1">
        <f t="shared" si="22"/>
        <v>1818.3877314908577</v>
      </c>
      <c r="G444" s="1">
        <v>1950</v>
      </c>
      <c r="H444" s="1">
        <v>1818.3877314908577</v>
      </c>
      <c r="I444" s="4">
        <f t="shared" si="20"/>
        <v>1.0577894886351769</v>
      </c>
    </row>
    <row r="445" spans="1:9" x14ac:dyDescent="0.2">
      <c r="A445" t="s">
        <v>906</v>
      </c>
      <c r="B445" t="s">
        <v>907</v>
      </c>
      <c r="C445" s="1">
        <v>1480.7850000000001</v>
      </c>
      <c r="D445" s="1">
        <v>1508.4369999999999</v>
      </c>
      <c r="E445" s="4">
        <f t="shared" si="21"/>
        <v>1.0092937526099088</v>
      </c>
      <c r="F445" s="1">
        <f t="shared" si="22"/>
        <v>1522.456040305633</v>
      </c>
      <c r="G445" s="1">
        <v>1480</v>
      </c>
      <c r="H445" s="1">
        <v>1522.456040305633</v>
      </c>
      <c r="I445" s="4">
        <f t="shared" si="20"/>
        <v>1.0092937526099088</v>
      </c>
    </row>
    <row r="446" spans="1:9" x14ac:dyDescent="0.2">
      <c r="A446" t="s">
        <v>908</v>
      </c>
      <c r="B446" t="s">
        <v>909</v>
      </c>
      <c r="C446" s="1">
        <v>801.57799999999997</v>
      </c>
      <c r="D446" s="1">
        <v>772.51599999999996</v>
      </c>
      <c r="E446" s="4">
        <f t="shared" si="21"/>
        <v>0.9817046475037946</v>
      </c>
      <c r="F446" s="1">
        <f t="shared" si="22"/>
        <v>758.38254747104133</v>
      </c>
      <c r="G446" s="1">
        <v>840</v>
      </c>
      <c r="H446" s="1">
        <v>758.38254747104133</v>
      </c>
      <c r="I446" s="4">
        <f t="shared" si="20"/>
        <v>0.9817046475037946</v>
      </c>
    </row>
    <row r="447" spans="1:9" x14ac:dyDescent="0.2">
      <c r="A447" t="s">
        <v>910</v>
      </c>
      <c r="B447" t="s">
        <v>911</v>
      </c>
      <c r="C447" s="1">
        <v>1347.0730000000001</v>
      </c>
      <c r="D447" s="1">
        <v>1361.2460000000001</v>
      </c>
      <c r="E447" s="4">
        <f t="shared" si="21"/>
        <v>1.0052469001799365</v>
      </c>
      <c r="F447" s="1">
        <f t="shared" si="22"/>
        <v>1368.3883218823378</v>
      </c>
      <c r="G447" s="1">
        <v>1360</v>
      </c>
      <c r="H447" s="1">
        <v>1368.3883218823378</v>
      </c>
      <c r="I447" s="4">
        <f t="shared" si="20"/>
        <v>1.0052469001799365</v>
      </c>
    </row>
    <row r="448" spans="1:9" x14ac:dyDescent="0.2">
      <c r="A448" t="s">
        <v>912</v>
      </c>
      <c r="B448" t="s">
        <v>913</v>
      </c>
      <c r="C448" s="1">
        <v>859.23599999999999</v>
      </c>
      <c r="D448" s="1">
        <v>879.31399999999996</v>
      </c>
      <c r="E448" s="4">
        <f t="shared" si="21"/>
        <v>1.0116161675551023</v>
      </c>
      <c r="F448" s="1">
        <f t="shared" si="22"/>
        <v>889.52825875754718</v>
      </c>
      <c r="G448" s="1">
        <v>855</v>
      </c>
      <c r="H448" s="1">
        <v>889.52825875754718</v>
      </c>
      <c r="I448" s="4">
        <f t="shared" si="20"/>
        <v>1.0116161675551023</v>
      </c>
    </row>
    <row r="449" spans="1:9" x14ac:dyDescent="0.2">
      <c r="A449" t="s">
        <v>914</v>
      </c>
      <c r="B449" t="s">
        <v>915</v>
      </c>
      <c r="C449" s="1">
        <v>849.77499999999998</v>
      </c>
      <c r="D449" s="1">
        <v>916.81600000000003</v>
      </c>
      <c r="E449" s="4">
        <f t="shared" si="21"/>
        <v>1.0386975729508068</v>
      </c>
      <c r="F449" s="1">
        <f t="shared" si="22"/>
        <v>952.29455404246687</v>
      </c>
      <c r="G449" s="1">
        <v>1002</v>
      </c>
      <c r="H449" s="1">
        <v>952.29455404246687</v>
      </c>
      <c r="I449" s="4">
        <f t="shared" si="20"/>
        <v>1.0386975729508068</v>
      </c>
    </row>
    <row r="450" spans="1:9" x14ac:dyDescent="0.2">
      <c r="A450" t="s">
        <v>916</v>
      </c>
      <c r="B450" t="s">
        <v>917</v>
      </c>
      <c r="C450" s="1">
        <v>603.91899999999998</v>
      </c>
      <c r="D450" s="1">
        <v>564.39300000000003</v>
      </c>
      <c r="E450" s="4">
        <f t="shared" si="21"/>
        <v>0.96672168979733519</v>
      </c>
      <c r="F450" s="1">
        <f t="shared" si="22"/>
        <v>545.61095466978747</v>
      </c>
      <c r="G450" s="1">
        <v>605</v>
      </c>
      <c r="H450" s="1">
        <v>545.61095466978747</v>
      </c>
      <c r="I450" s="4">
        <f t="shared" ref="I450:I513" si="23">POWER(H450/D450,1)</f>
        <v>0.9667216897973353</v>
      </c>
    </row>
    <row r="451" spans="1:9" x14ac:dyDescent="0.2">
      <c r="A451" t="s">
        <v>918</v>
      </c>
      <c r="B451" t="s">
        <v>919</v>
      </c>
      <c r="C451" s="1">
        <v>136.5</v>
      </c>
      <c r="D451" s="1">
        <v>132.78200000000001</v>
      </c>
      <c r="E451" s="4">
        <f t="shared" si="21"/>
        <v>0.98628692821202124</v>
      </c>
      <c r="F451" s="1">
        <f t="shared" si="22"/>
        <v>130.96115090184861</v>
      </c>
      <c r="G451" s="1">
        <v>125.24299999999999</v>
      </c>
      <c r="H451" s="1">
        <v>130.96115090184861</v>
      </c>
      <c r="I451" s="4">
        <f t="shared" si="23"/>
        <v>0.98628692821202124</v>
      </c>
    </row>
    <row r="452" spans="1:9" x14ac:dyDescent="0.2">
      <c r="A452" t="s">
        <v>920</v>
      </c>
      <c r="B452" t="s">
        <v>921</v>
      </c>
      <c r="C452" s="1">
        <v>1650.549</v>
      </c>
      <c r="D452" s="1">
        <v>1703.05</v>
      </c>
      <c r="E452" s="4">
        <f t="shared" si="21"/>
        <v>1.0157796042556084</v>
      </c>
      <c r="F452" s="1">
        <f t="shared" si="22"/>
        <v>1729.9234550275139</v>
      </c>
      <c r="G452" s="1">
        <v>1616.722</v>
      </c>
      <c r="H452" s="1">
        <v>1729.9234550275139</v>
      </c>
      <c r="I452" s="4">
        <f t="shared" si="23"/>
        <v>1.0157796042556084</v>
      </c>
    </row>
    <row r="453" spans="1:9" x14ac:dyDescent="0.2">
      <c r="A453" t="s">
        <v>922</v>
      </c>
      <c r="B453" t="s">
        <v>923</v>
      </c>
      <c r="C453" s="1">
        <v>3781.9920000000002</v>
      </c>
      <c r="D453" s="1">
        <v>3762.6819999999998</v>
      </c>
      <c r="E453" s="4">
        <f t="shared" si="21"/>
        <v>0.99744384556419352</v>
      </c>
      <c r="F453" s="1">
        <f t="shared" si="22"/>
        <v>3753.0640037151707</v>
      </c>
      <c r="G453" s="1">
        <v>3790</v>
      </c>
      <c r="H453" s="1">
        <v>3753.0640037151707</v>
      </c>
      <c r="I453" s="4">
        <f t="shared" si="23"/>
        <v>0.99744384556419352</v>
      </c>
    </row>
    <row r="454" spans="1:9" x14ac:dyDescent="0.2">
      <c r="A454" t="s">
        <v>924</v>
      </c>
      <c r="B454" t="s">
        <v>925</v>
      </c>
      <c r="C454" s="1">
        <v>7930.7380000000003</v>
      </c>
      <c r="D454" s="1">
        <v>7924.8689999999997</v>
      </c>
      <c r="E454" s="4">
        <f t="shared" si="21"/>
        <v>0.99962991551265945</v>
      </c>
      <c r="F454" s="1">
        <f t="shared" si="22"/>
        <v>7921.9361289188937</v>
      </c>
      <c r="G454" s="1">
        <v>7935.5919999999996</v>
      </c>
      <c r="H454" s="1">
        <v>7921.9361289188937</v>
      </c>
      <c r="I454" s="4">
        <f t="shared" si="23"/>
        <v>0.99962991551265945</v>
      </c>
    </row>
    <row r="455" spans="1:9" x14ac:dyDescent="0.2">
      <c r="A455" t="s">
        <v>926</v>
      </c>
      <c r="B455" t="s">
        <v>927</v>
      </c>
      <c r="C455" s="1">
        <v>4332.6819999999998</v>
      </c>
      <c r="D455" s="1">
        <v>4235.9399999999996</v>
      </c>
      <c r="E455" s="4">
        <f t="shared" si="21"/>
        <v>0.98877275798925468</v>
      </c>
      <c r="F455" s="1">
        <f t="shared" si="22"/>
        <v>4188.3820764770035</v>
      </c>
      <c r="G455" s="1">
        <v>4345.0290000000005</v>
      </c>
      <c r="H455" s="1">
        <v>4188.3820764770035</v>
      </c>
      <c r="I455" s="4">
        <f t="shared" si="23"/>
        <v>0.98877275798925479</v>
      </c>
    </row>
    <row r="456" spans="1:9" x14ac:dyDescent="0.2">
      <c r="A456" t="s">
        <v>928</v>
      </c>
      <c r="B456" t="s">
        <v>929</v>
      </c>
      <c r="C456" s="1">
        <v>1384.711</v>
      </c>
      <c r="D456" s="1">
        <v>1442.0650000000001</v>
      </c>
      <c r="E456" s="4">
        <f t="shared" si="21"/>
        <v>1.0204996193476059</v>
      </c>
      <c r="F456" s="1">
        <f t="shared" si="22"/>
        <v>1471.6267835745055</v>
      </c>
      <c r="G456" s="1">
        <v>1444.1849999999999</v>
      </c>
      <c r="H456" s="1">
        <v>1471.6267835745055</v>
      </c>
      <c r="I456" s="4">
        <f t="shared" si="23"/>
        <v>1.0204996193476059</v>
      </c>
    </row>
    <row r="457" spans="1:9" x14ac:dyDescent="0.2">
      <c r="A457" t="s">
        <v>930</v>
      </c>
      <c r="B457" t="s">
        <v>931</v>
      </c>
      <c r="C457" s="1">
        <v>1863.348</v>
      </c>
      <c r="D457" s="1">
        <v>1970.62</v>
      </c>
      <c r="E457" s="4">
        <f t="shared" si="21"/>
        <v>1.0283819782511867</v>
      </c>
      <c r="F457" s="1">
        <f t="shared" si="22"/>
        <v>2026.5500939813535</v>
      </c>
      <c r="G457" s="1">
        <v>1927</v>
      </c>
      <c r="H457" s="1">
        <v>2026.5500939813535</v>
      </c>
      <c r="I457" s="4">
        <f t="shared" si="23"/>
        <v>1.0283819782511867</v>
      </c>
    </row>
    <row r="458" spans="1:9" x14ac:dyDescent="0.2">
      <c r="A458" t="s">
        <v>932</v>
      </c>
      <c r="B458" t="s">
        <v>933</v>
      </c>
      <c r="C458" s="1">
        <v>1418.7139999999999</v>
      </c>
      <c r="D458" s="1">
        <v>1413.066</v>
      </c>
      <c r="E458" s="4">
        <f t="shared" si="21"/>
        <v>0.99800747984147942</v>
      </c>
      <c r="F458" s="1">
        <f t="shared" si="22"/>
        <v>1410.2504375096801</v>
      </c>
      <c r="G458" s="1">
        <v>1445</v>
      </c>
      <c r="H458" s="1">
        <v>1410.2504375096801</v>
      </c>
      <c r="I458" s="4">
        <f t="shared" si="23"/>
        <v>0.99800747984147953</v>
      </c>
    </row>
    <row r="459" spans="1:9" x14ac:dyDescent="0.2">
      <c r="A459" t="s">
        <v>934</v>
      </c>
      <c r="B459" t="s">
        <v>935</v>
      </c>
      <c r="C459" s="1">
        <v>798.37599999999998</v>
      </c>
      <c r="D459" s="1">
        <v>827.58100000000002</v>
      </c>
      <c r="E459" s="4">
        <f t="shared" si="21"/>
        <v>1.0181259786647807</v>
      </c>
      <c r="F459" s="1">
        <f t="shared" si="22"/>
        <v>842.58171554937792</v>
      </c>
      <c r="G459" s="1">
        <v>844.89099999999996</v>
      </c>
      <c r="H459" s="1">
        <v>842.58171554937792</v>
      </c>
      <c r="I459" s="4">
        <f t="shared" si="23"/>
        <v>1.0181259786647807</v>
      </c>
    </row>
    <row r="460" spans="1:9" x14ac:dyDescent="0.2">
      <c r="A460" t="s">
        <v>936</v>
      </c>
      <c r="B460" t="s">
        <v>937</v>
      </c>
      <c r="C460" s="1">
        <v>467.726</v>
      </c>
      <c r="D460" s="1">
        <v>499.923</v>
      </c>
      <c r="E460" s="4">
        <f t="shared" si="21"/>
        <v>1.0338458834532385</v>
      </c>
      <c r="F460" s="1">
        <f t="shared" si="22"/>
        <v>516.84333559359334</v>
      </c>
      <c r="G460" s="1">
        <v>503</v>
      </c>
      <c r="H460" s="1">
        <v>516.84333559359334</v>
      </c>
      <c r="I460" s="4">
        <f t="shared" si="23"/>
        <v>1.0338458834532385</v>
      </c>
    </row>
    <row r="461" spans="1:9" x14ac:dyDescent="0.2">
      <c r="A461" t="s">
        <v>938</v>
      </c>
      <c r="B461" t="s">
        <v>939</v>
      </c>
      <c r="C461" s="1">
        <v>2792.2869999999998</v>
      </c>
      <c r="D461" s="1">
        <v>2642.1089999999999</v>
      </c>
      <c r="E461" s="4">
        <f t="shared" si="21"/>
        <v>0.97273678177640077</v>
      </c>
      <c r="F461" s="1">
        <f t="shared" si="22"/>
        <v>2570.0766057624642</v>
      </c>
      <c r="G461" s="1">
        <v>2790</v>
      </c>
      <c r="H461" s="1">
        <v>2570.0766057624642</v>
      </c>
      <c r="I461" s="4">
        <f t="shared" si="23"/>
        <v>0.97273678177640066</v>
      </c>
    </row>
    <row r="462" spans="1:9" x14ac:dyDescent="0.2">
      <c r="A462" t="s">
        <v>940</v>
      </c>
      <c r="B462" t="s">
        <v>941</v>
      </c>
      <c r="C462" s="1">
        <v>156.05000000000001</v>
      </c>
      <c r="D462" s="1">
        <v>163.797</v>
      </c>
      <c r="E462" s="4">
        <f t="shared" si="21"/>
        <v>1.0245215199112678</v>
      </c>
      <c r="F462" s="1">
        <f t="shared" si="22"/>
        <v>167.81355139690592</v>
      </c>
      <c r="G462" s="1">
        <v>170</v>
      </c>
      <c r="H462" s="1">
        <v>167.81355139690592</v>
      </c>
      <c r="I462" s="4">
        <f t="shared" si="23"/>
        <v>1.0245215199112678</v>
      </c>
    </row>
    <row r="463" spans="1:9" x14ac:dyDescent="0.2">
      <c r="A463" t="s">
        <v>942</v>
      </c>
      <c r="B463" t="s">
        <v>943</v>
      </c>
      <c r="C463" s="1">
        <v>6573.2910000000002</v>
      </c>
      <c r="D463" s="1">
        <v>6444.991</v>
      </c>
      <c r="E463" s="4">
        <f t="shared" si="21"/>
        <v>0.99019271796977182</v>
      </c>
      <c r="F463" s="1">
        <f t="shared" si="22"/>
        <v>6381.7831555807179</v>
      </c>
      <c r="G463" s="1">
        <v>6550</v>
      </c>
      <c r="H463" s="1">
        <v>6381.7831555807179</v>
      </c>
      <c r="I463" s="4">
        <f t="shared" si="23"/>
        <v>0.99019271796977182</v>
      </c>
    </row>
    <row r="464" spans="1:9" x14ac:dyDescent="0.2">
      <c r="A464" t="s">
        <v>944</v>
      </c>
      <c r="B464" t="s">
        <v>945</v>
      </c>
      <c r="C464" s="1">
        <v>14727.880999999999</v>
      </c>
      <c r="D464" s="1">
        <v>15046.585999999999</v>
      </c>
      <c r="E464" s="4">
        <f t="shared" si="21"/>
        <v>1.0107618756142933</v>
      </c>
      <c r="F464" s="1">
        <f t="shared" si="22"/>
        <v>15208.515486951766</v>
      </c>
      <c r="G464" s="1">
        <v>15499.222</v>
      </c>
      <c r="H464" s="1">
        <v>15208.515486951766</v>
      </c>
      <c r="I464" s="4">
        <f t="shared" si="23"/>
        <v>1.0107618756142933</v>
      </c>
    </row>
    <row r="465" spans="1:9" x14ac:dyDescent="0.2">
      <c r="A465" t="s">
        <v>946</v>
      </c>
      <c r="B465" t="s">
        <v>947</v>
      </c>
      <c r="C465" s="1">
        <v>1830.11</v>
      </c>
      <c r="D465" s="1">
        <v>1835.2439999999999</v>
      </c>
      <c r="E465" s="4">
        <f t="shared" si="21"/>
        <v>1.0014016655950464</v>
      </c>
      <c r="F465" s="1">
        <f t="shared" si="22"/>
        <v>1837.8163983733152</v>
      </c>
      <c r="G465" s="1">
        <v>1934.711</v>
      </c>
      <c r="H465" s="1">
        <v>1837.8163983733152</v>
      </c>
      <c r="I465" s="4">
        <f t="shared" si="23"/>
        <v>1.0014016655950464</v>
      </c>
    </row>
    <row r="466" spans="1:9" x14ac:dyDescent="0.2">
      <c r="A466" t="s">
        <v>948</v>
      </c>
      <c r="B466" t="s">
        <v>949</v>
      </c>
      <c r="C466" s="1">
        <v>1347.7940000000001</v>
      </c>
      <c r="D466" s="1">
        <v>1446.184</v>
      </c>
      <c r="E466" s="4">
        <f t="shared" si="21"/>
        <v>1.035857504750227</v>
      </c>
      <c r="F466" s="1">
        <f t="shared" si="22"/>
        <v>1498.0405496497021</v>
      </c>
      <c r="G466" s="1">
        <v>1417</v>
      </c>
      <c r="H466" s="1">
        <v>1498.0405496497021</v>
      </c>
      <c r="I466" s="4">
        <f t="shared" si="23"/>
        <v>1.035857504750227</v>
      </c>
    </row>
    <row r="467" spans="1:9" x14ac:dyDescent="0.2">
      <c r="A467" t="s">
        <v>950</v>
      </c>
      <c r="B467" t="s">
        <v>951</v>
      </c>
      <c r="C467" s="1">
        <v>716.572</v>
      </c>
      <c r="D467" s="1">
        <v>763.76900000000001</v>
      </c>
      <c r="E467" s="4">
        <f t="shared" si="21"/>
        <v>1.0324073708444839</v>
      </c>
      <c r="F467" s="1">
        <f t="shared" si="22"/>
        <v>788.52074522252065</v>
      </c>
      <c r="G467" s="1">
        <v>730.29100000000005</v>
      </c>
      <c r="H467" s="1">
        <v>788.52074522252065</v>
      </c>
      <c r="I467" s="4">
        <f t="shared" si="23"/>
        <v>1.0324073708444839</v>
      </c>
    </row>
    <row r="468" spans="1:9" x14ac:dyDescent="0.2">
      <c r="A468" t="s">
        <v>952</v>
      </c>
      <c r="B468" t="s">
        <v>953</v>
      </c>
      <c r="C468" s="1">
        <v>100.643</v>
      </c>
      <c r="D468" s="1">
        <v>85.504000000000005</v>
      </c>
      <c r="E468" s="4">
        <f t="shared" si="21"/>
        <v>0.92172513174218085</v>
      </c>
      <c r="F468" s="1">
        <f t="shared" si="22"/>
        <v>78.811185664483432</v>
      </c>
      <c r="G468" s="1">
        <v>107</v>
      </c>
      <c r="H468" s="1">
        <v>78.811185664483432</v>
      </c>
      <c r="I468" s="4">
        <f t="shared" si="23"/>
        <v>0.92172513174218085</v>
      </c>
    </row>
    <row r="469" spans="1:9" x14ac:dyDescent="0.2">
      <c r="A469" t="s">
        <v>954</v>
      </c>
      <c r="B469" t="s">
        <v>955</v>
      </c>
      <c r="C469" s="1">
        <v>559.4</v>
      </c>
      <c r="D469" s="1">
        <v>579.98400000000004</v>
      </c>
      <c r="E469" s="4">
        <f t="shared" si="21"/>
        <v>1.0182320795138808</v>
      </c>
      <c r="F469" s="1">
        <f t="shared" si="22"/>
        <v>590.55831440477868</v>
      </c>
      <c r="G469" s="1">
        <v>570</v>
      </c>
      <c r="H469" s="1">
        <v>590.55831440477868</v>
      </c>
      <c r="I469" s="4">
        <f t="shared" si="23"/>
        <v>1.0182320795138808</v>
      </c>
    </row>
    <row r="470" spans="1:9" x14ac:dyDescent="0.2">
      <c r="A470" t="s">
        <v>956</v>
      </c>
      <c r="B470" t="s">
        <v>957</v>
      </c>
      <c r="C470" s="1">
        <v>249.988</v>
      </c>
      <c r="D470" s="1">
        <v>271.83199999999999</v>
      </c>
      <c r="E470" s="4">
        <f t="shared" si="21"/>
        <v>1.0427752366878127</v>
      </c>
      <c r="F470" s="1">
        <f t="shared" si="22"/>
        <v>283.45967813932151</v>
      </c>
      <c r="G470" s="1">
        <v>251.095</v>
      </c>
      <c r="H470" s="1">
        <v>283.45967813932151</v>
      </c>
      <c r="I470" s="4">
        <f t="shared" si="23"/>
        <v>1.0427752366878127</v>
      </c>
    </row>
    <row r="471" spans="1:9" x14ac:dyDescent="0.2">
      <c r="A471" t="s">
        <v>958</v>
      </c>
      <c r="B471" t="s">
        <v>959</v>
      </c>
      <c r="C471" s="1">
        <v>5072.5410000000002</v>
      </c>
      <c r="D471" s="1">
        <v>4747.5739999999996</v>
      </c>
      <c r="E471" s="4">
        <f t="shared" si="21"/>
        <v>0.9674378804668633</v>
      </c>
      <c r="F471" s="1">
        <f t="shared" si="22"/>
        <v>4592.9829279195874</v>
      </c>
      <c r="G471" s="1">
        <v>5063.3829999999998</v>
      </c>
      <c r="H471" s="1">
        <v>4592.9829279195874</v>
      </c>
      <c r="I471" s="4">
        <f t="shared" si="23"/>
        <v>0.96743788046686319</v>
      </c>
    </row>
    <row r="472" spans="1:9" x14ac:dyDescent="0.2">
      <c r="A472" t="s">
        <v>960</v>
      </c>
      <c r="B472" t="s">
        <v>961</v>
      </c>
      <c r="C472" s="1">
        <v>445.90100000000001</v>
      </c>
      <c r="D472" s="1">
        <v>409.423</v>
      </c>
      <c r="E472" s="4">
        <f t="shared" ref="E472:E535" si="24">POWER(D472/C472,1/2)</f>
        <v>0.95822367080492488</v>
      </c>
      <c r="F472" s="1">
        <f t="shared" ref="F472:F535" si="25">D472*E472</f>
        <v>392.31880997196475</v>
      </c>
      <c r="G472" s="1">
        <v>440</v>
      </c>
      <c r="H472" s="1">
        <v>392.31880997196475</v>
      </c>
      <c r="I472" s="4">
        <f t="shared" si="23"/>
        <v>0.95822367080492488</v>
      </c>
    </row>
    <row r="473" spans="1:9" x14ac:dyDescent="0.2">
      <c r="A473" t="s">
        <v>962</v>
      </c>
      <c r="B473" t="s">
        <v>963</v>
      </c>
      <c r="C473" s="1">
        <v>190.7</v>
      </c>
      <c r="D473" s="1">
        <v>174.32400000000001</v>
      </c>
      <c r="E473" s="4">
        <f t="shared" si="24"/>
        <v>0.95609983834924517</v>
      </c>
      <c r="F473" s="1">
        <f t="shared" si="25"/>
        <v>166.67114822039383</v>
      </c>
      <c r="G473" s="1">
        <v>185</v>
      </c>
      <c r="H473" s="1">
        <v>166.67114822039383</v>
      </c>
      <c r="I473" s="4">
        <f t="shared" si="23"/>
        <v>0.95609983834924517</v>
      </c>
    </row>
    <row r="474" spans="1:9" x14ac:dyDescent="0.2">
      <c r="A474" t="s">
        <v>964</v>
      </c>
      <c r="B474" t="s">
        <v>965</v>
      </c>
      <c r="C474" s="1">
        <v>778.88300000000004</v>
      </c>
      <c r="D474" s="1">
        <v>751.73400000000004</v>
      </c>
      <c r="E474" s="4">
        <f t="shared" si="24"/>
        <v>0.98241726048396549</v>
      </c>
      <c r="F474" s="1">
        <f t="shared" si="25"/>
        <v>738.51645689265331</v>
      </c>
      <c r="G474" s="1">
        <v>760</v>
      </c>
      <c r="H474" s="1">
        <v>738.51645689265331</v>
      </c>
      <c r="I474" s="4">
        <f t="shared" si="23"/>
        <v>0.98241726048396538</v>
      </c>
    </row>
    <row r="475" spans="1:9" x14ac:dyDescent="0.2">
      <c r="A475" t="s">
        <v>966</v>
      </c>
      <c r="B475" t="s">
        <v>967</v>
      </c>
      <c r="C475" s="1">
        <v>533.73</v>
      </c>
      <c r="D475" s="1">
        <v>507.46</v>
      </c>
      <c r="E475" s="4">
        <f t="shared" si="24"/>
        <v>0.97507966705772298</v>
      </c>
      <c r="F475" s="1">
        <f t="shared" si="25"/>
        <v>494.81392784511206</v>
      </c>
      <c r="G475" s="1">
        <v>544.94299999999998</v>
      </c>
      <c r="H475" s="1">
        <v>494.81392784511206</v>
      </c>
      <c r="I475" s="4">
        <f t="shared" si="23"/>
        <v>0.97507966705772298</v>
      </c>
    </row>
    <row r="476" spans="1:9" x14ac:dyDescent="0.2">
      <c r="A476" t="s">
        <v>968</v>
      </c>
      <c r="B476" t="s">
        <v>969</v>
      </c>
      <c r="C476" s="1">
        <v>413.11799999999999</v>
      </c>
      <c r="D476" s="1">
        <v>421.03300000000002</v>
      </c>
      <c r="E476" s="4">
        <f t="shared" si="24"/>
        <v>1.0095341375409015</v>
      </c>
      <c r="F476" s="1">
        <f t="shared" si="25"/>
        <v>425.04718653125838</v>
      </c>
      <c r="G476" s="1">
        <v>433</v>
      </c>
      <c r="H476" s="1">
        <v>425.04718653125838</v>
      </c>
      <c r="I476" s="4">
        <f t="shared" si="23"/>
        <v>1.0095341375409015</v>
      </c>
    </row>
    <row r="477" spans="1:9" x14ac:dyDescent="0.2">
      <c r="A477" t="s">
        <v>970</v>
      </c>
      <c r="B477" t="s">
        <v>971</v>
      </c>
      <c r="C477" s="1">
        <v>114.599</v>
      </c>
      <c r="D477" s="1">
        <v>98.858999999999995</v>
      </c>
      <c r="E477" s="4">
        <f t="shared" si="24"/>
        <v>0.92879034585726006</v>
      </c>
      <c r="F477" s="1">
        <f t="shared" si="25"/>
        <v>91.819284801102867</v>
      </c>
      <c r="G477" s="1">
        <v>107.35</v>
      </c>
      <c r="H477" s="1">
        <v>91.819284801102867</v>
      </c>
      <c r="I477" s="4">
        <f t="shared" si="23"/>
        <v>0.92879034585726006</v>
      </c>
    </row>
    <row r="478" spans="1:9" x14ac:dyDescent="0.2">
      <c r="A478" t="s">
        <v>972</v>
      </c>
      <c r="B478" t="s">
        <v>973</v>
      </c>
      <c r="C478" s="1">
        <v>819.02700000000004</v>
      </c>
      <c r="D478" s="1">
        <v>765.24800000000005</v>
      </c>
      <c r="E478" s="4">
        <f t="shared" si="24"/>
        <v>0.96661157660100028</v>
      </c>
      <c r="F478" s="1">
        <f t="shared" si="25"/>
        <v>739.69757577076234</v>
      </c>
      <c r="G478" s="1">
        <v>805</v>
      </c>
      <c r="H478" s="1">
        <v>739.69757577076234</v>
      </c>
      <c r="I478" s="4">
        <f t="shared" si="23"/>
        <v>0.96661157660100028</v>
      </c>
    </row>
    <row r="479" spans="1:9" x14ac:dyDescent="0.2">
      <c r="A479" t="s">
        <v>974</v>
      </c>
      <c r="B479" t="s">
        <v>975</v>
      </c>
      <c r="C479" s="1">
        <v>196.79</v>
      </c>
      <c r="D479" s="1">
        <v>177.83699999999999</v>
      </c>
      <c r="E479" s="4">
        <f t="shared" si="24"/>
        <v>0.95062569492424076</v>
      </c>
      <c r="F479" s="1">
        <f t="shared" si="25"/>
        <v>169.0564217082422</v>
      </c>
      <c r="G479" s="1">
        <v>199</v>
      </c>
      <c r="H479" s="1">
        <v>169.0564217082422</v>
      </c>
      <c r="I479" s="4">
        <f t="shared" si="23"/>
        <v>0.95062569492424076</v>
      </c>
    </row>
    <row r="480" spans="1:9" x14ac:dyDescent="0.2">
      <c r="A480" t="s">
        <v>976</v>
      </c>
      <c r="B480" t="s">
        <v>977</v>
      </c>
      <c r="C480" s="1">
        <v>494.01600000000002</v>
      </c>
      <c r="D480" s="1">
        <v>495.58300000000003</v>
      </c>
      <c r="E480" s="4">
        <f t="shared" si="24"/>
        <v>1.0015847253436503</v>
      </c>
      <c r="F480" s="1">
        <f t="shared" si="25"/>
        <v>496.36836293998226</v>
      </c>
      <c r="G480" s="1">
        <v>471.83</v>
      </c>
      <c r="H480" s="1">
        <v>496.36836293998226</v>
      </c>
      <c r="I480" s="4">
        <f t="shared" si="23"/>
        <v>1.0015847253436503</v>
      </c>
    </row>
    <row r="481" spans="1:9" x14ac:dyDescent="0.2">
      <c r="A481" t="s">
        <v>978</v>
      </c>
      <c r="B481" t="s">
        <v>979</v>
      </c>
      <c r="C481" s="1">
        <v>1071.422</v>
      </c>
      <c r="D481" s="1">
        <v>1036.28</v>
      </c>
      <c r="E481" s="4">
        <f t="shared" si="24"/>
        <v>0.98346357270126661</v>
      </c>
      <c r="F481" s="1">
        <f t="shared" si="25"/>
        <v>1019.1436311188685</v>
      </c>
      <c r="G481" s="1">
        <v>1070</v>
      </c>
      <c r="H481" s="1">
        <v>1019.1436311188685</v>
      </c>
      <c r="I481" s="4">
        <f t="shared" si="23"/>
        <v>0.98346357270126661</v>
      </c>
    </row>
    <row r="482" spans="1:9" x14ac:dyDescent="0.2">
      <c r="A482" t="s">
        <v>980</v>
      </c>
      <c r="B482" t="s">
        <v>981</v>
      </c>
      <c r="C482" s="1">
        <v>2711.502</v>
      </c>
      <c r="D482" s="1">
        <v>2698.895</v>
      </c>
      <c r="E482" s="4">
        <f t="shared" si="24"/>
        <v>0.9976725652280809</v>
      </c>
      <c r="F482" s="1">
        <f t="shared" si="25"/>
        <v>2692.6134979312415</v>
      </c>
      <c r="G482" s="1">
        <v>2740</v>
      </c>
      <c r="H482" s="1">
        <v>2692.6134979312415</v>
      </c>
      <c r="I482" s="4">
        <f t="shared" si="23"/>
        <v>0.9976725652280809</v>
      </c>
    </row>
    <row r="483" spans="1:9" x14ac:dyDescent="0.2">
      <c r="A483" t="s">
        <v>982</v>
      </c>
      <c r="B483" t="s">
        <v>983</v>
      </c>
      <c r="C483" s="1">
        <v>2109.165</v>
      </c>
      <c r="D483" s="1">
        <v>2294.0079999999998</v>
      </c>
      <c r="E483" s="4">
        <f t="shared" si="24"/>
        <v>1.0428988440513991</v>
      </c>
      <c r="F483" s="1">
        <f t="shared" si="25"/>
        <v>2392.4182914446619</v>
      </c>
      <c r="G483" s="1">
        <v>2235</v>
      </c>
      <c r="H483" s="1">
        <v>2392.4182914446619</v>
      </c>
      <c r="I483" s="4">
        <f t="shared" si="23"/>
        <v>1.0428988440513991</v>
      </c>
    </row>
    <row r="484" spans="1:9" x14ac:dyDescent="0.2">
      <c r="A484" t="s">
        <v>984</v>
      </c>
      <c r="B484" t="s">
        <v>985</v>
      </c>
      <c r="C484" s="1">
        <v>3738.2730000000001</v>
      </c>
      <c r="D484" s="1">
        <v>3884.4029999999998</v>
      </c>
      <c r="E484" s="4">
        <f t="shared" si="24"/>
        <v>1.0193577600665698</v>
      </c>
      <c r="F484" s="1">
        <f t="shared" si="25"/>
        <v>3959.5963412758633</v>
      </c>
      <c r="G484" s="1">
        <v>3725</v>
      </c>
      <c r="H484" s="1">
        <v>3959.5963412758633</v>
      </c>
      <c r="I484" s="4">
        <f t="shared" si="23"/>
        <v>1.0193577600665698</v>
      </c>
    </row>
    <row r="485" spans="1:9" x14ac:dyDescent="0.2">
      <c r="A485" t="s">
        <v>986</v>
      </c>
      <c r="B485" t="s">
        <v>987</v>
      </c>
      <c r="C485" s="1">
        <v>511.92</v>
      </c>
      <c r="D485" s="1">
        <v>535.04100000000005</v>
      </c>
      <c r="E485" s="4">
        <f t="shared" si="24"/>
        <v>1.0223332432220456</v>
      </c>
      <c r="F485" s="1">
        <f t="shared" si="25"/>
        <v>546.99020078676654</v>
      </c>
      <c r="G485" s="1">
        <v>510.88499999999999</v>
      </c>
      <c r="H485" s="1">
        <v>546.99020078676654</v>
      </c>
      <c r="I485" s="4">
        <f t="shared" si="23"/>
        <v>1.0223332432220456</v>
      </c>
    </row>
    <row r="486" spans="1:9" x14ac:dyDescent="0.2">
      <c r="A486" t="s">
        <v>988</v>
      </c>
      <c r="B486" t="s">
        <v>989</v>
      </c>
      <c r="C486" s="1">
        <v>984.66399999999999</v>
      </c>
      <c r="D486" s="1">
        <v>1023.232</v>
      </c>
      <c r="E486" s="4">
        <f t="shared" si="24"/>
        <v>1.0193962384891753</v>
      </c>
      <c r="F486" s="1">
        <f t="shared" si="25"/>
        <v>1043.0788519017558</v>
      </c>
      <c r="G486" s="1">
        <v>1058.028</v>
      </c>
      <c r="H486" s="1">
        <v>1043.0788519017558</v>
      </c>
      <c r="I486" s="4">
        <f t="shared" si="23"/>
        <v>1.0193962384891753</v>
      </c>
    </row>
    <row r="487" spans="1:9" x14ac:dyDescent="0.2">
      <c r="A487" t="s">
        <v>990</v>
      </c>
      <c r="B487" t="s">
        <v>991</v>
      </c>
      <c r="C487" s="1">
        <v>818.45100000000002</v>
      </c>
      <c r="D487" s="1">
        <v>916.69299999999998</v>
      </c>
      <c r="E487" s="4">
        <f t="shared" si="24"/>
        <v>1.058316618195323</v>
      </c>
      <c r="F487" s="1">
        <f t="shared" si="25"/>
        <v>970.15143568332519</v>
      </c>
      <c r="G487" s="1">
        <v>1335</v>
      </c>
      <c r="H487" s="1">
        <v>970.15143568332519</v>
      </c>
      <c r="I487" s="4">
        <f t="shared" si="23"/>
        <v>1.058316618195323</v>
      </c>
    </row>
    <row r="488" spans="1:9" x14ac:dyDescent="0.2">
      <c r="A488" t="s">
        <v>992</v>
      </c>
      <c r="B488" t="s">
        <v>993</v>
      </c>
      <c r="C488" s="1">
        <v>788.221</v>
      </c>
      <c r="D488" s="1">
        <v>904.44500000000005</v>
      </c>
      <c r="E488" s="4">
        <f t="shared" si="24"/>
        <v>1.0711914077952589</v>
      </c>
      <c r="F488" s="1">
        <f t="shared" si="25"/>
        <v>968.83371282338294</v>
      </c>
      <c r="G488" s="1">
        <v>1040.749</v>
      </c>
      <c r="H488" s="1">
        <v>968.83371282338294</v>
      </c>
      <c r="I488" s="4">
        <f t="shared" si="23"/>
        <v>1.0711914077952589</v>
      </c>
    </row>
    <row r="489" spans="1:9" x14ac:dyDescent="0.2">
      <c r="A489" t="s">
        <v>994</v>
      </c>
      <c r="B489" t="s">
        <v>995</v>
      </c>
      <c r="C489" s="1">
        <v>1282.24</v>
      </c>
      <c r="D489" s="1">
        <v>1262.818</v>
      </c>
      <c r="E489" s="4">
        <f t="shared" si="24"/>
        <v>0.9923976368513534</v>
      </c>
      <c r="F489" s="1">
        <f t="shared" si="25"/>
        <v>1253.2175989733523</v>
      </c>
      <c r="G489" s="1">
        <v>1264</v>
      </c>
      <c r="H489" s="1">
        <v>1253.2175989733523</v>
      </c>
      <c r="I489" s="4">
        <f t="shared" si="23"/>
        <v>0.9923976368513534</v>
      </c>
    </row>
    <row r="490" spans="1:9" x14ac:dyDescent="0.2">
      <c r="A490" t="s">
        <v>996</v>
      </c>
      <c r="B490" t="s">
        <v>997</v>
      </c>
      <c r="C490" s="1">
        <v>123.577</v>
      </c>
      <c r="D490" s="1">
        <v>122.527</v>
      </c>
      <c r="E490" s="4">
        <f t="shared" si="24"/>
        <v>0.99574257379245568</v>
      </c>
      <c r="F490" s="1">
        <f t="shared" si="25"/>
        <v>122.00535033906822</v>
      </c>
      <c r="G490" s="1">
        <v>118.684</v>
      </c>
      <c r="H490" s="1">
        <v>122.00535033906822</v>
      </c>
      <c r="I490" s="4">
        <f t="shared" si="23"/>
        <v>0.99574257379245568</v>
      </c>
    </row>
    <row r="491" spans="1:9" x14ac:dyDescent="0.2">
      <c r="A491" t="s">
        <v>998</v>
      </c>
      <c r="B491" t="s">
        <v>999</v>
      </c>
      <c r="C491" s="1">
        <v>613.29999999999995</v>
      </c>
      <c r="D491" s="1">
        <v>698.54200000000003</v>
      </c>
      <c r="E491" s="4">
        <f t="shared" si="24"/>
        <v>1.067234311429891</v>
      </c>
      <c r="F491" s="1">
        <f t="shared" si="25"/>
        <v>745.50799037485899</v>
      </c>
      <c r="G491" s="1">
        <v>658.74900000000002</v>
      </c>
      <c r="H491" s="1">
        <v>745.50799037485899</v>
      </c>
      <c r="I491" s="4">
        <f t="shared" si="23"/>
        <v>1.067234311429891</v>
      </c>
    </row>
    <row r="492" spans="1:9" x14ac:dyDescent="0.2">
      <c r="A492" t="s">
        <v>1000</v>
      </c>
      <c r="B492" t="s">
        <v>1001</v>
      </c>
      <c r="C492" s="1">
        <v>450.81200000000001</v>
      </c>
      <c r="D492" s="1">
        <v>264.47000000000003</v>
      </c>
      <c r="E492" s="4">
        <f t="shared" si="24"/>
        <v>0.76593245734460924</v>
      </c>
      <c r="F492" s="1">
        <f t="shared" si="25"/>
        <v>202.56615699392881</v>
      </c>
      <c r="G492" s="1">
        <v>423.90600000000001</v>
      </c>
      <c r="H492" s="1">
        <v>202.56615699392881</v>
      </c>
      <c r="I492" s="4">
        <f t="shared" si="23"/>
        <v>0.76593245734460924</v>
      </c>
    </row>
    <row r="493" spans="1:9" x14ac:dyDescent="0.2">
      <c r="A493" t="s">
        <v>1002</v>
      </c>
      <c r="B493" t="s">
        <v>1003</v>
      </c>
      <c r="C493" s="1">
        <v>1406.598</v>
      </c>
      <c r="D493" s="1">
        <v>1407.5119999999999</v>
      </c>
      <c r="E493" s="4">
        <f t="shared" si="24"/>
        <v>1.0003248446144952</v>
      </c>
      <c r="F493" s="1">
        <f t="shared" si="25"/>
        <v>1407.9692226930374</v>
      </c>
      <c r="G493" s="1">
        <v>1356.3420000000001</v>
      </c>
      <c r="H493" s="1">
        <v>1407.9692226930374</v>
      </c>
      <c r="I493" s="4">
        <f t="shared" si="23"/>
        <v>1.0003248446144952</v>
      </c>
    </row>
    <row r="494" spans="1:9" x14ac:dyDescent="0.2">
      <c r="A494" t="s">
        <v>1004</v>
      </c>
      <c r="B494" t="s">
        <v>1005</v>
      </c>
      <c r="C494" s="1">
        <v>216.02799999999999</v>
      </c>
      <c r="D494" s="1">
        <v>268.65199999999999</v>
      </c>
      <c r="E494" s="4">
        <f t="shared" si="24"/>
        <v>1.1151672753916144</v>
      </c>
      <c r="F494" s="1">
        <f t="shared" si="25"/>
        <v>299.591918868508</v>
      </c>
      <c r="G494" s="1">
        <v>235.6</v>
      </c>
      <c r="H494" s="1">
        <v>299.591918868508</v>
      </c>
      <c r="I494" s="4">
        <f t="shared" si="23"/>
        <v>1.1151672753916144</v>
      </c>
    </row>
    <row r="495" spans="1:9" x14ac:dyDescent="0.2">
      <c r="A495" t="s">
        <v>1006</v>
      </c>
      <c r="B495" t="s">
        <v>1007</v>
      </c>
      <c r="C495" s="1">
        <v>468.39</v>
      </c>
      <c r="D495" s="1">
        <v>464.18799999999999</v>
      </c>
      <c r="E495" s="4">
        <f t="shared" si="24"/>
        <v>0.99550431615595214</v>
      </c>
      <c r="F495" s="1">
        <f t="shared" si="25"/>
        <v>462.10115750779909</v>
      </c>
      <c r="G495" s="1">
        <v>481.97500000000002</v>
      </c>
      <c r="H495" s="1">
        <v>462.10115750779909</v>
      </c>
      <c r="I495" s="4">
        <f t="shared" si="23"/>
        <v>0.99550431615595214</v>
      </c>
    </row>
    <row r="496" spans="1:9" x14ac:dyDescent="0.2">
      <c r="A496" t="s">
        <v>1008</v>
      </c>
      <c r="B496" t="s">
        <v>1009</v>
      </c>
      <c r="C496" s="1">
        <v>194.37</v>
      </c>
      <c r="D496" s="1">
        <v>162.012</v>
      </c>
      <c r="E496" s="4">
        <f t="shared" si="24"/>
        <v>0.9129751869178957</v>
      </c>
      <c r="F496" s="1">
        <f t="shared" si="25"/>
        <v>147.91293598294212</v>
      </c>
      <c r="G496" s="1">
        <v>195</v>
      </c>
      <c r="H496" s="1">
        <v>147.91293598294212</v>
      </c>
      <c r="I496" s="4">
        <f t="shared" si="23"/>
        <v>0.9129751869178957</v>
      </c>
    </row>
    <row r="497" spans="1:9" x14ac:dyDescent="0.2">
      <c r="A497" t="s">
        <v>1010</v>
      </c>
      <c r="B497" t="s">
        <v>1011</v>
      </c>
      <c r="C497" s="1">
        <v>1987.5989999999999</v>
      </c>
      <c r="D497" s="1">
        <v>2051.4969999999998</v>
      </c>
      <c r="E497" s="4">
        <f t="shared" si="24"/>
        <v>1.0159470142462421</v>
      </c>
      <c r="F497" s="1">
        <f t="shared" si="25"/>
        <v>2084.2122518851229</v>
      </c>
      <c r="G497" s="1">
        <v>2970</v>
      </c>
      <c r="H497" s="1">
        <v>2084.2122518851229</v>
      </c>
      <c r="I497" s="4">
        <f t="shared" si="23"/>
        <v>1.0159470142462421</v>
      </c>
    </row>
    <row r="498" spans="1:9" x14ac:dyDescent="0.2">
      <c r="A498" t="s">
        <v>1012</v>
      </c>
      <c r="B498" t="s">
        <v>1013</v>
      </c>
      <c r="C498" s="1">
        <v>297.16399999999999</v>
      </c>
      <c r="D498" s="1">
        <v>304.57499999999999</v>
      </c>
      <c r="E498" s="4">
        <f t="shared" si="24"/>
        <v>1.0123927552449101</v>
      </c>
      <c r="F498" s="1">
        <f t="shared" si="25"/>
        <v>308.3495234287185</v>
      </c>
      <c r="G498" s="1">
        <v>317.14299999999997</v>
      </c>
      <c r="H498" s="1">
        <v>308.3495234287185</v>
      </c>
      <c r="I498" s="4">
        <f t="shared" si="23"/>
        <v>1.0123927552449101</v>
      </c>
    </row>
    <row r="499" spans="1:9" x14ac:dyDescent="0.2">
      <c r="A499" t="s">
        <v>1014</v>
      </c>
      <c r="B499" t="s">
        <v>1015</v>
      </c>
      <c r="C499" s="1">
        <v>1685.9580000000001</v>
      </c>
      <c r="D499" s="1">
        <v>1745.298</v>
      </c>
      <c r="E499" s="4">
        <f t="shared" si="24"/>
        <v>1.0174461196157534</v>
      </c>
      <c r="F499" s="1">
        <f t="shared" si="25"/>
        <v>1775.7466776731351</v>
      </c>
      <c r="G499" s="1">
        <v>1726.527</v>
      </c>
      <c r="H499" s="1">
        <v>1775.7466776731351</v>
      </c>
      <c r="I499" s="4">
        <f t="shared" si="23"/>
        <v>1.0174461196157534</v>
      </c>
    </row>
    <row r="500" spans="1:9" x14ac:dyDescent="0.2">
      <c r="A500" t="s">
        <v>1016</v>
      </c>
      <c r="B500" t="s">
        <v>1017</v>
      </c>
      <c r="C500" s="1">
        <v>396.56700000000001</v>
      </c>
      <c r="D500" s="1">
        <v>395.27300000000002</v>
      </c>
      <c r="E500" s="4">
        <f t="shared" si="24"/>
        <v>0.99836716455512242</v>
      </c>
      <c r="F500" s="1">
        <f t="shared" si="25"/>
        <v>394.62758423519693</v>
      </c>
      <c r="G500" s="1">
        <v>416.93400000000003</v>
      </c>
      <c r="H500" s="1">
        <v>394.62758423519693</v>
      </c>
      <c r="I500" s="4">
        <f t="shared" si="23"/>
        <v>0.99836716455512242</v>
      </c>
    </row>
    <row r="501" spans="1:9" x14ac:dyDescent="0.2">
      <c r="A501" t="s">
        <v>1018</v>
      </c>
      <c r="B501" t="s">
        <v>1019</v>
      </c>
      <c r="C501" s="1">
        <v>69.081999999999994</v>
      </c>
      <c r="D501" s="1">
        <v>51.305</v>
      </c>
      <c r="E501" s="4">
        <f t="shared" si="24"/>
        <v>0.86178195242328015</v>
      </c>
      <c r="F501" s="1">
        <f t="shared" si="25"/>
        <v>44.213723069076387</v>
      </c>
      <c r="G501" s="1">
        <v>67.081999999999994</v>
      </c>
      <c r="H501" s="1">
        <v>44.213723069076387</v>
      </c>
      <c r="I501" s="4">
        <f t="shared" si="23"/>
        <v>0.86178195242328015</v>
      </c>
    </row>
    <row r="502" spans="1:9" x14ac:dyDescent="0.2">
      <c r="A502" t="s">
        <v>1020</v>
      </c>
      <c r="B502" t="s">
        <v>1021</v>
      </c>
      <c r="C502" s="1">
        <v>10787.628000000001</v>
      </c>
      <c r="D502" s="1">
        <v>11520.267</v>
      </c>
      <c r="E502" s="4">
        <f t="shared" si="24"/>
        <v>1.0333996054563677</v>
      </c>
      <c r="F502" s="1">
        <f t="shared" si="25"/>
        <v>11905.039372552012</v>
      </c>
      <c r="G502" s="1">
        <v>12713.29</v>
      </c>
      <c r="H502" s="1">
        <v>11905.039372552012</v>
      </c>
      <c r="I502" s="4">
        <f t="shared" si="23"/>
        <v>1.0333996054563677</v>
      </c>
    </row>
    <row r="503" spans="1:9" x14ac:dyDescent="0.2">
      <c r="A503" t="s">
        <v>1022</v>
      </c>
      <c r="B503" t="s">
        <v>1023</v>
      </c>
      <c r="C503" s="1">
        <v>3271.2359999999999</v>
      </c>
      <c r="D503" s="1">
        <v>3294.6849999999999</v>
      </c>
      <c r="E503" s="4">
        <f t="shared" si="24"/>
        <v>1.0035777192373234</v>
      </c>
      <c r="F503" s="1">
        <f t="shared" si="25"/>
        <v>3306.4724579054209</v>
      </c>
      <c r="G503" s="1">
        <v>3656</v>
      </c>
      <c r="H503" s="1">
        <v>3306.4724579054209</v>
      </c>
      <c r="I503" s="4">
        <f t="shared" si="23"/>
        <v>1.0035777192373234</v>
      </c>
    </row>
    <row r="504" spans="1:9" x14ac:dyDescent="0.2">
      <c r="A504" t="s">
        <v>1024</v>
      </c>
      <c r="B504" t="s">
        <v>1025</v>
      </c>
      <c r="C504" s="1">
        <v>427.529</v>
      </c>
      <c r="D504" s="1">
        <v>456.66699999999997</v>
      </c>
      <c r="E504" s="4">
        <f t="shared" si="24"/>
        <v>1.0335155736539676</v>
      </c>
      <c r="F504" s="1">
        <f t="shared" si="25"/>
        <v>471.97245647383642</v>
      </c>
      <c r="G504" s="1">
        <v>730</v>
      </c>
      <c r="H504" s="1">
        <v>471.97245647383642</v>
      </c>
      <c r="I504" s="4">
        <f t="shared" si="23"/>
        <v>1.0335155736539676</v>
      </c>
    </row>
    <row r="505" spans="1:9" x14ac:dyDescent="0.2">
      <c r="A505" t="s">
        <v>1026</v>
      </c>
      <c r="B505" t="s">
        <v>1027</v>
      </c>
      <c r="C505" s="1">
        <v>236.93</v>
      </c>
      <c r="D505" s="1">
        <v>226.40700000000001</v>
      </c>
      <c r="E505" s="4">
        <f t="shared" si="24"/>
        <v>0.97754081146022553</v>
      </c>
      <c r="F505" s="1">
        <f t="shared" si="25"/>
        <v>221.32208250027529</v>
      </c>
      <c r="G505" s="1">
        <v>248.642</v>
      </c>
      <c r="H505" s="1">
        <v>221.32208250027529</v>
      </c>
      <c r="I505" s="4">
        <f t="shared" si="23"/>
        <v>0.97754081146022553</v>
      </c>
    </row>
    <row r="506" spans="1:9" x14ac:dyDescent="0.2">
      <c r="A506" t="s">
        <v>1028</v>
      </c>
      <c r="B506" t="s">
        <v>1029</v>
      </c>
      <c r="C506" s="1">
        <v>1242.94</v>
      </c>
      <c r="D506" s="1">
        <v>1242.905</v>
      </c>
      <c r="E506" s="4">
        <f t="shared" si="24"/>
        <v>0.99998592037974676</v>
      </c>
      <c r="F506" s="1">
        <f t="shared" si="25"/>
        <v>1242.8875003695891</v>
      </c>
      <c r="G506" s="1">
        <v>1186.271</v>
      </c>
      <c r="H506" s="1">
        <v>1242.8875003695891</v>
      </c>
      <c r="I506" s="4">
        <f t="shared" si="23"/>
        <v>0.99998592037974676</v>
      </c>
    </row>
    <row r="507" spans="1:9" x14ac:dyDescent="0.2">
      <c r="A507" t="s">
        <v>1030</v>
      </c>
      <c r="B507" t="s">
        <v>1031</v>
      </c>
      <c r="C507" s="1">
        <v>214.64</v>
      </c>
      <c r="D507" s="1">
        <v>227.417</v>
      </c>
      <c r="E507" s="4">
        <f t="shared" si="24"/>
        <v>1.0293335616144899</v>
      </c>
      <c r="F507" s="1">
        <f t="shared" si="25"/>
        <v>234.08795058168243</v>
      </c>
      <c r="G507" s="1">
        <v>260.16000000000003</v>
      </c>
      <c r="H507" s="1">
        <v>234.08795058168243</v>
      </c>
      <c r="I507" s="4">
        <f t="shared" si="23"/>
        <v>1.0293335616144899</v>
      </c>
    </row>
    <row r="508" spans="1:9" x14ac:dyDescent="0.2">
      <c r="A508" t="s">
        <v>1032</v>
      </c>
      <c r="B508" t="s">
        <v>1033</v>
      </c>
      <c r="C508" s="1">
        <v>569.726</v>
      </c>
      <c r="D508" s="1">
        <v>644.45500000000004</v>
      </c>
      <c r="E508" s="4">
        <f t="shared" si="24"/>
        <v>1.0635631437614825</v>
      </c>
      <c r="F508" s="1">
        <f t="shared" si="25"/>
        <v>685.41858581280621</v>
      </c>
      <c r="G508" s="1">
        <v>738.89700000000005</v>
      </c>
      <c r="H508" s="1">
        <v>685.41858581280621</v>
      </c>
      <c r="I508" s="4">
        <f t="shared" si="23"/>
        <v>1.0635631437614825</v>
      </c>
    </row>
    <row r="509" spans="1:9" x14ac:dyDescent="0.2">
      <c r="A509" t="s">
        <v>1034</v>
      </c>
      <c r="B509" t="s">
        <v>1035</v>
      </c>
      <c r="C509" s="1">
        <v>4772.3320000000003</v>
      </c>
      <c r="D509" s="1">
        <v>5288.9679999999998</v>
      </c>
      <c r="E509" s="4">
        <f t="shared" si="24"/>
        <v>1.0527376256969634</v>
      </c>
      <c r="F509" s="1">
        <f t="shared" si="25"/>
        <v>5567.8956147072167</v>
      </c>
      <c r="G509" s="1">
        <v>5424</v>
      </c>
      <c r="H509" s="1">
        <v>5567.8956147072167</v>
      </c>
      <c r="I509" s="4">
        <f t="shared" si="23"/>
        <v>1.0527376256969634</v>
      </c>
    </row>
    <row r="510" spans="1:9" x14ac:dyDescent="0.2">
      <c r="A510" t="s">
        <v>1036</v>
      </c>
      <c r="B510" t="s">
        <v>1037</v>
      </c>
      <c r="C510" s="1">
        <v>468.60300000000001</v>
      </c>
      <c r="D510" s="1">
        <v>505.73</v>
      </c>
      <c r="E510" s="4">
        <f t="shared" si="24"/>
        <v>1.0388595251122634</v>
      </c>
      <c r="F510" s="1">
        <f t="shared" si="25"/>
        <v>525.38242763502501</v>
      </c>
      <c r="G510" s="1">
        <v>580</v>
      </c>
      <c r="H510" s="1">
        <v>525.38242763502501</v>
      </c>
      <c r="I510" s="4">
        <f t="shared" si="23"/>
        <v>1.0388595251122634</v>
      </c>
    </row>
    <row r="511" spans="1:9" x14ac:dyDescent="0.2">
      <c r="A511" t="s">
        <v>1038</v>
      </c>
      <c r="B511" t="s">
        <v>1039</v>
      </c>
      <c r="C511" s="1">
        <v>1315.971</v>
      </c>
      <c r="D511" s="1">
        <v>776.62800000000004</v>
      </c>
      <c r="E511" s="4">
        <f t="shared" si="24"/>
        <v>0.7682160256706867</v>
      </c>
      <c r="F511" s="1">
        <f t="shared" si="25"/>
        <v>596.61807558457406</v>
      </c>
      <c r="G511" s="1">
        <v>1184</v>
      </c>
      <c r="H511" s="1">
        <v>596.61807558457406</v>
      </c>
      <c r="I511" s="4">
        <f t="shared" si="23"/>
        <v>0.76821602567068659</v>
      </c>
    </row>
    <row r="512" spans="1:9" x14ac:dyDescent="0.2">
      <c r="A512" t="s">
        <v>1040</v>
      </c>
      <c r="B512" t="s">
        <v>1041</v>
      </c>
      <c r="C512" s="1">
        <v>3476.1460000000002</v>
      </c>
      <c r="D512" s="1">
        <v>3701.1280000000002</v>
      </c>
      <c r="E512" s="4">
        <f t="shared" si="24"/>
        <v>1.0318535154748951</v>
      </c>
      <c r="F512" s="1">
        <f t="shared" si="25"/>
        <v>3819.0219380225676</v>
      </c>
      <c r="G512" s="1">
        <v>4345</v>
      </c>
      <c r="H512" s="1">
        <v>3819.0219380225676</v>
      </c>
      <c r="I512" s="4">
        <f t="shared" si="23"/>
        <v>1.0318535154748951</v>
      </c>
    </row>
    <row r="513" spans="1:9" x14ac:dyDescent="0.2">
      <c r="A513" t="s">
        <v>1042</v>
      </c>
      <c r="B513" t="s">
        <v>1043</v>
      </c>
      <c r="C513" s="1">
        <v>214.48699999999999</v>
      </c>
      <c r="D513" s="1">
        <v>178.37299999999999</v>
      </c>
      <c r="E513" s="4">
        <f t="shared" si="24"/>
        <v>0.91193539198846829</v>
      </c>
      <c r="F513" s="1">
        <f t="shared" si="25"/>
        <v>162.66465167515904</v>
      </c>
      <c r="G513" s="1">
        <v>231.73</v>
      </c>
      <c r="H513" s="1">
        <v>162.66465167515904</v>
      </c>
      <c r="I513" s="4">
        <f t="shared" si="23"/>
        <v>0.91193539198846818</v>
      </c>
    </row>
    <row r="514" spans="1:9" x14ac:dyDescent="0.2">
      <c r="A514" t="s">
        <v>1044</v>
      </c>
      <c r="B514" t="s">
        <v>1045</v>
      </c>
      <c r="C514" s="1">
        <v>376.80700000000002</v>
      </c>
      <c r="D514" s="1">
        <v>441.90199999999999</v>
      </c>
      <c r="E514" s="4">
        <f t="shared" si="24"/>
        <v>1.0829377736773433</v>
      </c>
      <c r="F514" s="1">
        <f t="shared" si="25"/>
        <v>478.55236806356538</v>
      </c>
      <c r="G514" s="1">
        <v>529.22</v>
      </c>
      <c r="H514" s="1">
        <v>478.55236806356538</v>
      </c>
      <c r="I514" s="4">
        <f t="shared" ref="I514:I577" si="26">POWER(H514/D514,1)</f>
        <v>1.0829377736773433</v>
      </c>
    </row>
    <row r="515" spans="1:9" x14ac:dyDescent="0.2">
      <c r="A515" t="s">
        <v>1046</v>
      </c>
      <c r="B515" t="s">
        <v>1047</v>
      </c>
      <c r="C515" s="1">
        <v>525.72699999999998</v>
      </c>
      <c r="D515" s="1">
        <v>806.48800000000006</v>
      </c>
      <c r="E515" s="4">
        <f t="shared" si="24"/>
        <v>1.2385650302983922</v>
      </c>
      <c r="F515" s="1">
        <f t="shared" si="25"/>
        <v>998.88783415528974</v>
      </c>
      <c r="G515" s="1">
        <v>700</v>
      </c>
      <c r="H515" s="1">
        <v>700</v>
      </c>
      <c r="I515" s="4">
        <f t="shared" si="26"/>
        <v>0.86796083760700715</v>
      </c>
    </row>
    <row r="516" spans="1:9" x14ac:dyDescent="0.2">
      <c r="A516" t="s">
        <v>1048</v>
      </c>
      <c r="B516" t="s">
        <v>1049</v>
      </c>
      <c r="C516" s="1">
        <v>146.94399999999999</v>
      </c>
      <c r="D516" s="1">
        <v>124.508</v>
      </c>
      <c r="E516" s="4">
        <f t="shared" si="24"/>
        <v>0.9204976829523025</v>
      </c>
      <c r="F516" s="1">
        <f t="shared" si="25"/>
        <v>114.60932550902528</v>
      </c>
      <c r="G516" s="1">
        <v>146.94399999999999</v>
      </c>
      <c r="H516" s="1">
        <v>114.60932550902528</v>
      </c>
      <c r="I516" s="4">
        <f t="shared" si="26"/>
        <v>0.92049768295230261</v>
      </c>
    </row>
    <row r="517" spans="1:9" x14ac:dyDescent="0.2">
      <c r="A517" s="10" t="s">
        <v>1050</v>
      </c>
      <c r="B517" s="10" t="s">
        <v>1051</v>
      </c>
      <c r="C517" s="11" t="s">
        <v>2424</v>
      </c>
      <c r="D517" s="12">
        <v>139.15199999999999</v>
      </c>
      <c r="E517" s="11" t="s">
        <v>2424</v>
      </c>
      <c r="F517" s="12">
        <f>D517</f>
        <v>139.15199999999999</v>
      </c>
      <c r="G517" s="12">
        <v>139.15199999999999</v>
      </c>
      <c r="H517" s="12">
        <v>139.15199999999999</v>
      </c>
      <c r="I517" s="14">
        <f t="shared" si="26"/>
        <v>1</v>
      </c>
    </row>
    <row r="518" spans="1:9" x14ac:dyDescent="0.2">
      <c r="A518" s="10" t="s">
        <v>1052</v>
      </c>
      <c r="B518" s="10" t="s">
        <v>1053</v>
      </c>
      <c r="C518" s="11" t="s">
        <v>2424</v>
      </c>
      <c r="D518" s="12">
        <v>247.68799999999999</v>
      </c>
      <c r="E518" s="11" t="s">
        <v>2424</v>
      </c>
      <c r="F518" s="12">
        <f>D518</f>
        <v>247.68799999999999</v>
      </c>
      <c r="G518" s="12">
        <v>247.68799999999999</v>
      </c>
      <c r="H518" s="12">
        <v>247.68799999999999</v>
      </c>
      <c r="I518" s="14">
        <f t="shared" si="26"/>
        <v>1</v>
      </c>
    </row>
    <row r="519" spans="1:9" x14ac:dyDescent="0.2">
      <c r="A519" s="10" t="s">
        <v>1054</v>
      </c>
      <c r="B519" s="10" t="s">
        <v>1055</v>
      </c>
      <c r="C519" s="11" t="s">
        <v>2424</v>
      </c>
      <c r="D519" s="12">
        <v>388.23500000000001</v>
      </c>
      <c r="E519" s="11" t="s">
        <v>2424</v>
      </c>
      <c r="F519" s="12">
        <f>D519</f>
        <v>388.23500000000001</v>
      </c>
      <c r="G519" s="12">
        <v>388.23500000000001</v>
      </c>
      <c r="H519" s="12">
        <v>388.23500000000001</v>
      </c>
      <c r="I519" s="14">
        <f t="shared" si="26"/>
        <v>1</v>
      </c>
    </row>
    <row r="520" spans="1:9" x14ac:dyDescent="0.2">
      <c r="A520" s="10" t="s">
        <v>1056</v>
      </c>
      <c r="B520" s="10" t="s">
        <v>1057</v>
      </c>
      <c r="C520" s="11" t="s">
        <v>2424</v>
      </c>
      <c r="D520" s="12">
        <v>36.89</v>
      </c>
      <c r="E520" s="11" t="s">
        <v>2424</v>
      </c>
      <c r="F520" s="12">
        <f>D520</f>
        <v>36.89</v>
      </c>
      <c r="G520" s="12">
        <v>36.89</v>
      </c>
      <c r="H520" s="12">
        <v>36.89</v>
      </c>
      <c r="I520" s="14">
        <f t="shared" si="26"/>
        <v>1</v>
      </c>
    </row>
    <row r="521" spans="1:9" x14ac:dyDescent="0.2">
      <c r="A521" s="10" t="s">
        <v>1058</v>
      </c>
      <c r="B521" s="10" t="s">
        <v>1059</v>
      </c>
      <c r="C521" s="11" t="s">
        <v>2424</v>
      </c>
      <c r="D521" s="12">
        <v>61.503999999999998</v>
      </c>
      <c r="E521" s="11" t="s">
        <v>2424</v>
      </c>
      <c r="F521" s="12">
        <f>D521</f>
        <v>61.503999999999998</v>
      </c>
      <c r="G521" s="12">
        <v>61.503999999999998</v>
      </c>
      <c r="H521" s="12">
        <v>61.503999999999998</v>
      </c>
      <c r="I521" s="14">
        <f t="shared" si="26"/>
        <v>1</v>
      </c>
    </row>
    <row r="522" spans="1:9" x14ac:dyDescent="0.2">
      <c r="A522" t="s">
        <v>1060</v>
      </c>
      <c r="B522" t="s">
        <v>1061</v>
      </c>
      <c r="C522" s="1">
        <v>63209.752999999997</v>
      </c>
      <c r="D522" s="1">
        <v>61027.095000000001</v>
      </c>
      <c r="E522" s="4">
        <f t="shared" ref="E522:E553" si="27">POWER(D522/C522,1/2)</f>
        <v>0.98258312669716641</v>
      </c>
      <c r="F522" s="1">
        <f t="shared" ref="F522:F553" si="28">D522*E522</f>
        <v>59964.193818345011</v>
      </c>
      <c r="G522" s="1">
        <v>60260</v>
      </c>
      <c r="H522" s="1">
        <v>59964.193818345011</v>
      </c>
      <c r="I522" s="4">
        <f t="shared" si="26"/>
        <v>0.98258312669716641</v>
      </c>
    </row>
    <row r="523" spans="1:9" x14ac:dyDescent="0.2">
      <c r="A523" t="s">
        <v>1062</v>
      </c>
      <c r="B523" t="s">
        <v>1063</v>
      </c>
      <c r="C523" s="1">
        <v>42787.839999999997</v>
      </c>
      <c r="D523" s="1">
        <v>41889.071000000004</v>
      </c>
      <c r="E523" s="4">
        <f t="shared" si="27"/>
        <v>0.98944163873073909</v>
      </c>
      <c r="F523" s="1">
        <f t="shared" si="28"/>
        <v>41446.791055148286</v>
      </c>
      <c r="G523" s="1">
        <v>42128</v>
      </c>
      <c r="H523" s="1">
        <v>41446.791055148286</v>
      </c>
      <c r="I523" s="4">
        <f t="shared" si="26"/>
        <v>0.98944163873073909</v>
      </c>
    </row>
    <row r="524" spans="1:9" x14ac:dyDescent="0.2">
      <c r="A524" t="s">
        <v>1064</v>
      </c>
      <c r="B524" t="s">
        <v>1065</v>
      </c>
      <c r="C524" s="1">
        <v>8892.7729999999992</v>
      </c>
      <c r="D524" s="1">
        <v>9006.25</v>
      </c>
      <c r="E524" s="4">
        <f t="shared" si="27"/>
        <v>1.0063600680681726</v>
      </c>
      <c r="F524" s="1">
        <f t="shared" si="28"/>
        <v>9063.530363038979</v>
      </c>
      <c r="G524" s="1">
        <v>9100</v>
      </c>
      <c r="H524" s="1">
        <v>9063.530363038979</v>
      </c>
      <c r="I524" s="4">
        <f t="shared" si="26"/>
        <v>1.0063600680681726</v>
      </c>
    </row>
    <row r="525" spans="1:9" x14ac:dyDescent="0.2">
      <c r="A525" t="s">
        <v>1066</v>
      </c>
      <c r="B525" t="s">
        <v>1067</v>
      </c>
      <c r="C525" s="1">
        <v>5695.7190000000001</v>
      </c>
      <c r="D525" s="1">
        <v>5945.8720000000003</v>
      </c>
      <c r="E525" s="4">
        <f t="shared" si="27"/>
        <v>1.0217237772837133</v>
      </c>
      <c r="F525" s="1">
        <f t="shared" si="28"/>
        <v>6075.0387990854679</v>
      </c>
      <c r="G525" s="1">
        <v>6224.174</v>
      </c>
      <c r="H525" s="1">
        <v>6075.0387990854679</v>
      </c>
      <c r="I525" s="4">
        <f t="shared" si="26"/>
        <v>1.0217237772837133</v>
      </c>
    </row>
    <row r="526" spans="1:9" x14ac:dyDescent="0.2">
      <c r="A526" t="s">
        <v>1068</v>
      </c>
      <c r="B526" t="s">
        <v>1069</v>
      </c>
      <c r="C526" s="1">
        <v>108803.11599999999</v>
      </c>
      <c r="D526" s="1">
        <v>109745.15700000001</v>
      </c>
      <c r="E526" s="4">
        <f t="shared" si="27"/>
        <v>1.004319778310045</v>
      </c>
      <c r="F526" s="1">
        <f t="shared" si="28"/>
        <v>110219.23174884109</v>
      </c>
      <c r="G526" s="1">
        <v>111864.23299999999</v>
      </c>
      <c r="H526" s="1">
        <v>110219.23174884109</v>
      </c>
      <c r="I526" s="4">
        <f t="shared" si="26"/>
        <v>1.004319778310045</v>
      </c>
    </row>
    <row r="527" spans="1:9" x14ac:dyDescent="0.2">
      <c r="A527" t="s">
        <v>1070</v>
      </c>
      <c r="B527" t="s">
        <v>1071</v>
      </c>
      <c r="C527" s="1">
        <v>12158.81</v>
      </c>
      <c r="D527" s="1">
        <v>11883.867</v>
      </c>
      <c r="E527" s="4">
        <f t="shared" si="27"/>
        <v>0.98862902193127233</v>
      </c>
      <c r="F527" s="1">
        <f t="shared" si="28"/>
        <v>11748.735808971323</v>
      </c>
      <c r="G527" s="1">
        <v>12150</v>
      </c>
      <c r="H527" s="1">
        <v>11748.735808971323</v>
      </c>
      <c r="I527" s="4">
        <f t="shared" si="26"/>
        <v>0.98862902193127233</v>
      </c>
    </row>
    <row r="528" spans="1:9" x14ac:dyDescent="0.2">
      <c r="A528" t="s">
        <v>1072</v>
      </c>
      <c r="B528" t="s">
        <v>1073</v>
      </c>
      <c r="C528" s="1">
        <v>21282</v>
      </c>
      <c r="D528" s="1">
        <v>20862.957999999999</v>
      </c>
      <c r="E528" s="4">
        <f t="shared" si="27"/>
        <v>0.99010606868813689</v>
      </c>
      <c r="F528" s="1">
        <f t="shared" si="28"/>
        <v>20656.541326585713</v>
      </c>
      <c r="G528" s="1">
        <v>20712.189999999999</v>
      </c>
      <c r="H528" s="1">
        <v>20656.541326585713</v>
      </c>
      <c r="I528" s="4">
        <f t="shared" si="26"/>
        <v>0.99010606868813689</v>
      </c>
    </row>
    <row r="529" spans="1:9" x14ac:dyDescent="0.2">
      <c r="A529" t="s">
        <v>1074</v>
      </c>
      <c r="B529" t="s">
        <v>1075</v>
      </c>
      <c r="C529" s="1">
        <v>22310.048999999999</v>
      </c>
      <c r="D529" s="1">
        <v>22107.891</v>
      </c>
      <c r="E529" s="4">
        <f t="shared" si="27"/>
        <v>0.99545904089863979</v>
      </c>
      <c r="F529" s="1">
        <f t="shared" si="28"/>
        <v>22007.499971151668</v>
      </c>
      <c r="G529" s="1">
        <v>22758.48</v>
      </c>
      <c r="H529" s="1">
        <v>22007.499971151668</v>
      </c>
      <c r="I529" s="4">
        <f t="shared" si="26"/>
        <v>0.99545904089863968</v>
      </c>
    </row>
    <row r="530" spans="1:9" x14ac:dyDescent="0.2">
      <c r="A530" t="s">
        <v>1076</v>
      </c>
      <c r="B530" t="s">
        <v>1077</v>
      </c>
      <c r="C530" s="1">
        <v>193827.43299999999</v>
      </c>
      <c r="D530" s="1">
        <v>189563.655</v>
      </c>
      <c r="E530" s="4">
        <f t="shared" si="27"/>
        <v>0.98893993517595935</v>
      </c>
      <c r="F530" s="1">
        <f t="shared" si="28"/>
        <v>187467.06868741792</v>
      </c>
      <c r="G530" s="1">
        <v>187105.40100000001</v>
      </c>
      <c r="H530" s="1">
        <v>187467.06868741792</v>
      </c>
      <c r="I530" s="4">
        <f t="shared" si="26"/>
        <v>0.98893993517595935</v>
      </c>
    </row>
    <row r="531" spans="1:9" x14ac:dyDescent="0.2">
      <c r="A531" t="s">
        <v>1078</v>
      </c>
      <c r="B531" t="s">
        <v>1079</v>
      </c>
      <c r="C531" s="1">
        <v>40078.800999999999</v>
      </c>
      <c r="D531" s="1">
        <v>42706.391000000003</v>
      </c>
      <c r="E531" s="4">
        <f t="shared" si="27"/>
        <v>1.0322599449706567</v>
      </c>
      <c r="F531" s="1">
        <f t="shared" si="28"/>
        <v>44084.096823555352</v>
      </c>
      <c r="G531" s="1">
        <v>43417.394999999997</v>
      </c>
      <c r="H531" s="1">
        <v>44084.096823555352</v>
      </c>
      <c r="I531" s="4">
        <f t="shared" si="26"/>
        <v>1.0322599449706567</v>
      </c>
    </row>
    <row r="532" spans="1:9" x14ac:dyDescent="0.2">
      <c r="A532" t="s">
        <v>1080</v>
      </c>
      <c r="B532" t="s">
        <v>1081</v>
      </c>
      <c r="C532" s="1">
        <v>74595.475000000006</v>
      </c>
      <c r="D532" s="1">
        <v>79492.032000000007</v>
      </c>
      <c r="E532" s="4">
        <f t="shared" si="27"/>
        <v>1.0322991208471484</v>
      </c>
      <c r="F532" s="1">
        <f t="shared" si="28"/>
        <v>82059.554747953385</v>
      </c>
      <c r="G532" s="1">
        <v>80660.7</v>
      </c>
      <c r="H532" s="1">
        <v>82059.554747953385</v>
      </c>
      <c r="I532" s="4">
        <f t="shared" si="26"/>
        <v>1.0322991208471484</v>
      </c>
    </row>
    <row r="533" spans="1:9" x14ac:dyDescent="0.2">
      <c r="A533" t="s">
        <v>1082</v>
      </c>
      <c r="B533" t="s">
        <v>1083</v>
      </c>
      <c r="C533" s="1">
        <v>49875.707000000002</v>
      </c>
      <c r="D533" s="1">
        <v>50816.428999999996</v>
      </c>
      <c r="E533" s="4">
        <f t="shared" si="27"/>
        <v>1.0093866090935548</v>
      </c>
      <c r="F533" s="1">
        <f t="shared" si="28"/>
        <v>51293.422954553382</v>
      </c>
      <c r="G533" s="1">
        <v>51122.237999999998</v>
      </c>
      <c r="H533" s="1">
        <v>51293.422954553382</v>
      </c>
      <c r="I533" s="4">
        <f t="shared" si="26"/>
        <v>1.0093866090935548</v>
      </c>
    </row>
    <row r="534" spans="1:9" x14ac:dyDescent="0.2">
      <c r="A534" t="s">
        <v>1084</v>
      </c>
      <c r="B534" t="s">
        <v>1085</v>
      </c>
      <c r="C534" s="1">
        <v>7210.201</v>
      </c>
      <c r="D534" s="1">
        <v>6641.5119999999997</v>
      </c>
      <c r="E534" s="4">
        <f t="shared" si="27"/>
        <v>0.95975369972649616</v>
      </c>
      <c r="F534" s="1">
        <f t="shared" si="28"/>
        <v>6374.2157137779204</v>
      </c>
      <c r="G534" s="1">
        <v>7058.3</v>
      </c>
      <c r="H534" s="1">
        <v>6374.2157137779204</v>
      </c>
      <c r="I534" s="4">
        <f t="shared" si="26"/>
        <v>0.95975369972649616</v>
      </c>
    </row>
    <row r="535" spans="1:9" x14ac:dyDescent="0.2">
      <c r="A535" t="s">
        <v>1086</v>
      </c>
      <c r="B535" t="s">
        <v>1087</v>
      </c>
      <c r="C535" s="1">
        <v>51877.684000000001</v>
      </c>
      <c r="D535" s="1">
        <v>48432.512999999999</v>
      </c>
      <c r="E535" s="4">
        <f t="shared" si="27"/>
        <v>0.96622487086170228</v>
      </c>
      <c r="F535" s="1">
        <f t="shared" si="28"/>
        <v>46796.698618932714</v>
      </c>
      <c r="G535" s="1">
        <v>51050</v>
      </c>
      <c r="H535" s="1">
        <v>46796.698618932714</v>
      </c>
      <c r="I535" s="4">
        <f t="shared" si="26"/>
        <v>0.96622487086170228</v>
      </c>
    </row>
    <row r="536" spans="1:9" x14ac:dyDescent="0.2">
      <c r="A536" t="s">
        <v>1088</v>
      </c>
      <c r="B536" t="s">
        <v>1089</v>
      </c>
      <c r="C536" s="1">
        <v>33195.125</v>
      </c>
      <c r="D536" s="1">
        <v>32106.383000000002</v>
      </c>
      <c r="E536" s="4">
        <f t="shared" si="27"/>
        <v>0.98346415809474375</v>
      </c>
      <c r="F536" s="1">
        <f t="shared" si="28"/>
        <v>31575.476926562395</v>
      </c>
      <c r="G536" s="1">
        <v>32650</v>
      </c>
      <c r="H536" s="1">
        <v>31575.476926562395</v>
      </c>
      <c r="I536" s="4">
        <f t="shared" si="26"/>
        <v>0.98346415809474375</v>
      </c>
    </row>
    <row r="537" spans="1:9" x14ac:dyDescent="0.2">
      <c r="A537" t="s">
        <v>1090</v>
      </c>
      <c r="B537" t="s">
        <v>1091</v>
      </c>
      <c r="C537" s="1">
        <v>32604.280999999999</v>
      </c>
      <c r="D537" s="1">
        <v>32286.153999999999</v>
      </c>
      <c r="E537" s="4">
        <f t="shared" si="27"/>
        <v>0.99510943336673419</v>
      </c>
      <c r="F537" s="1">
        <f t="shared" si="28"/>
        <v>32128.256412531118</v>
      </c>
      <c r="G537" s="1">
        <v>31624</v>
      </c>
      <c r="H537" s="1">
        <v>32128.256412531118</v>
      </c>
      <c r="I537" s="4">
        <f t="shared" si="26"/>
        <v>0.99510943336673419</v>
      </c>
    </row>
    <row r="538" spans="1:9" x14ac:dyDescent="0.2">
      <c r="A538" t="s">
        <v>1092</v>
      </c>
      <c r="B538" t="s">
        <v>1093</v>
      </c>
      <c r="C538" s="1">
        <v>15239.387000000001</v>
      </c>
      <c r="D538" s="1">
        <v>17460.636999999999</v>
      </c>
      <c r="E538" s="4">
        <f t="shared" si="27"/>
        <v>1.070400474187567</v>
      </c>
      <c r="F538" s="1">
        <f t="shared" si="28"/>
        <v>18689.874124416976</v>
      </c>
      <c r="G538" s="1">
        <v>17789.995999999999</v>
      </c>
      <c r="H538" s="1">
        <v>18689.874124416976</v>
      </c>
      <c r="I538" s="4">
        <f t="shared" si="26"/>
        <v>1.070400474187567</v>
      </c>
    </row>
    <row r="539" spans="1:9" x14ac:dyDescent="0.2">
      <c r="A539" t="s">
        <v>1094</v>
      </c>
      <c r="B539" t="s">
        <v>1095</v>
      </c>
      <c r="C539" s="1">
        <v>8621.07</v>
      </c>
      <c r="D539" s="1">
        <v>9299.8790000000008</v>
      </c>
      <c r="E539" s="4">
        <f t="shared" si="27"/>
        <v>1.0386233051800413</v>
      </c>
      <c r="F539" s="1">
        <f t="shared" si="28"/>
        <v>9659.0710647544583</v>
      </c>
      <c r="G539" s="1">
        <v>9557</v>
      </c>
      <c r="H539" s="1">
        <v>9659.0710647544583</v>
      </c>
      <c r="I539" s="4">
        <f t="shared" si="26"/>
        <v>1.0386233051800413</v>
      </c>
    </row>
    <row r="540" spans="1:9" x14ac:dyDescent="0.2">
      <c r="A540" t="s">
        <v>1096</v>
      </c>
      <c r="B540" t="s">
        <v>1097</v>
      </c>
      <c r="C540" s="1">
        <v>3282.1120000000001</v>
      </c>
      <c r="D540" s="1">
        <v>3344.096</v>
      </c>
      <c r="E540" s="4">
        <f t="shared" si="27"/>
        <v>1.0093985340885376</v>
      </c>
      <c r="F540" s="1">
        <f t="shared" si="28"/>
        <v>3375.5256002513424</v>
      </c>
      <c r="G540" s="1">
        <v>3368.1979999999999</v>
      </c>
      <c r="H540" s="1">
        <v>3375.5256002513424</v>
      </c>
      <c r="I540" s="4">
        <f t="shared" si="26"/>
        <v>1.0093985340885376</v>
      </c>
    </row>
    <row r="541" spans="1:9" x14ac:dyDescent="0.2">
      <c r="A541" t="s">
        <v>1098</v>
      </c>
      <c r="B541" t="s">
        <v>1099</v>
      </c>
      <c r="C541" s="1">
        <v>128.24600000000001</v>
      </c>
      <c r="D541" s="1">
        <v>124.74299999999999</v>
      </c>
      <c r="E541" s="4">
        <f t="shared" si="27"/>
        <v>0.9862480965374959</v>
      </c>
      <c r="F541" s="1">
        <f t="shared" si="28"/>
        <v>123.02754630637685</v>
      </c>
      <c r="G541" s="1">
        <v>115.2</v>
      </c>
      <c r="H541" s="1">
        <v>123.02754630637685</v>
      </c>
      <c r="I541" s="4">
        <f t="shared" si="26"/>
        <v>0.9862480965374959</v>
      </c>
    </row>
    <row r="542" spans="1:9" x14ac:dyDescent="0.2">
      <c r="A542" t="s">
        <v>1100</v>
      </c>
      <c r="B542" t="s">
        <v>1101</v>
      </c>
      <c r="C542" s="1">
        <v>4888.7209999999995</v>
      </c>
      <c r="D542" s="1">
        <v>4808.7250000000004</v>
      </c>
      <c r="E542" s="4">
        <f t="shared" si="27"/>
        <v>0.99178456324185293</v>
      </c>
      <c r="F542" s="1">
        <f t="shared" si="28"/>
        <v>4769.2192238751795</v>
      </c>
      <c r="G542" s="1">
        <v>4700.1549999999997</v>
      </c>
      <c r="H542" s="1">
        <v>4769.2192238751795</v>
      </c>
      <c r="I542" s="4">
        <f t="shared" si="26"/>
        <v>0.99178456324185293</v>
      </c>
    </row>
    <row r="543" spans="1:9" x14ac:dyDescent="0.2">
      <c r="A543" t="s">
        <v>1102</v>
      </c>
      <c r="B543" t="s">
        <v>1103</v>
      </c>
      <c r="C543" s="1">
        <v>853.98900000000003</v>
      </c>
      <c r="D543" s="1">
        <v>785.88199999999995</v>
      </c>
      <c r="E543" s="4">
        <f t="shared" si="27"/>
        <v>0.95929577674162048</v>
      </c>
      <c r="F543" s="1">
        <f t="shared" si="28"/>
        <v>753.89328361725813</v>
      </c>
      <c r="G543" s="1">
        <v>865.452</v>
      </c>
      <c r="H543" s="1">
        <v>753.89328361725813</v>
      </c>
      <c r="I543" s="4">
        <f t="shared" si="26"/>
        <v>0.95929577674162048</v>
      </c>
    </row>
    <row r="544" spans="1:9" x14ac:dyDescent="0.2">
      <c r="A544" t="s">
        <v>1104</v>
      </c>
      <c r="B544" t="s">
        <v>1105</v>
      </c>
      <c r="C544" s="1">
        <v>4759.4170000000004</v>
      </c>
      <c r="D544" s="1">
        <v>10272.290000000001</v>
      </c>
      <c r="E544" s="4">
        <f t="shared" si="27"/>
        <v>1.4691182610979341</v>
      </c>
      <c r="F544" s="1">
        <f t="shared" si="28"/>
        <v>15091.208822293698</v>
      </c>
      <c r="G544" s="1">
        <v>10735.03</v>
      </c>
      <c r="H544" s="1">
        <v>10735.03</v>
      </c>
      <c r="I544" s="4">
        <f t="shared" si="26"/>
        <v>1.0450474042302154</v>
      </c>
    </row>
    <row r="545" spans="1:9" x14ac:dyDescent="0.2">
      <c r="A545" t="s">
        <v>1106</v>
      </c>
      <c r="B545" t="s">
        <v>1107</v>
      </c>
      <c r="C545" s="1">
        <v>695.58900000000006</v>
      </c>
      <c r="D545" s="1">
        <v>670.70799999999997</v>
      </c>
      <c r="E545" s="4">
        <f t="shared" si="27"/>
        <v>0.98195229729626121</v>
      </c>
      <c r="F545" s="1">
        <f t="shared" si="28"/>
        <v>658.60326141498069</v>
      </c>
      <c r="G545" s="1">
        <v>679.8</v>
      </c>
      <c r="H545" s="1">
        <v>658.60326141498069</v>
      </c>
      <c r="I545" s="4">
        <f t="shared" si="26"/>
        <v>0.9819522972962611</v>
      </c>
    </row>
    <row r="546" spans="1:9" x14ac:dyDescent="0.2">
      <c r="A546" t="s">
        <v>1108</v>
      </c>
      <c r="B546" t="s">
        <v>1109</v>
      </c>
      <c r="C546" s="1">
        <v>828.70899999999995</v>
      </c>
      <c r="D546" s="1">
        <v>845.56399999999996</v>
      </c>
      <c r="E546" s="4">
        <f t="shared" si="27"/>
        <v>1.0101182427946125</v>
      </c>
      <c r="F546" s="1">
        <f t="shared" si="28"/>
        <v>854.11962185038362</v>
      </c>
      <c r="G546" s="1">
        <v>813</v>
      </c>
      <c r="H546" s="1">
        <v>854.11962185038362</v>
      </c>
      <c r="I546" s="4">
        <f t="shared" si="26"/>
        <v>1.0101182427946125</v>
      </c>
    </row>
    <row r="547" spans="1:9" x14ac:dyDescent="0.2">
      <c r="A547" t="s">
        <v>1110</v>
      </c>
      <c r="B547" t="s">
        <v>1111</v>
      </c>
      <c r="C547" s="1">
        <v>169.077</v>
      </c>
      <c r="D547" s="1">
        <v>145.68700000000001</v>
      </c>
      <c r="E547" s="4">
        <f t="shared" si="27"/>
        <v>0.9282567874703016</v>
      </c>
      <c r="F547" s="1">
        <f t="shared" si="28"/>
        <v>135.23494659618584</v>
      </c>
      <c r="G547" s="1">
        <v>195</v>
      </c>
      <c r="H547" s="1">
        <v>135.23494659618584</v>
      </c>
      <c r="I547" s="4">
        <f t="shared" si="26"/>
        <v>0.9282567874703016</v>
      </c>
    </row>
    <row r="548" spans="1:9" x14ac:dyDescent="0.2">
      <c r="A548" t="s">
        <v>1112</v>
      </c>
      <c r="B548" t="s">
        <v>1113</v>
      </c>
      <c r="C548" s="1">
        <v>220.923</v>
      </c>
      <c r="D548" s="1">
        <v>234.88300000000001</v>
      </c>
      <c r="E548" s="4">
        <f t="shared" si="27"/>
        <v>1.0311107782598705</v>
      </c>
      <c r="F548" s="1">
        <f t="shared" si="28"/>
        <v>242.19039293001319</v>
      </c>
      <c r="G548" s="1">
        <v>238.71600000000001</v>
      </c>
      <c r="H548" s="1">
        <v>242.19039293001319</v>
      </c>
      <c r="I548" s="4">
        <f t="shared" si="26"/>
        <v>1.0311107782598705</v>
      </c>
    </row>
    <row r="549" spans="1:9" x14ac:dyDescent="0.2">
      <c r="A549" t="s">
        <v>1114</v>
      </c>
      <c r="B549" t="s">
        <v>1115</v>
      </c>
      <c r="C549" s="1">
        <v>504.30700000000002</v>
      </c>
      <c r="D549" s="1">
        <v>521.30899999999997</v>
      </c>
      <c r="E549" s="4">
        <f t="shared" si="27"/>
        <v>1.0167170654248114</v>
      </c>
      <c r="F549" s="1">
        <f t="shared" si="28"/>
        <v>530.02375665954298</v>
      </c>
      <c r="G549" s="1">
        <v>476</v>
      </c>
      <c r="H549" s="1">
        <v>530.02375665954298</v>
      </c>
      <c r="I549" s="4">
        <f t="shared" si="26"/>
        <v>1.0167170654248114</v>
      </c>
    </row>
    <row r="550" spans="1:9" x14ac:dyDescent="0.2">
      <c r="A550" t="s">
        <v>1116</v>
      </c>
      <c r="B550" t="s">
        <v>1117</v>
      </c>
      <c r="C550" s="1">
        <v>130.02099999999999</v>
      </c>
      <c r="D550" s="1">
        <v>122.581</v>
      </c>
      <c r="E550" s="4">
        <f t="shared" si="27"/>
        <v>0.97096780288867868</v>
      </c>
      <c r="F550" s="1">
        <f t="shared" si="28"/>
        <v>119.02220424589713</v>
      </c>
      <c r="G550" s="1">
        <v>134.232</v>
      </c>
      <c r="H550" s="1">
        <v>119.02220424589713</v>
      </c>
      <c r="I550" s="4">
        <f t="shared" si="26"/>
        <v>0.97096780288867868</v>
      </c>
    </row>
    <row r="551" spans="1:9" x14ac:dyDescent="0.2">
      <c r="A551" t="s">
        <v>1118</v>
      </c>
      <c r="B551" t="s">
        <v>1119</v>
      </c>
      <c r="C551" s="1">
        <v>118.342</v>
      </c>
      <c r="D551" s="1">
        <v>93.292000000000002</v>
      </c>
      <c r="E551" s="4">
        <f t="shared" si="27"/>
        <v>0.88787688453194746</v>
      </c>
      <c r="F551" s="1">
        <f t="shared" si="28"/>
        <v>82.831810311754438</v>
      </c>
      <c r="G551" s="1">
        <v>113.254</v>
      </c>
      <c r="H551" s="1">
        <v>82.831810311754438</v>
      </c>
      <c r="I551" s="4">
        <f t="shared" si="26"/>
        <v>0.88787688453194735</v>
      </c>
    </row>
    <row r="552" spans="1:9" x14ac:dyDescent="0.2">
      <c r="A552" t="s">
        <v>1120</v>
      </c>
      <c r="B552" t="s">
        <v>1121</v>
      </c>
      <c r="C552" s="1">
        <v>142.607</v>
      </c>
      <c r="D552" s="1">
        <v>134.67500000000001</v>
      </c>
      <c r="E552" s="4">
        <f t="shared" si="27"/>
        <v>0.97179144210100621</v>
      </c>
      <c r="F552" s="1">
        <f t="shared" si="28"/>
        <v>130.87601246495302</v>
      </c>
      <c r="G552" s="1">
        <v>141.684</v>
      </c>
      <c r="H552" s="1">
        <v>130.87601246495302</v>
      </c>
      <c r="I552" s="4">
        <f t="shared" si="26"/>
        <v>0.97179144210100621</v>
      </c>
    </row>
    <row r="553" spans="1:9" x14ac:dyDescent="0.2">
      <c r="A553" t="s">
        <v>1122</v>
      </c>
      <c r="B553" t="s">
        <v>1123</v>
      </c>
      <c r="C553" s="1">
        <v>230.34700000000001</v>
      </c>
      <c r="D553" s="1">
        <v>179.255</v>
      </c>
      <c r="E553" s="4">
        <f t="shared" si="27"/>
        <v>0.88215390099596147</v>
      </c>
      <c r="F553" s="1">
        <f t="shared" si="28"/>
        <v>158.13049752303107</v>
      </c>
      <c r="G553" s="1">
        <v>267.13</v>
      </c>
      <c r="H553" s="1">
        <v>158.13049752303107</v>
      </c>
      <c r="I553" s="4">
        <f t="shared" si="26"/>
        <v>0.88215390099596147</v>
      </c>
    </row>
    <row r="554" spans="1:9" x14ac:dyDescent="0.2">
      <c r="A554" t="s">
        <v>1124</v>
      </c>
      <c r="B554" t="s">
        <v>1125</v>
      </c>
      <c r="C554" s="1">
        <v>174.86099999999999</v>
      </c>
      <c r="D554" s="1">
        <v>178.48699999999999</v>
      </c>
      <c r="E554" s="4">
        <f t="shared" ref="E554:E585" si="29">POWER(D554/C554,1/2)</f>
        <v>1.0103150353639343</v>
      </c>
      <c r="F554" s="1">
        <f t="shared" ref="F554:F585" si="30">D554*E554</f>
        <v>180.32809971700254</v>
      </c>
      <c r="G554" s="1">
        <v>174.86099999999999</v>
      </c>
      <c r="H554" s="1">
        <v>180.32809971700254</v>
      </c>
      <c r="I554" s="4">
        <f t="shared" si="26"/>
        <v>1.0103150353639343</v>
      </c>
    </row>
    <row r="555" spans="1:9" x14ac:dyDescent="0.2">
      <c r="A555" t="s">
        <v>1126</v>
      </c>
      <c r="B555" t="s">
        <v>1127</v>
      </c>
      <c r="C555" s="1">
        <v>7373.1679999999997</v>
      </c>
      <c r="D555" s="1">
        <v>7454.4120000000003</v>
      </c>
      <c r="E555" s="4">
        <f t="shared" si="29"/>
        <v>1.005494342478324</v>
      </c>
      <c r="F555" s="1">
        <f t="shared" si="30"/>
        <v>7495.3690925025285</v>
      </c>
      <c r="G555" s="1">
        <v>7580</v>
      </c>
      <c r="H555" s="1">
        <v>7495.3690925025285</v>
      </c>
      <c r="I555" s="4">
        <f t="shared" si="26"/>
        <v>1.005494342478324</v>
      </c>
    </row>
    <row r="556" spans="1:9" x14ac:dyDescent="0.2">
      <c r="A556" t="s">
        <v>1128</v>
      </c>
      <c r="B556" t="s">
        <v>1129</v>
      </c>
      <c r="C556" s="1">
        <v>6016.3040000000001</v>
      </c>
      <c r="D556" s="1">
        <v>6648.7749999999996</v>
      </c>
      <c r="E556" s="4">
        <f t="shared" si="29"/>
        <v>1.0512498135486472</v>
      </c>
      <c r="F556" s="1">
        <f t="shared" si="30"/>
        <v>6989.5234790769064</v>
      </c>
      <c r="G556" s="1">
        <v>7276.6490000000003</v>
      </c>
      <c r="H556" s="1">
        <v>6989.5234790769064</v>
      </c>
      <c r="I556" s="4">
        <f t="shared" si="26"/>
        <v>1.0512498135486472</v>
      </c>
    </row>
    <row r="557" spans="1:9" x14ac:dyDescent="0.2">
      <c r="A557" t="s">
        <v>1130</v>
      </c>
      <c r="B557" t="s">
        <v>1131</v>
      </c>
      <c r="C557" s="1">
        <v>2287.0430000000001</v>
      </c>
      <c r="D557" s="1">
        <v>2358.5810000000001</v>
      </c>
      <c r="E557" s="4">
        <f t="shared" si="29"/>
        <v>1.0155194196686761</v>
      </c>
      <c r="F557" s="1">
        <f t="shared" si="30"/>
        <v>2395.184808361566</v>
      </c>
      <c r="G557" s="1">
        <v>2515.8110000000001</v>
      </c>
      <c r="H557" s="1">
        <v>2395.184808361566</v>
      </c>
      <c r="I557" s="4">
        <f t="shared" si="26"/>
        <v>1.0155194196686761</v>
      </c>
    </row>
    <row r="558" spans="1:9" x14ac:dyDescent="0.2">
      <c r="A558" t="s">
        <v>1132</v>
      </c>
      <c r="B558" t="s">
        <v>1133</v>
      </c>
      <c r="C558" s="1">
        <v>18430.985000000001</v>
      </c>
      <c r="D558" s="1">
        <v>19379.688999999998</v>
      </c>
      <c r="E558" s="4">
        <f t="shared" si="29"/>
        <v>1.025413731430673</v>
      </c>
      <c r="F558" s="1">
        <f t="shared" si="30"/>
        <v>19872.199211455969</v>
      </c>
      <c r="G558" s="1">
        <v>19460</v>
      </c>
      <c r="H558" s="1">
        <v>19872.199211455969</v>
      </c>
      <c r="I558" s="4">
        <f t="shared" si="26"/>
        <v>1.025413731430673</v>
      </c>
    </row>
    <row r="559" spans="1:9" x14ac:dyDescent="0.2">
      <c r="A559" t="s">
        <v>1134</v>
      </c>
      <c r="B559" t="s">
        <v>1135</v>
      </c>
      <c r="C559" s="1">
        <v>980.42200000000003</v>
      </c>
      <c r="D559" s="1">
        <v>864.01900000000001</v>
      </c>
      <c r="E559" s="4">
        <f t="shared" si="29"/>
        <v>0.93876118052647139</v>
      </c>
      <c r="F559" s="1">
        <f t="shared" si="30"/>
        <v>811.10749643730128</v>
      </c>
      <c r="G559" s="1">
        <v>864.01900000000001</v>
      </c>
      <c r="H559" s="1">
        <v>811.10749643730128</v>
      </c>
      <c r="I559" s="4">
        <f t="shared" si="26"/>
        <v>0.93876118052647139</v>
      </c>
    </row>
    <row r="560" spans="1:9" x14ac:dyDescent="0.2">
      <c r="A560" t="s">
        <v>1136</v>
      </c>
      <c r="B560" t="s">
        <v>1137</v>
      </c>
      <c r="C560" s="1">
        <v>2878.4650000000001</v>
      </c>
      <c r="D560" s="1">
        <v>2930.0430000000001</v>
      </c>
      <c r="E560" s="4">
        <f t="shared" si="29"/>
        <v>1.008919510234118</v>
      </c>
      <c r="F560" s="1">
        <f t="shared" si="30"/>
        <v>2956.1775485249059</v>
      </c>
      <c r="G560" s="1">
        <v>2715</v>
      </c>
      <c r="H560" s="1">
        <v>2956.1775485249059</v>
      </c>
      <c r="I560" s="4">
        <f t="shared" si="26"/>
        <v>1.008919510234118</v>
      </c>
    </row>
    <row r="561" spans="1:9" x14ac:dyDescent="0.2">
      <c r="A561" t="s">
        <v>1138</v>
      </c>
      <c r="B561" t="s">
        <v>1139</v>
      </c>
      <c r="C561" s="1">
        <v>2527.8159999999998</v>
      </c>
      <c r="D561" s="1">
        <v>2516.3310000000001</v>
      </c>
      <c r="E561" s="4">
        <f t="shared" si="29"/>
        <v>0.99772568986540999</v>
      </c>
      <c r="F561" s="1">
        <f t="shared" si="30"/>
        <v>2510.6080829047173</v>
      </c>
      <c r="G561" s="1">
        <v>2540</v>
      </c>
      <c r="H561" s="1">
        <v>2510.6080829047173</v>
      </c>
      <c r="I561" s="4">
        <f t="shared" si="26"/>
        <v>0.9977256898654101</v>
      </c>
    </row>
    <row r="562" spans="1:9" x14ac:dyDescent="0.2">
      <c r="A562" t="s">
        <v>1140</v>
      </c>
      <c r="B562" t="s">
        <v>1141</v>
      </c>
      <c r="C562" s="1">
        <v>511.96600000000001</v>
      </c>
      <c r="D562" s="1">
        <v>498.35300000000001</v>
      </c>
      <c r="E562" s="4">
        <f t="shared" si="29"/>
        <v>0.98661560075625876</v>
      </c>
      <c r="F562" s="1">
        <f t="shared" si="30"/>
        <v>491.68284448368382</v>
      </c>
      <c r="G562" s="1">
        <v>474.01499999999999</v>
      </c>
      <c r="H562" s="1">
        <v>491.68284448368382</v>
      </c>
      <c r="I562" s="4">
        <f t="shared" si="26"/>
        <v>0.98661560075625876</v>
      </c>
    </row>
    <row r="563" spans="1:9" x14ac:dyDescent="0.2">
      <c r="A563" t="s">
        <v>1142</v>
      </c>
      <c r="B563" t="s">
        <v>1143</v>
      </c>
      <c r="C563" s="1">
        <v>1456.248</v>
      </c>
      <c r="D563" s="1">
        <v>1525.758</v>
      </c>
      <c r="E563" s="4">
        <f t="shared" si="29"/>
        <v>1.0235879319317072</v>
      </c>
      <c r="F563" s="1">
        <f t="shared" si="30"/>
        <v>1561.7474758482576</v>
      </c>
      <c r="G563" s="1">
        <v>1460</v>
      </c>
      <c r="H563" s="1">
        <v>1561.7474758482576</v>
      </c>
      <c r="I563" s="4">
        <f t="shared" si="26"/>
        <v>1.0235879319317072</v>
      </c>
    </row>
    <row r="564" spans="1:9" x14ac:dyDescent="0.2">
      <c r="A564" t="s">
        <v>1144</v>
      </c>
      <c r="B564" t="s">
        <v>1145</v>
      </c>
      <c r="C564" s="1">
        <v>1286.2929999999999</v>
      </c>
      <c r="D564" s="1">
        <v>1338.913</v>
      </c>
      <c r="E564" s="4">
        <f t="shared" si="29"/>
        <v>1.0202491134067562</v>
      </c>
      <c r="F564" s="1">
        <f t="shared" si="30"/>
        <v>1366.0248011787801</v>
      </c>
      <c r="G564" s="1">
        <v>1311.846</v>
      </c>
      <c r="H564" s="1">
        <v>1366.0248011787801</v>
      </c>
      <c r="I564" s="4">
        <f t="shared" si="26"/>
        <v>1.0202491134067562</v>
      </c>
    </row>
    <row r="565" spans="1:9" x14ac:dyDescent="0.2">
      <c r="A565" t="s">
        <v>1146</v>
      </c>
      <c r="B565" t="s">
        <v>1147</v>
      </c>
      <c r="C565" s="1">
        <v>158.798</v>
      </c>
      <c r="D565" s="1">
        <v>155.54499999999999</v>
      </c>
      <c r="E565" s="4">
        <f t="shared" si="29"/>
        <v>0.98970442827685834</v>
      </c>
      <c r="F565" s="1">
        <f t="shared" si="30"/>
        <v>153.94357529632393</v>
      </c>
      <c r="G565" s="1">
        <v>165.01</v>
      </c>
      <c r="H565" s="1">
        <v>153.94357529632393</v>
      </c>
      <c r="I565" s="4">
        <f t="shared" si="26"/>
        <v>0.98970442827685845</v>
      </c>
    </row>
    <row r="566" spans="1:9" x14ac:dyDescent="0.2">
      <c r="A566" t="s">
        <v>1148</v>
      </c>
      <c r="B566" t="s">
        <v>1149</v>
      </c>
      <c r="C566" s="1">
        <v>146.13399999999999</v>
      </c>
      <c r="D566" s="1">
        <v>143.495</v>
      </c>
      <c r="E566" s="4">
        <f t="shared" si="29"/>
        <v>0.99092947883284155</v>
      </c>
      <c r="F566" s="1">
        <f t="shared" si="30"/>
        <v>142.19342556511862</v>
      </c>
      <c r="G566" s="1">
        <v>115.81699999999999</v>
      </c>
      <c r="H566" s="1">
        <v>142.19342556511862</v>
      </c>
      <c r="I566" s="4">
        <f t="shared" si="26"/>
        <v>0.99092947883284166</v>
      </c>
    </row>
    <row r="567" spans="1:9" x14ac:dyDescent="0.2">
      <c r="A567" t="s">
        <v>1150</v>
      </c>
      <c r="B567" t="s">
        <v>1151</v>
      </c>
      <c r="C567" s="1">
        <v>405.505</v>
      </c>
      <c r="D567" s="1">
        <v>429.24599999999998</v>
      </c>
      <c r="E567" s="4">
        <f t="shared" si="29"/>
        <v>1.0288570116145057</v>
      </c>
      <c r="F567" s="1">
        <f t="shared" si="30"/>
        <v>441.63275680748012</v>
      </c>
      <c r="G567" s="1">
        <v>420</v>
      </c>
      <c r="H567" s="1">
        <v>441.63275680748012</v>
      </c>
      <c r="I567" s="4">
        <f t="shared" si="26"/>
        <v>1.0288570116145057</v>
      </c>
    </row>
    <row r="568" spans="1:9" x14ac:dyDescent="0.2">
      <c r="A568" t="s">
        <v>1152</v>
      </c>
      <c r="B568" t="s">
        <v>1153</v>
      </c>
      <c r="C568" s="1">
        <v>1069.777</v>
      </c>
      <c r="D568" s="1">
        <v>953.20799999999997</v>
      </c>
      <c r="E568" s="4">
        <f t="shared" si="29"/>
        <v>0.94394613176377851</v>
      </c>
      <c r="F568" s="1">
        <f t="shared" si="30"/>
        <v>899.77700436628777</v>
      </c>
      <c r="G568" s="1">
        <v>1213.4849999999999</v>
      </c>
      <c r="H568" s="1">
        <v>899.77700436628777</v>
      </c>
      <c r="I568" s="4">
        <f t="shared" si="26"/>
        <v>0.94394613176377851</v>
      </c>
    </row>
    <row r="569" spans="1:9" x14ac:dyDescent="0.2">
      <c r="A569" t="s">
        <v>1154</v>
      </c>
      <c r="B569" t="s">
        <v>1155</v>
      </c>
      <c r="C569" s="1">
        <v>303.36500000000001</v>
      </c>
      <c r="D569" s="1">
        <v>408.04500000000002</v>
      </c>
      <c r="E569" s="4">
        <f t="shared" si="29"/>
        <v>1.1597684588102888</v>
      </c>
      <c r="F569" s="1">
        <f t="shared" si="30"/>
        <v>473.23772077524433</v>
      </c>
      <c r="G569" s="1">
        <v>301.51299999999998</v>
      </c>
      <c r="H569" s="1">
        <v>301.51299999999998</v>
      </c>
      <c r="I569" s="4">
        <f t="shared" si="26"/>
        <v>0.73892095234594213</v>
      </c>
    </row>
    <row r="570" spans="1:9" x14ac:dyDescent="0.2">
      <c r="A570" t="s">
        <v>1156</v>
      </c>
      <c r="B570" t="s">
        <v>1157</v>
      </c>
      <c r="C570" s="1">
        <v>32970.428</v>
      </c>
      <c r="D570" s="1">
        <v>45945.432999999997</v>
      </c>
      <c r="E570" s="4">
        <f t="shared" si="29"/>
        <v>1.1804806751580552</v>
      </c>
      <c r="F570" s="1">
        <f t="shared" si="30"/>
        <v>54237.695768269186</v>
      </c>
      <c r="G570" s="1">
        <v>60419</v>
      </c>
      <c r="H570" s="1">
        <v>54237.695768269186</v>
      </c>
      <c r="I570" s="4">
        <f t="shared" si="26"/>
        <v>1.1804806751580552</v>
      </c>
    </row>
    <row r="571" spans="1:9" x14ac:dyDescent="0.2">
      <c r="A571" t="s">
        <v>1158</v>
      </c>
      <c r="B571" t="s">
        <v>1159</v>
      </c>
      <c r="C571" s="1">
        <v>3076.4639999999999</v>
      </c>
      <c r="D571" s="1">
        <v>4041.17</v>
      </c>
      <c r="E571" s="4">
        <f t="shared" si="29"/>
        <v>1.1461135352024894</v>
      </c>
      <c r="F571" s="1">
        <f t="shared" si="30"/>
        <v>4631.6396350542436</v>
      </c>
      <c r="G571" s="1">
        <v>4656</v>
      </c>
      <c r="H571" s="1">
        <v>4631.6396350542436</v>
      </c>
      <c r="I571" s="4">
        <f t="shared" si="26"/>
        <v>1.1461135352024894</v>
      </c>
    </row>
    <row r="572" spans="1:9" x14ac:dyDescent="0.2">
      <c r="A572" t="s">
        <v>1160</v>
      </c>
      <c r="B572" t="s">
        <v>1161</v>
      </c>
      <c r="C572" s="1">
        <v>208.447</v>
      </c>
      <c r="D572" s="1">
        <v>270.60599999999999</v>
      </c>
      <c r="E572" s="4">
        <f t="shared" si="29"/>
        <v>1.1393860196641936</v>
      </c>
      <c r="F572" s="1">
        <f t="shared" si="30"/>
        <v>308.32469323724877</v>
      </c>
      <c r="G572" s="1">
        <v>328.45</v>
      </c>
      <c r="H572" s="1">
        <v>308.32469323724877</v>
      </c>
      <c r="I572" s="4">
        <f t="shared" si="26"/>
        <v>1.1393860196641936</v>
      </c>
    </row>
    <row r="573" spans="1:9" x14ac:dyDescent="0.2">
      <c r="A573" t="s">
        <v>1162</v>
      </c>
      <c r="B573" t="s">
        <v>1163</v>
      </c>
      <c r="C573" s="1">
        <v>13696.341</v>
      </c>
      <c r="D573" s="1">
        <v>13249.98</v>
      </c>
      <c r="E573" s="4">
        <f t="shared" si="29"/>
        <v>0.98357013019736483</v>
      </c>
      <c r="F573" s="1">
        <f t="shared" si="30"/>
        <v>13032.284553712479</v>
      </c>
      <c r="G573" s="1">
        <v>12678</v>
      </c>
      <c r="H573" s="1">
        <v>13032.284553712479</v>
      </c>
      <c r="I573" s="4">
        <f t="shared" si="26"/>
        <v>0.98357013019736483</v>
      </c>
    </row>
    <row r="574" spans="1:9" x14ac:dyDescent="0.2">
      <c r="A574" t="s">
        <v>1164</v>
      </c>
      <c r="B574" t="s">
        <v>1165</v>
      </c>
      <c r="C574" s="1">
        <v>4749.9570000000003</v>
      </c>
      <c r="D574" s="1">
        <v>4493.3890000000001</v>
      </c>
      <c r="E574" s="4">
        <f t="shared" si="29"/>
        <v>0.97261770250926394</v>
      </c>
      <c r="F574" s="1">
        <f t="shared" si="30"/>
        <v>4370.3496856603988</v>
      </c>
      <c r="G574" s="1">
        <v>4301.7449999999999</v>
      </c>
      <c r="H574" s="1">
        <v>4370.3496856603988</v>
      </c>
      <c r="I574" s="4">
        <f t="shared" si="26"/>
        <v>0.97261770250926383</v>
      </c>
    </row>
    <row r="575" spans="1:9" x14ac:dyDescent="0.2">
      <c r="A575" t="s">
        <v>1166</v>
      </c>
      <c r="B575" t="s">
        <v>1167</v>
      </c>
      <c r="C575" s="1">
        <v>31648.205999999998</v>
      </c>
      <c r="D575" s="1">
        <v>31505.843000000001</v>
      </c>
      <c r="E575" s="4">
        <f t="shared" si="29"/>
        <v>0.99774831693731492</v>
      </c>
      <c r="F575" s="1">
        <f t="shared" si="30"/>
        <v>31434.901826941285</v>
      </c>
      <c r="G575" s="1">
        <v>31595.386999999999</v>
      </c>
      <c r="H575" s="1">
        <v>31434.901826941285</v>
      </c>
      <c r="I575" s="4">
        <f t="shared" si="26"/>
        <v>0.99774831693731492</v>
      </c>
    </row>
    <row r="576" spans="1:9" x14ac:dyDescent="0.2">
      <c r="A576" t="s">
        <v>1168</v>
      </c>
      <c r="B576" t="s">
        <v>1169</v>
      </c>
      <c r="C576" s="1">
        <v>2902.9189999999999</v>
      </c>
      <c r="D576" s="1">
        <v>2878.2109999999998</v>
      </c>
      <c r="E576" s="4">
        <f t="shared" si="29"/>
        <v>0.99573518929350002</v>
      </c>
      <c r="F576" s="1">
        <f t="shared" si="30"/>
        <v>2865.9359749116338</v>
      </c>
      <c r="G576" s="1">
        <v>2889.9340000000002</v>
      </c>
      <c r="H576" s="1">
        <v>2865.9359749116338</v>
      </c>
      <c r="I576" s="4">
        <f t="shared" si="26"/>
        <v>0.99573518929350002</v>
      </c>
    </row>
    <row r="577" spans="1:9" x14ac:dyDescent="0.2">
      <c r="A577" t="s">
        <v>1170</v>
      </c>
      <c r="B577" t="s">
        <v>1171</v>
      </c>
      <c r="C577" s="1">
        <v>21824.564999999999</v>
      </c>
      <c r="D577" s="1">
        <v>20687.964</v>
      </c>
      <c r="E577" s="4">
        <f t="shared" si="29"/>
        <v>0.97361235810534896</v>
      </c>
      <c r="F577" s="1">
        <f t="shared" si="30"/>
        <v>20142.057414438568</v>
      </c>
      <c r="G577" s="1">
        <v>20284.5</v>
      </c>
      <c r="H577" s="1">
        <v>20142.057414438568</v>
      </c>
      <c r="I577" s="4">
        <f t="shared" si="26"/>
        <v>0.97361235810534896</v>
      </c>
    </row>
    <row r="578" spans="1:9" x14ac:dyDescent="0.2">
      <c r="A578" t="s">
        <v>1172</v>
      </c>
      <c r="B578" t="s">
        <v>1173</v>
      </c>
      <c r="C578" s="1">
        <v>5008.375</v>
      </c>
      <c r="D578" s="1">
        <v>4525.9279999999999</v>
      </c>
      <c r="E578" s="4">
        <f t="shared" si="29"/>
        <v>0.95061661540529219</v>
      </c>
      <c r="F578" s="1">
        <f t="shared" si="30"/>
        <v>4302.422356928043</v>
      </c>
      <c r="G578" s="1">
        <v>4745.4830000000002</v>
      </c>
      <c r="H578" s="1">
        <v>4302.422356928043</v>
      </c>
      <c r="I578" s="4">
        <f t="shared" ref="I578:I641" si="31">POWER(H578/D578,1)</f>
        <v>0.95061661540529219</v>
      </c>
    </row>
    <row r="579" spans="1:9" x14ac:dyDescent="0.2">
      <c r="A579" t="s">
        <v>1174</v>
      </c>
      <c r="B579" t="s">
        <v>1175</v>
      </c>
      <c r="C579" s="1">
        <v>14211.046</v>
      </c>
      <c r="D579" s="1">
        <v>13950.83</v>
      </c>
      <c r="E579" s="4">
        <f t="shared" si="29"/>
        <v>0.99080228771305157</v>
      </c>
      <c r="F579" s="1">
        <f t="shared" si="30"/>
        <v>13822.514279495872</v>
      </c>
      <c r="G579" s="1">
        <v>14225</v>
      </c>
      <c r="H579" s="1">
        <v>13822.514279495872</v>
      </c>
      <c r="I579" s="4">
        <f t="shared" si="31"/>
        <v>0.99080228771305168</v>
      </c>
    </row>
    <row r="580" spans="1:9" x14ac:dyDescent="0.2">
      <c r="A580" t="s">
        <v>1176</v>
      </c>
      <c r="B580" t="s">
        <v>1177</v>
      </c>
      <c r="C580" s="1">
        <v>31634.7</v>
      </c>
      <c r="D580" s="1">
        <v>31053.387999999999</v>
      </c>
      <c r="E580" s="4">
        <f t="shared" si="29"/>
        <v>0.99076951360556498</v>
      </c>
      <c r="F580" s="1">
        <f t="shared" si="30"/>
        <v>30766.750124564885</v>
      </c>
      <c r="G580" s="1">
        <v>31558.197</v>
      </c>
      <c r="H580" s="1">
        <v>30766.750124564885</v>
      </c>
      <c r="I580" s="4">
        <f t="shared" si="31"/>
        <v>0.99076951360556487</v>
      </c>
    </row>
    <row r="581" spans="1:9" x14ac:dyDescent="0.2">
      <c r="A581" t="s">
        <v>1178</v>
      </c>
      <c r="B581" t="s">
        <v>1179</v>
      </c>
      <c r="C581" s="1">
        <v>1734.3869999999999</v>
      </c>
      <c r="D581" s="1">
        <v>1574.9079999999999</v>
      </c>
      <c r="E581" s="4">
        <f t="shared" si="29"/>
        <v>0.95291593561403798</v>
      </c>
      <c r="F581" s="1">
        <f t="shared" si="30"/>
        <v>1500.7549303260332</v>
      </c>
      <c r="G581" s="1">
        <v>1670.4</v>
      </c>
      <c r="H581" s="1">
        <v>1500.7549303260332</v>
      </c>
      <c r="I581" s="4">
        <f t="shared" si="31"/>
        <v>0.95291593561403798</v>
      </c>
    </row>
    <row r="582" spans="1:9" x14ac:dyDescent="0.2">
      <c r="A582" t="s">
        <v>1180</v>
      </c>
      <c r="B582" t="s">
        <v>1181</v>
      </c>
      <c r="C582" s="1">
        <v>9676.1740000000009</v>
      </c>
      <c r="D582" s="1">
        <v>9563.77</v>
      </c>
      <c r="E582" s="4">
        <f t="shared" si="29"/>
        <v>0.99417474575735332</v>
      </c>
      <c r="F582" s="1">
        <f t="shared" si="30"/>
        <v>9508.0586082318041</v>
      </c>
      <c r="G582" s="1">
        <v>9590.9619999999995</v>
      </c>
      <c r="H582" s="1">
        <v>9508.0586082318041</v>
      </c>
      <c r="I582" s="4">
        <f t="shared" si="31"/>
        <v>0.99417474575735343</v>
      </c>
    </row>
    <row r="583" spans="1:9" x14ac:dyDescent="0.2">
      <c r="A583" t="s">
        <v>1182</v>
      </c>
      <c r="B583" t="s">
        <v>1183</v>
      </c>
      <c r="C583" s="1">
        <v>26164.240000000002</v>
      </c>
      <c r="D583" s="1">
        <v>24771.873</v>
      </c>
      <c r="E583" s="4">
        <f t="shared" si="29"/>
        <v>0.97302805050207586</v>
      </c>
      <c r="F583" s="1">
        <f t="shared" si="30"/>
        <v>24103.72729247501</v>
      </c>
      <c r="G583" s="1">
        <v>25228.773000000001</v>
      </c>
      <c r="H583" s="1">
        <v>24103.72729247501</v>
      </c>
      <c r="I583" s="4">
        <f t="shared" si="31"/>
        <v>0.97302805050207597</v>
      </c>
    </row>
    <row r="584" spans="1:9" x14ac:dyDescent="0.2">
      <c r="A584" t="s">
        <v>1184</v>
      </c>
      <c r="B584" t="s">
        <v>1185</v>
      </c>
      <c r="C584" s="1">
        <v>15905.911</v>
      </c>
      <c r="D584" s="1">
        <v>15712.507</v>
      </c>
      <c r="E584" s="4">
        <f t="shared" si="29"/>
        <v>0.993901779227363</v>
      </c>
      <c r="F584" s="1">
        <f t="shared" si="30"/>
        <v>15616.688663422396</v>
      </c>
      <c r="G584" s="1">
        <v>15530.528</v>
      </c>
      <c r="H584" s="1">
        <v>15616.688663422396</v>
      </c>
      <c r="I584" s="4">
        <f t="shared" si="31"/>
        <v>0.993901779227363</v>
      </c>
    </row>
    <row r="585" spans="1:9" x14ac:dyDescent="0.2">
      <c r="A585" t="s">
        <v>1186</v>
      </c>
      <c r="B585" t="s">
        <v>1187</v>
      </c>
      <c r="C585" s="1">
        <v>537.10299999999995</v>
      </c>
      <c r="D585" s="1">
        <v>563.44000000000005</v>
      </c>
      <c r="E585" s="4">
        <f t="shared" si="29"/>
        <v>1.0242242369026571</v>
      </c>
      <c r="F585" s="1">
        <f t="shared" si="30"/>
        <v>577.08890404043314</v>
      </c>
      <c r="G585" s="1">
        <v>501.92700000000002</v>
      </c>
      <c r="H585" s="1">
        <v>577.08890404043314</v>
      </c>
      <c r="I585" s="4">
        <f t="shared" si="31"/>
        <v>1.0242242369026571</v>
      </c>
    </row>
    <row r="586" spans="1:9" x14ac:dyDescent="0.2">
      <c r="A586" t="s">
        <v>1188</v>
      </c>
      <c r="B586" t="s">
        <v>1189</v>
      </c>
      <c r="C586" s="1">
        <v>934.73299999999995</v>
      </c>
      <c r="D586" s="1">
        <v>844.00599999999997</v>
      </c>
      <c r="E586" s="4">
        <f t="shared" ref="E586:E617" si="32">POWER(D586/C586,1/2)</f>
        <v>0.95023052900212035</v>
      </c>
      <c r="F586" s="1">
        <f t="shared" ref="F586:F617" si="33">D586*E586</f>
        <v>802.00026786096362</v>
      </c>
      <c r="G586" s="1">
        <v>918.755</v>
      </c>
      <c r="H586" s="1">
        <v>802.00026786096362</v>
      </c>
      <c r="I586" s="4">
        <f t="shared" si="31"/>
        <v>0.95023052900212046</v>
      </c>
    </row>
    <row r="587" spans="1:9" x14ac:dyDescent="0.2">
      <c r="A587" t="s">
        <v>1190</v>
      </c>
      <c r="B587" t="s">
        <v>473</v>
      </c>
      <c r="C587" s="1">
        <v>4138.1490000000003</v>
      </c>
      <c r="D587" s="1">
        <v>4029.1680000000001</v>
      </c>
      <c r="E587" s="4">
        <f t="shared" si="32"/>
        <v>0.98674429931586283</v>
      </c>
      <c r="F587" s="1">
        <f t="shared" si="33"/>
        <v>3975.7585549858964</v>
      </c>
      <c r="G587" s="1">
        <v>4017.855</v>
      </c>
      <c r="H587" s="1">
        <v>3975.7585549858964</v>
      </c>
      <c r="I587" s="4">
        <f t="shared" si="31"/>
        <v>0.98674429931586283</v>
      </c>
    </row>
    <row r="588" spans="1:9" x14ac:dyDescent="0.2">
      <c r="A588" t="s">
        <v>1191</v>
      </c>
      <c r="B588" t="s">
        <v>1192</v>
      </c>
      <c r="C588" s="1">
        <v>267.767</v>
      </c>
      <c r="D588" s="1">
        <v>265.13799999999998</v>
      </c>
      <c r="E588" s="4">
        <f t="shared" si="32"/>
        <v>0.99507877200876627</v>
      </c>
      <c r="F588" s="1">
        <f t="shared" si="33"/>
        <v>263.83319545286025</v>
      </c>
      <c r="G588" s="1">
        <v>250</v>
      </c>
      <c r="H588" s="1">
        <v>263.83319545286025</v>
      </c>
      <c r="I588" s="4">
        <f t="shared" si="31"/>
        <v>0.99507877200876627</v>
      </c>
    </row>
    <row r="589" spans="1:9" x14ac:dyDescent="0.2">
      <c r="A589" t="s">
        <v>1193</v>
      </c>
      <c r="B589" t="s">
        <v>1194</v>
      </c>
      <c r="C589" s="1">
        <v>174.32400000000001</v>
      </c>
      <c r="D589" s="1">
        <v>192.83</v>
      </c>
      <c r="E589" s="4">
        <f t="shared" si="32"/>
        <v>1.0517407699223524</v>
      </c>
      <c r="F589" s="1">
        <f t="shared" si="33"/>
        <v>202.80717266412722</v>
      </c>
      <c r="G589" s="1">
        <v>193.62</v>
      </c>
      <c r="H589" s="1">
        <v>202.80717266412722</v>
      </c>
      <c r="I589" s="4">
        <f t="shared" si="31"/>
        <v>1.0517407699223524</v>
      </c>
    </row>
    <row r="590" spans="1:9" x14ac:dyDescent="0.2">
      <c r="A590" t="s">
        <v>1195</v>
      </c>
      <c r="B590" t="s">
        <v>1196</v>
      </c>
      <c r="C590" s="1">
        <v>266.49599999999998</v>
      </c>
      <c r="D590" s="1">
        <v>277.65499999999997</v>
      </c>
      <c r="E590" s="4">
        <f t="shared" si="32"/>
        <v>1.0207218273120255</v>
      </c>
      <c r="F590" s="1">
        <f t="shared" si="33"/>
        <v>283.40851896232044</v>
      </c>
      <c r="G590" s="1">
        <v>270</v>
      </c>
      <c r="H590" s="1">
        <v>283.40851896232044</v>
      </c>
      <c r="I590" s="4">
        <f t="shared" si="31"/>
        <v>1.0207218273120255</v>
      </c>
    </row>
    <row r="591" spans="1:9" x14ac:dyDescent="0.2">
      <c r="A591" t="s">
        <v>1197</v>
      </c>
      <c r="B591" t="s">
        <v>1198</v>
      </c>
      <c r="C591" s="1">
        <v>1823.7650000000001</v>
      </c>
      <c r="D591" s="1">
        <v>1767.9880000000001</v>
      </c>
      <c r="E591" s="4">
        <f t="shared" si="32"/>
        <v>0.98458954091836337</v>
      </c>
      <c r="F591" s="1">
        <f t="shared" si="33"/>
        <v>1740.7424932691754</v>
      </c>
      <c r="G591" s="1">
        <v>1817</v>
      </c>
      <c r="H591" s="1">
        <v>1740.7424932691754</v>
      </c>
      <c r="I591" s="4">
        <f t="shared" si="31"/>
        <v>0.98458954091836337</v>
      </c>
    </row>
    <row r="592" spans="1:9" x14ac:dyDescent="0.2">
      <c r="A592" t="s">
        <v>1199</v>
      </c>
      <c r="B592" t="s">
        <v>241</v>
      </c>
      <c r="C592" s="1">
        <v>363.12700000000001</v>
      </c>
      <c r="D592" s="1">
        <v>368.7</v>
      </c>
      <c r="E592" s="4">
        <f t="shared" si="32"/>
        <v>1.0076444053619091</v>
      </c>
      <c r="F592" s="1">
        <f t="shared" si="33"/>
        <v>371.51849225693587</v>
      </c>
      <c r="G592" s="1">
        <v>365</v>
      </c>
      <c r="H592" s="1">
        <v>371.51849225693587</v>
      </c>
      <c r="I592" s="4">
        <f t="shared" si="31"/>
        <v>1.0076444053619091</v>
      </c>
    </row>
    <row r="593" spans="1:9" x14ac:dyDescent="0.2">
      <c r="A593" t="s">
        <v>1200</v>
      </c>
      <c r="B593" t="s">
        <v>1201</v>
      </c>
      <c r="C593" s="1">
        <v>645.84</v>
      </c>
      <c r="D593" s="1">
        <v>602.47500000000002</v>
      </c>
      <c r="E593" s="4">
        <f t="shared" si="32"/>
        <v>0.96584413165853755</v>
      </c>
      <c r="F593" s="1">
        <f t="shared" si="33"/>
        <v>581.89694322097739</v>
      </c>
      <c r="G593" s="1">
        <v>649.14</v>
      </c>
      <c r="H593" s="1">
        <v>581.89694322097739</v>
      </c>
      <c r="I593" s="4">
        <f t="shared" si="31"/>
        <v>0.96584413165853744</v>
      </c>
    </row>
    <row r="594" spans="1:9" x14ac:dyDescent="0.2">
      <c r="A594" t="s">
        <v>1202</v>
      </c>
      <c r="B594" t="s">
        <v>1203</v>
      </c>
      <c r="C594" s="1">
        <v>136.095</v>
      </c>
      <c r="D594" s="1">
        <v>144.07</v>
      </c>
      <c r="E594" s="4">
        <f t="shared" si="32"/>
        <v>1.0288822930325789</v>
      </c>
      <c r="F594" s="1">
        <f t="shared" si="33"/>
        <v>148.23107195720365</v>
      </c>
      <c r="G594" s="1">
        <v>125</v>
      </c>
      <c r="H594" s="1">
        <v>148.23107195720365</v>
      </c>
      <c r="I594" s="4">
        <f t="shared" si="31"/>
        <v>1.0288822930325789</v>
      </c>
    </row>
    <row r="595" spans="1:9" x14ac:dyDescent="0.2">
      <c r="A595" t="s">
        <v>1204</v>
      </c>
      <c r="B595" t="s">
        <v>1205</v>
      </c>
      <c r="C595" s="1">
        <v>164.51400000000001</v>
      </c>
      <c r="D595" s="1">
        <v>174.774</v>
      </c>
      <c r="E595" s="4">
        <f t="shared" si="32"/>
        <v>1.0307111685460004</v>
      </c>
      <c r="F595" s="1">
        <f t="shared" si="33"/>
        <v>180.14151377145868</v>
      </c>
      <c r="G595" s="1">
        <v>155</v>
      </c>
      <c r="H595" s="1">
        <v>180.14151377145868</v>
      </c>
      <c r="I595" s="4">
        <f t="shared" si="31"/>
        <v>1.0307111685460004</v>
      </c>
    </row>
    <row r="596" spans="1:9" x14ac:dyDescent="0.2">
      <c r="A596" t="s">
        <v>1206</v>
      </c>
      <c r="B596" t="s">
        <v>1207</v>
      </c>
      <c r="C596" s="1">
        <v>1389.136</v>
      </c>
      <c r="D596" s="1">
        <v>1367.5</v>
      </c>
      <c r="E596" s="4">
        <f t="shared" si="32"/>
        <v>0.99218186393951324</v>
      </c>
      <c r="F596" s="1">
        <f t="shared" si="33"/>
        <v>1356.8086989372844</v>
      </c>
      <c r="G596" s="1">
        <v>1400</v>
      </c>
      <c r="H596" s="1">
        <v>1356.8086989372844</v>
      </c>
      <c r="I596" s="4">
        <f t="shared" si="31"/>
        <v>0.99218186393951324</v>
      </c>
    </row>
    <row r="597" spans="1:9" x14ac:dyDescent="0.2">
      <c r="A597" t="s">
        <v>1208</v>
      </c>
      <c r="B597" t="s">
        <v>1209</v>
      </c>
      <c r="C597" s="1">
        <v>304.29700000000003</v>
      </c>
      <c r="D597" s="1">
        <v>309.35300000000001</v>
      </c>
      <c r="E597" s="4">
        <f t="shared" si="32"/>
        <v>1.0082734481237643</v>
      </c>
      <c r="F597" s="1">
        <f t="shared" si="33"/>
        <v>311.91241599743086</v>
      </c>
      <c r="G597" s="1">
        <v>300</v>
      </c>
      <c r="H597" s="1">
        <v>311.91241599743086</v>
      </c>
      <c r="I597" s="4">
        <f t="shared" si="31"/>
        <v>1.0082734481237643</v>
      </c>
    </row>
    <row r="598" spans="1:9" x14ac:dyDescent="0.2">
      <c r="A598" t="s">
        <v>1210</v>
      </c>
      <c r="B598" t="s">
        <v>1211</v>
      </c>
      <c r="C598" s="1">
        <v>335.40199999999999</v>
      </c>
      <c r="D598" s="1">
        <v>345.26799999999997</v>
      </c>
      <c r="E598" s="4">
        <f t="shared" si="32"/>
        <v>1.0146011274049418</v>
      </c>
      <c r="F598" s="1">
        <f t="shared" si="33"/>
        <v>350.30930205684939</v>
      </c>
      <c r="G598" s="1">
        <v>337.31099999999998</v>
      </c>
      <c r="H598" s="1">
        <v>350.30930205684939</v>
      </c>
      <c r="I598" s="4">
        <f t="shared" si="31"/>
        <v>1.0146011274049418</v>
      </c>
    </row>
    <row r="599" spans="1:9" x14ac:dyDescent="0.2">
      <c r="A599" t="s">
        <v>1212</v>
      </c>
      <c r="B599" t="s">
        <v>1213</v>
      </c>
      <c r="C599" s="1">
        <v>210.33699999999999</v>
      </c>
      <c r="D599" s="1">
        <v>184.40299999999999</v>
      </c>
      <c r="E599" s="4">
        <f t="shared" si="32"/>
        <v>0.93632399565288471</v>
      </c>
      <c r="F599" s="1">
        <f t="shared" si="33"/>
        <v>172.66095377037888</v>
      </c>
      <c r="G599" s="1">
        <v>210</v>
      </c>
      <c r="H599" s="1">
        <v>172.66095377037888</v>
      </c>
      <c r="I599" s="4">
        <f t="shared" si="31"/>
        <v>0.93632399565288471</v>
      </c>
    </row>
    <row r="600" spans="1:9" x14ac:dyDescent="0.2">
      <c r="A600" t="s">
        <v>1214</v>
      </c>
      <c r="B600" t="s">
        <v>1215</v>
      </c>
      <c r="C600" s="1">
        <v>215.17500000000001</v>
      </c>
      <c r="D600" s="1">
        <v>184.834</v>
      </c>
      <c r="E600" s="4">
        <f t="shared" si="32"/>
        <v>0.92681920686908925</v>
      </c>
      <c r="F600" s="1">
        <f t="shared" si="33"/>
        <v>171.30770128244126</v>
      </c>
      <c r="G600" s="1">
        <v>190</v>
      </c>
      <c r="H600" s="1">
        <v>171.30770128244126</v>
      </c>
      <c r="I600" s="4">
        <f t="shared" si="31"/>
        <v>0.92681920686908936</v>
      </c>
    </row>
    <row r="601" spans="1:9" x14ac:dyDescent="0.2">
      <c r="A601" t="s">
        <v>1216</v>
      </c>
      <c r="B601" t="s">
        <v>1217</v>
      </c>
      <c r="C601" s="1">
        <v>2703.49</v>
      </c>
      <c r="D601" s="1">
        <v>2629.8290000000002</v>
      </c>
      <c r="E601" s="4">
        <f t="shared" si="32"/>
        <v>0.98628259993990031</v>
      </c>
      <c r="F601" s="1">
        <f t="shared" si="33"/>
        <v>2593.7545835173482</v>
      </c>
      <c r="G601" s="1">
        <v>2575</v>
      </c>
      <c r="H601" s="1">
        <v>2593.7545835173482</v>
      </c>
      <c r="I601" s="4">
        <f t="shared" si="31"/>
        <v>0.98628259993990031</v>
      </c>
    </row>
    <row r="602" spans="1:9" x14ac:dyDescent="0.2">
      <c r="A602" t="s">
        <v>1218</v>
      </c>
      <c r="B602" t="s">
        <v>1219</v>
      </c>
      <c r="C602" s="1">
        <v>393.25900000000001</v>
      </c>
      <c r="D602" s="1">
        <v>444.55599999999998</v>
      </c>
      <c r="E602" s="4">
        <f t="shared" si="32"/>
        <v>1.0632218737339501</v>
      </c>
      <c r="F602" s="1">
        <f t="shared" si="33"/>
        <v>472.6616632996699</v>
      </c>
      <c r="G602" s="1">
        <v>466</v>
      </c>
      <c r="H602" s="1">
        <v>472.6616632996699</v>
      </c>
      <c r="I602" s="4">
        <f t="shared" si="31"/>
        <v>1.0632218737339501</v>
      </c>
    </row>
    <row r="603" spans="1:9" x14ac:dyDescent="0.2">
      <c r="A603" t="s">
        <v>1220</v>
      </c>
      <c r="B603" t="s">
        <v>1221</v>
      </c>
      <c r="C603" s="1">
        <v>393.68099999999998</v>
      </c>
      <c r="D603" s="1">
        <v>410.43</v>
      </c>
      <c r="E603" s="4">
        <f t="shared" si="32"/>
        <v>1.0210507324768492</v>
      </c>
      <c r="F603" s="1">
        <f t="shared" si="33"/>
        <v>419.06985213047324</v>
      </c>
      <c r="G603" s="1">
        <v>412.73899999999998</v>
      </c>
      <c r="H603" s="1">
        <v>419.06985213047324</v>
      </c>
      <c r="I603" s="4">
        <f t="shared" si="31"/>
        <v>1.0210507324768492</v>
      </c>
    </row>
    <row r="604" spans="1:9" x14ac:dyDescent="0.2">
      <c r="A604" t="s">
        <v>1222</v>
      </c>
      <c r="B604" t="s">
        <v>1223</v>
      </c>
      <c r="C604" s="1">
        <v>562.327</v>
      </c>
      <c r="D604" s="1">
        <v>551.10199999999998</v>
      </c>
      <c r="E604" s="4">
        <f t="shared" si="32"/>
        <v>0.98996884047644851</v>
      </c>
      <c r="F604" s="1">
        <f t="shared" si="33"/>
        <v>545.5738079242517</v>
      </c>
      <c r="G604" s="1">
        <v>568</v>
      </c>
      <c r="H604" s="1">
        <v>545.5738079242517</v>
      </c>
      <c r="I604" s="4">
        <f t="shared" si="31"/>
        <v>0.98996884047644851</v>
      </c>
    </row>
    <row r="605" spans="1:9" x14ac:dyDescent="0.2">
      <c r="A605" t="s">
        <v>1224</v>
      </c>
      <c r="B605" t="s">
        <v>1225</v>
      </c>
      <c r="C605" s="1">
        <v>173.24</v>
      </c>
      <c r="D605" s="1">
        <v>165.196</v>
      </c>
      <c r="E605" s="4">
        <f t="shared" si="32"/>
        <v>0.97650770886469573</v>
      </c>
      <c r="F605" s="1">
        <f t="shared" si="33"/>
        <v>161.31516747361226</v>
      </c>
      <c r="G605" s="1">
        <v>179.00200000000001</v>
      </c>
      <c r="H605" s="1">
        <v>161.31516747361226</v>
      </c>
      <c r="I605" s="4">
        <f t="shared" si="31"/>
        <v>0.97650770886469562</v>
      </c>
    </row>
    <row r="606" spans="1:9" x14ac:dyDescent="0.2">
      <c r="A606" s="10" t="s">
        <v>1226</v>
      </c>
      <c r="B606" s="10" t="s">
        <v>1227</v>
      </c>
      <c r="C606" s="11" t="s">
        <v>2424</v>
      </c>
      <c r="D606" s="12">
        <v>76.313000000000002</v>
      </c>
      <c r="E606" s="13" t="s">
        <v>2424</v>
      </c>
      <c r="F606" s="12">
        <f>D606</f>
        <v>76.313000000000002</v>
      </c>
      <c r="G606" s="12">
        <v>76.313000000000002</v>
      </c>
      <c r="H606" s="12">
        <v>76.313000000000002</v>
      </c>
      <c r="I606" s="14">
        <f t="shared" si="31"/>
        <v>1</v>
      </c>
    </row>
    <row r="607" spans="1:9" x14ac:dyDescent="0.2">
      <c r="A607" t="s">
        <v>1228</v>
      </c>
      <c r="B607" t="s">
        <v>1229</v>
      </c>
      <c r="C607" s="1">
        <v>6609.2160000000003</v>
      </c>
      <c r="D607" s="1">
        <v>6918.991</v>
      </c>
      <c r="E607" s="4">
        <f t="shared" ref="E607:E638" si="34">POWER(D607/C607,1/2)</f>
        <v>1.0231667304383771</v>
      </c>
      <c r="F607" s="1">
        <f t="shared" ref="F607:F638" si="35">D607*E607</f>
        <v>7079.2813994025573</v>
      </c>
      <c r="G607" s="1">
        <v>7151.9520000000002</v>
      </c>
      <c r="H607" s="1">
        <v>7079.2813994025573</v>
      </c>
      <c r="I607" s="4">
        <f t="shared" si="31"/>
        <v>1.0231667304383771</v>
      </c>
    </row>
    <row r="608" spans="1:9" x14ac:dyDescent="0.2">
      <c r="A608" t="s">
        <v>1230</v>
      </c>
      <c r="B608" t="s">
        <v>1231</v>
      </c>
      <c r="C608" s="1">
        <v>364.24299999999999</v>
      </c>
      <c r="D608" s="1">
        <v>415.10700000000003</v>
      </c>
      <c r="E608" s="4">
        <f t="shared" si="34"/>
        <v>1.0675406505129863</v>
      </c>
      <c r="F608" s="1">
        <f t="shared" si="35"/>
        <v>443.14359681249425</v>
      </c>
      <c r="G608" s="1">
        <v>400.1</v>
      </c>
      <c r="H608" s="1">
        <v>443.14359681249425</v>
      </c>
      <c r="I608" s="4">
        <f t="shared" si="31"/>
        <v>1.0675406505129863</v>
      </c>
    </row>
    <row r="609" spans="1:9" x14ac:dyDescent="0.2">
      <c r="A609" t="s">
        <v>1232</v>
      </c>
      <c r="B609" t="s">
        <v>1233</v>
      </c>
      <c r="C609" s="1">
        <v>717.05</v>
      </c>
      <c r="D609" s="1">
        <v>742.43899999999996</v>
      </c>
      <c r="E609" s="4">
        <f t="shared" si="34"/>
        <v>1.0175497888033174</v>
      </c>
      <c r="F609" s="1">
        <f t="shared" si="35"/>
        <v>755.46864764934605</v>
      </c>
      <c r="G609" s="1">
        <v>734</v>
      </c>
      <c r="H609" s="1">
        <v>755.46864764934605</v>
      </c>
      <c r="I609" s="4">
        <f t="shared" si="31"/>
        <v>1.0175497888033174</v>
      </c>
    </row>
    <row r="610" spans="1:9" x14ac:dyDescent="0.2">
      <c r="A610" t="s">
        <v>1234</v>
      </c>
      <c r="B610" t="s">
        <v>1235</v>
      </c>
      <c r="C610" s="1">
        <v>4017.9549999999999</v>
      </c>
      <c r="D610" s="1">
        <v>4064.3440000000001</v>
      </c>
      <c r="E610" s="4">
        <f t="shared" si="34"/>
        <v>1.0057561461265923</v>
      </c>
      <c r="F610" s="1">
        <f t="shared" si="35"/>
        <v>4087.7389579727387</v>
      </c>
      <c r="G610" s="1">
        <v>4068.91</v>
      </c>
      <c r="H610" s="1">
        <v>4087.7389579727387</v>
      </c>
      <c r="I610" s="4">
        <f t="shared" si="31"/>
        <v>1.0057561461265923</v>
      </c>
    </row>
    <row r="611" spans="1:9" x14ac:dyDescent="0.2">
      <c r="A611" t="s">
        <v>1236</v>
      </c>
      <c r="B611" t="s">
        <v>1237</v>
      </c>
      <c r="C611" s="1">
        <v>345.46499999999997</v>
      </c>
      <c r="D611" s="1">
        <v>355.18700000000001</v>
      </c>
      <c r="E611" s="4">
        <f t="shared" si="34"/>
        <v>1.0139732639077907</v>
      </c>
      <c r="F611" s="1">
        <f t="shared" si="35"/>
        <v>360.15012168761649</v>
      </c>
      <c r="G611" s="1">
        <v>347.72800000000001</v>
      </c>
      <c r="H611" s="1">
        <v>360.15012168761649</v>
      </c>
      <c r="I611" s="4">
        <f t="shared" si="31"/>
        <v>1.0139732639077907</v>
      </c>
    </row>
    <row r="612" spans="1:9" x14ac:dyDescent="0.2">
      <c r="A612" t="s">
        <v>1238</v>
      </c>
      <c r="B612" t="s">
        <v>1239</v>
      </c>
      <c r="C612" s="1">
        <v>470.49200000000002</v>
      </c>
      <c r="D612" s="1">
        <v>505.572</v>
      </c>
      <c r="E612" s="4">
        <f t="shared" si="34"/>
        <v>1.0366099785216367</v>
      </c>
      <c r="F612" s="1">
        <f t="shared" si="35"/>
        <v>524.08098006114096</v>
      </c>
      <c r="G612" s="1">
        <v>483.21899999999999</v>
      </c>
      <c r="H612" s="1">
        <v>524.08098006114096</v>
      </c>
      <c r="I612" s="4">
        <f t="shared" si="31"/>
        <v>1.0366099785216367</v>
      </c>
    </row>
    <row r="613" spans="1:9" x14ac:dyDescent="0.2">
      <c r="A613" t="s">
        <v>1240</v>
      </c>
      <c r="B613" t="s">
        <v>1241</v>
      </c>
      <c r="C613" s="1">
        <v>299.29399999999998</v>
      </c>
      <c r="D613" s="1">
        <v>309.827</v>
      </c>
      <c r="E613" s="4">
        <f t="shared" si="34"/>
        <v>1.0174442591304103</v>
      </c>
      <c r="F613" s="1">
        <f t="shared" si="35"/>
        <v>315.23170247359764</v>
      </c>
      <c r="G613" s="1">
        <v>310</v>
      </c>
      <c r="H613" s="1">
        <v>315.23170247359764</v>
      </c>
      <c r="I613" s="4">
        <f t="shared" si="31"/>
        <v>1.0174442591304103</v>
      </c>
    </row>
    <row r="614" spans="1:9" x14ac:dyDescent="0.2">
      <c r="A614" t="s">
        <v>1242</v>
      </c>
      <c r="B614" t="s">
        <v>1243</v>
      </c>
      <c r="C614" s="1">
        <v>696.90599999999995</v>
      </c>
      <c r="D614" s="1">
        <v>691.71900000000005</v>
      </c>
      <c r="E614" s="4">
        <f t="shared" si="34"/>
        <v>0.996271600715676</v>
      </c>
      <c r="F614" s="1">
        <f t="shared" si="35"/>
        <v>689.13999537544669</v>
      </c>
      <c r="G614" s="1">
        <v>688.73900000000003</v>
      </c>
      <c r="H614" s="1">
        <v>689.13999537544669</v>
      </c>
      <c r="I614" s="4">
        <f t="shared" si="31"/>
        <v>0.99627160071567589</v>
      </c>
    </row>
    <row r="615" spans="1:9" x14ac:dyDescent="0.2">
      <c r="A615" t="s">
        <v>1244</v>
      </c>
      <c r="B615" t="s">
        <v>1245</v>
      </c>
      <c r="C615" s="1">
        <v>228.90700000000001</v>
      </c>
      <c r="D615" s="1">
        <v>275.96199999999999</v>
      </c>
      <c r="E615" s="4">
        <f t="shared" si="34"/>
        <v>1.0979817082263861</v>
      </c>
      <c r="F615" s="1">
        <f t="shared" si="35"/>
        <v>303.00122816556996</v>
      </c>
      <c r="G615" s="1">
        <v>222.14400000000001</v>
      </c>
      <c r="H615" s="1">
        <v>303.00122816556996</v>
      </c>
      <c r="I615" s="4">
        <f t="shared" si="31"/>
        <v>1.0979817082263861</v>
      </c>
    </row>
    <row r="616" spans="1:9" x14ac:dyDescent="0.2">
      <c r="A616" t="s">
        <v>1246</v>
      </c>
      <c r="B616" t="s">
        <v>1247</v>
      </c>
      <c r="C616" s="1">
        <v>206.827</v>
      </c>
      <c r="D616" s="1">
        <v>202.61099999999999</v>
      </c>
      <c r="E616" s="4">
        <f t="shared" si="34"/>
        <v>0.9897554314995537</v>
      </c>
      <c r="F616" s="1">
        <f t="shared" si="35"/>
        <v>200.53533773155607</v>
      </c>
      <c r="G616" s="1">
        <v>215</v>
      </c>
      <c r="H616" s="1">
        <v>200.53533773155607</v>
      </c>
      <c r="I616" s="4">
        <f t="shared" si="31"/>
        <v>0.9897554314995537</v>
      </c>
    </row>
    <row r="617" spans="1:9" x14ac:dyDescent="0.2">
      <c r="A617" t="s">
        <v>1248</v>
      </c>
      <c r="B617" t="s">
        <v>1249</v>
      </c>
      <c r="C617" s="1">
        <v>1226.5650000000001</v>
      </c>
      <c r="D617" s="1">
        <v>1185.549</v>
      </c>
      <c r="E617" s="4">
        <f t="shared" si="34"/>
        <v>0.98313797199531638</v>
      </c>
      <c r="F617" s="1">
        <f t="shared" si="35"/>
        <v>1165.5582395610754</v>
      </c>
      <c r="G617" s="1">
        <v>1230</v>
      </c>
      <c r="H617" s="1">
        <v>1165.5582395610754</v>
      </c>
      <c r="I617" s="4">
        <f t="shared" si="31"/>
        <v>0.9831379719953165</v>
      </c>
    </row>
    <row r="618" spans="1:9" x14ac:dyDescent="0.2">
      <c r="A618" t="s">
        <v>1250</v>
      </c>
      <c r="B618" t="s">
        <v>1251</v>
      </c>
      <c r="C618" s="1">
        <v>465.37599999999998</v>
      </c>
      <c r="D618" s="1">
        <v>563.03800000000001</v>
      </c>
      <c r="E618" s="4">
        <f t="shared" si="34"/>
        <v>1.0999345963940916</v>
      </c>
      <c r="F618" s="1">
        <f t="shared" si="35"/>
        <v>619.30497528453657</v>
      </c>
      <c r="G618" s="1">
        <v>515</v>
      </c>
      <c r="H618" s="1">
        <v>515</v>
      </c>
      <c r="I618" s="4">
        <f t="shared" si="31"/>
        <v>0.9146807142679535</v>
      </c>
    </row>
    <row r="619" spans="1:9" x14ac:dyDescent="0.2">
      <c r="A619" t="s">
        <v>1252</v>
      </c>
      <c r="B619" t="s">
        <v>1253</v>
      </c>
      <c r="C619" s="1">
        <v>510.03199999999998</v>
      </c>
      <c r="D619" s="1">
        <v>470.572</v>
      </c>
      <c r="E619" s="4">
        <f t="shared" si="34"/>
        <v>0.96053750859816689</v>
      </c>
      <c r="F619" s="1">
        <f t="shared" si="35"/>
        <v>452.00205649605658</v>
      </c>
      <c r="G619" s="1">
        <v>515</v>
      </c>
      <c r="H619" s="1">
        <v>452.00205649605658</v>
      </c>
      <c r="I619" s="4">
        <f t="shared" si="31"/>
        <v>0.96053750859816689</v>
      </c>
    </row>
    <row r="620" spans="1:9" x14ac:dyDescent="0.2">
      <c r="A620" t="s">
        <v>1254</v>
      </c>
      <c r="B620" t="s">
        <v>1255</v>
      </c>
      <c r="C620" s="1">
        <v>428.94400000000002</v>
      </c>
      <c r="D620" s="1">
        <v>425.32600000000002</v>
      </c>
      <c r="E620" s="4">
        <f t="shared" si="34"/>
        <v>0.99577373561345783</v>
      </c>
      <c r="F620" s="1">
        <f t="shared" si="35"/>
        <v>423.52845987352958</v>
      </c>
      <c r="G620" s="1">
        <v>415</v>
      </c>
      <c r="H620" s="1">
        <v>423.52845987352958</v>
      </c>
      <c r="I620" s="4">
        <f t="shared" si="31"/>
        <v>0.99577373561345783</v>
      </c>
    </row>
    <row r="621" spans="1:9" x14ac:dyDescent="0.2">
      <c r="A621" t="s">
        <v>1256</v>
      </c>
      <c r="B621" t="s">
        <v>1257</v>
      </c>
      <c r="C621" s="1">
        <v>250.34399999999999</v>
      </c>
      <c r="D621" s="1">
        <v>224.39699999999999</v>
      </c>
      <c r="E621" s="4">
        <f t="shared" si="34"/>
        <v>0.94676006255456158</v>
      </c>
      <c r="F621" s="1">
        <f t="shared" si="35"/>
        <v>212.45011775705595</v>
      </c>
      <c r="G621" s="1">
        <v>233.018</v>
      </c>
      <c r="H621" s="1">
        <v>212.45011775705595</v>
      </c>
      <c r="I621" s="4">
        <f t="shared" si="31"/>
        <v>0.94676006255456158</v>
      </c>
    </row>
    <row r="622" spans="1:9" x14ac:dyDescent="0.2">
      <c r="A622" t="s">
        <v>1258</v>
      </c>
      <c r="B622" t="s">
        <v>1259</v>
      </c>
      <c r="C622" s="1">
        <v>3661.7249999999999</v>
      </c>
      <c r="D622" s="1">
        <v>3639.4850000000001</v>
      </c>
      <c r="E622" s="4">
        <f t="shared" si="34"/>
        <v>0.99695855472735806</v>
      </c>
      <c r="F622" s="1">
        <f t="shared" si="35"/>
        <v>3628.415705551899</v>
      </c>
      <c r="G622" s="1">
        <v>3700</v>
      </c>
      <c r="H622" s="1">
        <v>3628.415705551899</v>
      </c>
      <c r="I622" s="4">
        <f t="shared" si="31"/>
        <v>0.99695855472735806</v>
      </c>
    </row>
    <row r="623" spans="1:9" x14ac:dyDescent="0.2">
      <c r="A623" t="s">
        <v>1260</v>
      </c>
      <c r="B623" t="s">
        <v>1261</v>
      </c>
      <c r="C623" s="1">
        <v>922.79200000000003</v>
      </c>
      <c r="D623" s="1">
        <v>1035.402</v>
      </c>
      <c r="E623" s="4">
        <f t="shared" si="34"/>
        <v>1.0592600407010739</v>
      </c>
      <c r="F623" s="1">
        <f t="shared" si="35"/>
        <v>1096.7599646619733</v>
      </c>
      <c r="G623" s="1">
        <v>1021</v>
      </c>
      <c r="H623" s="1">
        <v>1096.7599646619733</v>
      </c>
      <c r="I623" s="4">
        <f t="shared" si="31"/>
        <v>1.0592600407010739</v>
      </c>
    </row>
    <row r="624" spans="1:9" x14ac:dyDescent="0.2">
      <c r="A624" t="s">
        <v>1262</v>
      </c>
      <c r="B624" t="s">
        <v>1263</v>
      </c>
      <c r="C624" s="1">
        <v>745.43799999999999</v>
      </c>
      <c r="D624" s="1">
        <v>748.46400000000006</v>
      </c>
      <c r="E624" s="4">
        <f t="shared" si="34"/>
        <v>1.0020276235666548</v>
      </c>
      <c r="F624" s="1">
        <f t="shared" si="35"/>
        <v>749.98160324519279</v>
      </c>
      <c r="G624" s="1">
        <v>788.08199999999999</v>
      </c>
      <c r="H624" s="1">
        <v>749.98160324519279</v>
      </c>
      <c r="I624" s="4">
        <f t="shared" si="31"/>
        <v>1.0020276235666548</v>
      </c>
    </row>
    <row r="625" spans="1:9" x14ac:dyDescent="0.2">
      <c r="A625" t="s">
        <v>1264</v>
      </c>
      <c r="B625" t="s">
        <v>1265</v>
      </c>
      <c r="C625" s="1">
        <v>384.11700000000002</v>
      </c>
      <c r="D625" s="1">
        <v>383.46100000000001</v>
      </c>
      <c r="E625" s="4">
        <f t="shared" si="34"/>
        <v>0.99914572861817075</v>
      </c>
      <c r="F625" s="1">
        <f t="shared" si="35"/>
        <v>383.1334202416524</v>
      </c>
      <c r="G625" s="1">
        <v>341.94900000000001</v>
      </c>
      <c r="H625" s="1">
        <v>383.1334202416524</v>
      </c>
      <c r="I625" s="4">
        <f t="shared" si="31"/>
        <v>0.99914572861817075</v>
      </c>
    </row>
    <row r="626" spans="1:9" x14ac:dyDescent="0.2">
      <c r="A626" t="s">
        <v>1266</v>
      </c>
      <c r="B626" t="s">
        <v>1267</v>
      </c>
      <c r="C626" s="1">
        <v>105.645</v>
      </c>
      <c r="D626" s="1">
        <v>95.507000000000005</v>
      </c>
      <c r="E626" s="4">
        <f t="shared" si="34"/>
        <v>0.95080865866911468</v>
      </c>
      <c r="F626" s="1">
        <f t="shared" si="35"/>
        <v>90.808882563511148</v>
      </c>
      <c r="G626" s="1">
        <v>103.27</v>
      </c>
      <c r="H626" s="1">
        <v>90.808882563511148</v>
      </c>
      <c r="I626" s="4">
        <f t="shared" si="31"/>
        <v>0.95080865866911479</v>
      </c>
    </row>
    <row r="627" spans="1:9" x14ac:dyDescent="0.2">
      <c r="A627" t="s">
        <v>1268</v>
      </c>
      <c r="B627" t="s">
        <v>1269</v>
      </c>
      <c r="C627" s="1">
        <v>52.767000000000003</v>
      </c>
      <c r="D627" s="1">
        <v>52.281999999999996</v>
      </c>
      <c r="E627" s="4">
        <f t="shared" si="34"/>
        <v>0.99539371574529978</v>
      </c>
      <c r="F627" s="1">
        <f t="shared" si="35"/>
        <v>52.041174246595759</v>
      </c>
      <c r="G627" s="1">
        <v>45.892000000000003</v>
      </c>
      <c r="H627" s="1">
        <v>52.041174246595759</v>
      </c>
      <c r="I627" s="4">
        <f t="shared" si="31"/>
        <v>0.99539371574529978</v>
      </c>
    </row>
    <row r="628" spans="1:9" x14ac:dyDescent="0.2">
      <c r="A628" t="s">
        <v>1270</v>
      </c>
      <c r="B628" t="s">
        <v>1271</v>
      </c>
      <c r="C628" s="1">
        <v>1652.981</v>
      </c>
      <c r="D628" s="1">
        <v>1805.7280000000001</v>
      </c>
      <c r="E628" s="4">
        <f t="shared" si="34"/>
        <v>1.0451827547199386</v>
      </c>
      <c r="F628" s="1">
        <f t="shared" si="35"/>
        <v>1887.3157653149253</v>
      </c>
      <c r="G628" s="1">
        <v>1882.77</v>
      </c>
      <c r="H628" s="1">
        <v>1887.3157653149253</v>
      </c>
      <c r="I628" s="4">
        <f t="shared" si="31"/>
        <v>1.0451827547199386</v>
      </c>
    </row>
    <row r="629" spans="1:9" x14ac:dyDescent="0.2">
      <c r="A629" t="s">
        <v>1272</v>
      </c>
      <c r="B629" t="s">
        <v>1273</v>
      </c>
      <c r="C629" s="1">
        <v>458.096</v>
      </c>
      <c r="D629" s="1">
        <v>471.05900000000003</v>
      </c>
      <c r="E629" s="4">
        <f t="shared" si="34"/>
        <v>1.0140500786859872</v>
      </c>
      <c r="F629" s="1">
        <f t="shared" si="35"/>
        <v>477.67741601574244</v>
      </c>
      <c r="G629" s="1">
        <v>475</v>
      </c>
      <c r="H629" s="1">
        <v>477.67741601574244</v>
      </c>
      <c r="I629" s="4">
        <f t="shared" si="31"/>
        <v>1.0140500786859872</v>
      </c>
    </row>
    <row r="630" spans="1:9" x14ac:dyDescent="0.2">
      <c r="A630" t="s">
        <v>1274</v>
      </c>
      <c r="B630" t="s">
        <v>1275</v>
      </c>
      <c r="C630" s="1">
        <v>1399.9090000000001</v>
      </c>
      <c r="D630" s="1">
        <v>1408.2349999999999</v>
      </c>
      <c r="E630" s="4">
        <f t="shared" si="34"/>
        <v>1.0029693561852011</v>
      </c>
      <c r="F630" s="1">
        <f t="shared" si="35"/>
        <v>1412.4165513074665</v>
      </c>
      <c r="G630" s="1">
        <v>1396.732</v>
      </c>
      <c r="H630" s="1">
        <v>1412.4165513074665</v>
      </c>
      <c r="I630" s="4">
        <f t="shared" si="31"/>
        <v>1.0029693561852011</v>
      </c>
    </row>
    <row r="631" spans="1:9" x14ac:dyDescent="0.2">
      <c r="A631" t="s">
        <v>1276</v>
      </c>
      <c r="B631" t="s">
        <v>1277</v>
      </c>
      <c r="C631" s="1">
        <v>5009.7110000000002</v>
      </c>
      <c r="D631" s="1">
        <v>4830.7269999999999</v>
      </c>
      <c r="E631" s="4">
        <f t="shared" si="34"/>
        <v>0.98197382336604921</v>
      </c>
      <c r="F631" s="1">
        <f t="shared" si="35"/>
        <v>4743.6474618276043</v>
      </c>
      <c r="G631" s="1">
        <v>5132</v>
      </c>
      <c r="H631" s="1">
        <v>4743.6474618276043</v>
      </c>
      <c r="I631" s="4">
        <f t="shared" si="31"/>
        <v>0.9819738233660491</v>
      </c>
    </row>
    <row r="632" spans="1:9" x14ac:dyDescent="0.2">
      <c r="A632" t="s">
        <v>1278</v>
      </c>
      <c r="B632" t="s">
        <v>1279</v>
      </c>
      <c r="C632" s="1">
        <v>975.505</v>
      </c>
      <c r="D632" s="1">
        <v>937.37</v>
      </c>
      <c r="E632" s="4">
        <f t="shared" si="34"/>
        <v>0.98025885736116702</v>
      </c>
      <c r="F632" s="1">
        <f t="shared" si="35"/>
        <v>918.86524512463711</v>
      </c>
      <c r="G632" s="1">
        <v>970</v>
      </c>
      <c r="H632" s="1">
        <v>918.86524512463711</v>
      </c>
      <c r="I632" s="4">
        <f t="shared" si="31"/>
        <v>0.98025885736116702</v>
      </c>
    </row>
    <row r="633" spans="1:9" x14ac:dyDescent="0.2">
      <c r="A633" t="s">
        <v>1280</v>
      </c>
      <c r="B633" t="s">
        <v>1281</v>
      </c>
      <c r="C633" s="1">
        <v>2390.085</v>
      </c>
      <c r="D633" s="1">
        <v>2365.66</v>
      </c>
      <c r="E633" s="4">
        <f t="shared" si="34"/>
        <v>0.9948772276899327</v>
      </c>
      <c r="F633" s="1">
        <f t="shared" si="35"/>
        <v>2353.5412624569663</v>
      </c>
      <c r="G633" s="1">
        <v>2410</v>
      </c>
      <c r="H633" s="1">
        <v>2353.5412624569663</v>
      </c>
      <c r="I633" s="4">
        <f t="shared" si="31"/>
        <v>0.99487722768993281</v>
      </c>
    </row>
    <row r="634" spans="1:9" x14ac:dyDescent="0.2">
      <c r="A634" t="s">
        <v>1282</v>
      </c>
      <c r="B634" t="s">
        <v>1283</v>
      </c>
      <c r="C634" s="1">
        <v>634.44899999999996</v>
      </c>
      <c r="D634" s="1">
        <v>613.81799999999998</v>
      </c>
      <c r="E634" s="4">
        <f t="shared" si="34"/>
        <v>0.98360663876947341</v>
      </c>
      <c r="F634" s="1">
        <f t="shared" si="35"/>
        <v>603.75545979620063</v>
      </c>
      <c r="G634" s="1">
        <v>646.77599999999995</v>
      </c>
      <c r="H634" s="1">
        <v>603.75545979620063</v>
      </c>
      <c r="I634" s="4">
        <f t="shared" si="31"/>
        <v>0.98360663876947341</v>
      </c>
    </row>
    <row r="635" spans="1:9" x14ac:dyDescent="0.2">
      <c r="A635" t="s">
        <v>1284</v>
      </c>
      <c r="B635" t="s">
        <v>1285</v>
      </c>
      <c r="C635" s="1">
        <v>300.291</v>
      </c>
      <c r="D635" s="1">
        <v>274.30900000000003</v>
      </c>
      <c r="E635" s="4">
        <f t="shared" si="34"/>
        <v>0.9557600433114759</v>
      </c>
      <c r="F635" s="1">
        <f t="shared" si="35"/>
        <v>262.17358172072767</v>
      </c>
      <c r="G635" s="1">
        <v>260</v>
      </c>
      <c r="H635" s="1">
        <v>262.17358172072767</v>
      </c>
      <c r="I635" s="4">
        <f t="shared" si="31"/>
        <v>0.9557600433114759</v>
      </c>
    </row>
    <row r="636" spans="1:9" x14ac:dyDescent="0.2">
      <c r="A636" t="s">
        <v>1286</v>
      </c>
      <c r="B636" t="s">
        <v>1287</v>
      </c>
      <c r="C636" s="1">
        <v>645.81100000000004</v>
      </c>
      <c r="D636" s="1">
        <v>686.53899999999999</v>
      </c>
      <c r="E636" s="4">
        <f t="shared" si="34"/>
        <v>1.0310503821356258</v>
      </c>
      <c r="F636" s="1">
        <f t="shared" si="35"/>
        <v>707.85629830101038</v>
      </c>
      <c r="G636" s="1">
        <v>704</v>
      </c>
      <c r="H636" s="1">
        <v>707.85629830101038</v>
      </c>
      <c r="I636" s="4">
        <f t="shared" si="31"/>
        <v>1.0310503821356258</v>
      </c>
    </row>
    <row r="637" spans="1:9" x14ac:dyDescent="0.2">
      <c r="A637" t="s">
        <v>1288</v>
      </c>
      <c r="B637" t="s">
        <v>1289</v>
      </c>
      <c r="C637" s="1">
        <v>487.11200000000002</v>
      </c>
      <c r="D637" s="1">
        <v>482.16500000000002</v>
      </c>
      <c r="E637" s="4">
        <f t="shared" si="34"/>
        <v>0.99490915401197122</v>
      </c>
      <c r="F637" s="1">
        <f t="shared" si="35"/>
        <v>479.71037224418211</v>
      </c>
      <c r="G637" s="1">
        <v>492.30200000000002</v>
      </c>
      <c r="H637" s="1">
        <v>479.71037224418211</v>
      </c>
      <c r="I637" s="4">
        <f t="shared" si="31"/>
        <v>0.99490915401197122</v>
      </c>
    </row>
    <row r="638" spans="1:9" x14ac:dyDescent="0.2">
      <c r="A638" t="s">
        <v>1290</v>
      </c>
      <c r="B638" t="s">
        <v>1291</v>
      </c>
      <c r="C638" s="1">
        <v>2424.5549999999998</v>
      </c>
      <c r="D638" s="1">
        <v>2352.547</v>
      </c>
      <c r="E638" s="4">
        <f t="shared" si="34"/>
        <v>0.98503833903838167</v>
      </c>
      <c r="F638" s="1">
        <f t="shared" si="35"/>
        <v>2317.3489893897276</v>
      </c>
      <c r="G638" s="1">
        <v>2352.125</v>
      </c>
      <c r="H638" s="1">
        <v>2317.3489893897276</v>
      </c>
      <c r="I638" s="4">
        <f t="shared" si="31"/>
        <v>0.98503833903838167</v>
      </c>
    </row>
    <row r="639" spans="1:9" x14ac:dyDescent="0.2">
      <c r="A639" t="s">
        <v>1292</v>
      </c>
      <c r="B639" t="s">
        <v>1293</v>
      </c>
      <c r="C639" s="1">
        <v>664.21400000000006</v>
      </c>
      <c r="D639" s="1">
        <v>625.67499999999995</v>
      </c>
      <c r="E639" s="4">
        <f t="shared" ref="E639:E670" si="36">POWER(D639/C639,1/2)</f>
        <v>0.97055553019848095</v>
      </c>
      <c r="F639" s="1">
        <f t="shared" ref="F639:F670" si="37">D639*E639</f>
        <v>607.25233135693452</v>
      </c>
      <c r="G639" s="1">
        <v>650</v>
      </c>
      <c r="H639" s="1">
        <v>607.25233135693452</v>
      </c>
      <c r="I639" s="4">
        <f t="shared" si="31"/>
        <v>0.97055553019848095</v>
      </c>
    </row>
    <row r="640" spans="1:9" x14ac:dyDescent="0.2">
      <c r="A640" t="s">
        <v>1294</v>
      </c>
      <c r="B640" t="s">
        <v>1295</v>
      </c>
      <c r="C640" s="1">
        <v>621.60299999999995</v>
      </c>
      <c r="D640" s="1">
        <v>643.50599999999997</v>
      </c>
      <c r="E640" s="4">
        <f t="shared" si="36"/>
        <v>1.0174656340275303</v>
      </c>
      <c r="F640" s="1">
        <f t="shared" si="37"/>
        <v>654.74524029051986</v>
      </c>
      <c r="G640" s="1">
        <v>650</v>
      </c>
      <c r="H640" s="1">
        <v>654.74524029051986</v>
      </c>
      <c r="I640" s="4">
        <f t="shared" si="31"/>
        <v>1.0174656340275303</v>
      </c>
    </row>
    <row r="641" spans="1:9" x14ac:dyDescent="0.2">
      <c r="A641" t="s">
        <v>1296</v>
      </c>
      <c r="B641" t="s">
        <v>1297</v>
      </c>
      <c r="C641" s="1">
        <v>93.234999999999999</v>
      </c>
      <c r="D641" s="1">
        <v>95.819000000000003</v>
      </c>
      <c r="E641" s="4">
        <f t="shared" si="36"/>
        <v>1.0137627503154638</v>
      </c>
      <c r="F641" s="1">
        <f t="shared" si="37"/>
        <v>97.137732972477423</v>
      </c>
      <c r="G641" s="1">
        <v>90</v>
      </c>
      <c r="H641" s="1">
        <v>97.137732972477423</v>
      </c>
      <c r="I641" s="4">
        <f t="shared" si="31"/>
        <v>1.0137627503154638</v>
      </c>
    </row>
    <row r="642" spans="1:9" x14ac:dyDescent="0.2">
      <c r="A642" t="s">
        <v>1298</v>
      </c>
      <c r="B642" t="s">
        <v>1299</v>
      </c>
      <c r="C642" s="1">
        <v>264.12400000000002</v>
      </c>
      <c r="D642" s="1">
        <v>280.803</v>
      </c>
      <c r="E642" s="4">
        <f t="shared" si="36"/>
        <v>1.031090863942232</v>
      </c>
      <c r="F642" s="1">
        <f t="shared" si="37"/>
        <v>289.53340786757059</v>
      </c>
      <c r="G642" s="1">
        <v>259</v>
      </c>
      <c r="H642" s="1">
        <v>289.53340786757059</v>
      </c>
      <c r="I642" s="4">
        <f t="shared" ref="I642:I705" si="38">POWER(H642/D642,1)</f>
        <v>1.031090863942232</v>
      </c>
    </row>
    <row r="643" spans="1:9" x14ac:dyDescent="0.2">
      <c r="A643" t="s">
        <v>1300</v>
      </c>
      <c r="B643" t="s">
        <v>1301</v>
      </c>
      <c r="C643" s="1">
        <v>238.52699999999999</v>
      </c>
      <c r="D643" s="1">
        <v>235.00399999999999</v>
      </c>
      <c r="E643" s="4">
        <f t="shared" si="36"/>
        <v>0.99258762010468715</v>
      </c>
      <c r="F643" s="1">
        <f t="shared" si="37"/>
        <v>233.2620610750819</v>
      </c>
      <c r="G643" s="1">
        <v>240.44</v>
      </c>
      <c r="H643" s="1">
        <v>233.2620610750819</v>
      </c>
      <c r="I643" s="4">
        <f t="shared" si="38"/>
        <v>0.99258762010468715</v>
      </c>
    </row>
    <row r="644" spans="1:9" x14ac:dyDescent="0.2">
      <c r="A644" t="s">
        <v>1302</v>
      </c>
      <c r="B644" t="s">
        <v>1303</v>
      </c>
      <c r="C644" s="1">
        <v>976.15700000000004</v>
      </c>
      <c r="D644" s="1">
        <v>993.96900000000005</v>
      </c>
      <c r="E644" s="4">
        <f t="shared" si="36"/>
        <v>1.0090822884012962</v>
      </c>
      <c r="F644" s="1">
        <f t="shared" si="37"/>
        <v>1002.9965131199481</v>
      </c>
      <c r="G644" s="1">
        <v>1068</v>
      </c>
      <c r="H644" s="1">
        <v>1002.9965131199481</v>
      </c>
      <c r="I644" s="4">
        <f t="shared" si="38"/>
        <v>1.0090822884012962</v>
      </c>
    </row>
    <row r="645" spans="1:9" x14ac:dyDescent="0.2">
      <c r="A645" t="s">
        <v>1304</v>
      </c>
      <c r="B645" t="s">
        <v>1305</v>
      </c>
      <c r="C645" s="1">
        <v>316.94099999999997</v>
      </c>
      <c r="D645" s="1">
        <v>292.40899999999999</v>
      </c>
      <c r="E645" s="4">
        <f t="shared" si="36"/>
        <v>0.96051943304302456</v>
      </c>
      <c r="F645" s="1">
        <f t="shared" si="37"/>
        <v>280.86452689667777</v>
      </c>
      <c r="G645" s="1">
        <v>312</v>
      </c>
      <c r="H645" s="1">
        <v>280.86452689667777</v>
      </c>
      <c r="I645" s="4">
        <f t="shared" si="38"/>
        <v>0.96051943304302456</v>
      </c>
    </row>
    <row r="646" spans="1:9" x14ac:dyDescent="0.2">
      <c r="A646" t="s">
        <v>1306</v>
      </c>
      <c r="B646" t="s">
        <v>1307</v>
      </c>
      <c r="C646" s="1">
        <v>1432.73</v>
      </c>
      <c r="D646" s="1">
        <v>1418.915</v>
      </c>
      <c r="E646" s="4">
        <f t="shared" si="36"/>
        <v>0.99516710612655523</v>
      </c>
      <c r="F646" s="1">
        <f t="shared" si="37"/>
        <v>1412.0575343895612</v>
      </c>
      <c r="G646" s="1">
        <v>1433.5</v>
      </c>
      <c r="H646" s="1">
        <v>1412.0575343895612</v>
      </c>
      <c r="I646" s="4">
        <f t="shared" si="38"/>
        <v>0.99516710612655535</v>
      </c>
    </row>
    <row r="647" spans="1:9" x14ac:dyDescent="0.2">
      <c r="A647" t="s">
        <v>1308</v>
      </c>
      <c r="B647" t="s">
        <v>1309</v>
      </c>
      <c r="C647" s="1">
        <v>731.45</v>
      </c>
      <c r="D647" s="1">
        <v>704.49</v>
      </c>
      <c r="E647" s="4">
        <f t="shared" si="36"/>
        <v>0.98139783209097531</v>
      </c>
      <c r="F647" s="1">
        <f t="shared" si="37"/>
        <v>691.38495872977126</v>
      </c>
      <c r="G647" s="1">
        <v>746.52099999999996</v>
      </c>
      <c r="H647" s="1">
        <v>691.38495872977126</v>
      </c>
      <c r="I647" s="4">
        <f t="shared" si="38"/>
        <v>0.98139783209097542</v>
      </c>
    </row>
    <row r="648" spans="1:9" x14ac:dyDescent="0.2">
      <c r="A648" t="s">
        <v>1310</v>
      </c>
      <c r="B648" t="s">
        <v>1311</v>
      </c>
      <c r="C648" s="1">
        <v>1107.4079999999999</v>
      </c>
      <c r="D648" s="1">
        <v>1121.836</v>
      </c>
      <c r="E648" s="4">
        <f t="shared" si="36"/>
        <v>1.0064932298782263</v>
      </c>
      <c r="F648" s="1">
        <f t="shared" si="37"/>
        <v>1129.12033903367</v>
      </c>
      <c r="G648" s="1">
        <v>1115</v>
      </c>
      <c r="H648" s="1">
        <v>1129.12033903367</v>
      </c>
      <c r="I648" s="4">
        <f t="shared" si="38"/>
        <v>1.0064932298782263</v>
      </c>
    </row>
    <row r="649" spans="1:9" x14ac:dyDescent="0.2">
      <c r="A649" t="s">
        <v>1312</v>
      </c>
      <c r="B649" t="s">
        <v>1313</v>
      </c>
      <c r="C649" s="1">
        <v>369.54500000000002</v>
      </c>
      <c r="D649" s="1">
        <v>359.96899999999999</v>
      </c>
      <c r="E649" s="4">
        <f t="shared" si="36"/>
        <v>0.98695848595450308</v>
      </c>
      <c r="F649" s="1">
        <f t="shared" si="37"/>
        <v>355.27445923055649</v>
      </c>
      <c r="G649" s="1">
        <v>380</v>
      </c>
      <c r="H649" s="1">
        <v>355.27445923055649</v>
      </c>
      <c r="I649" s="4">
        <f t="shared" si="38"/>
        <v>0.98695848595450297</v>
      </c>
    </row>
    <row r="650" spans="1:9" x14ac:dyDescent="0.2">
      <c r="A650" t="s">
        <v>1314</v>
      </c>
      <c r="B650" t="s">
        <v>1315</v>
      </c>
      <c r="C650" s="1">
        <v>1427.6890000000001</v>
      </c>
      <c r="D650" s="1">
        <v>1392.9059999999999</v>
      </c>
      <c r="E650" s="4">
        <f t="shared" si="36"/>
        <v>0.98774331224402134</v>
      </c>
      <c r="F650" s="1">
        <f t="shared" si="37"/>
        <v>1375.8335860845707</v>
      </c>
      <c r="G650" s="1">
        <v>1415</v>
      </c>
      <c r="H650" s="1">
        <v>1375.8335860845707</v>
      </c>
      <c r="I650" s="4">
        <f t="shared" si="38"/>
        <v>0.98774331224402134</v>
      </c>
    </row>
    <row r="651" spans="1:9" x14ac:dyDescent="0.2">
      <c r="A651" t="s">
        <v>1316</v>
      </c>
      <c r="B651" t="s">
        <v>1317</v>
      </c>
      <c r="C651" s="1">
        <v>2296.4009999999998</v>
      </c>
      <c r="D651" s="1">
        <v>2098.2260000000001</v>
      </c>
      <c r="E651" s="4">
        <f t="shared" si="36"/>
        <v>0.95587756474618146</v>
      </c>
      <c r="F651" s="1">
        <f t="shared" si="37"/>
        <v>2005.6471591671213</v>
      </c>
      <c r="G651" s="1">
        <v>2210</v>
      </c>
      <c r="H651" s="1">
        <v>2005.6471591671213</v>
      </c>
      <c r="I651" s="4">
        <f t="shared" si="38"/>
        <v>0.95587756474618146</v>
      </c>
    </row>
    <row r="652" spans="1:9" x14ac:dyDescent="0.2">
      <c r="A652" t="s">
        <v>1318</v>
      </c>
      <c r="B652" t="s">
        <v>1319</v>
      </c>
      <c r="C652" s="1">
        <v>1456.154</v>
      </c>
      <c r="D652" s="1">
        <v>1370.6220000000001</v>
      </c>
      <c r="E652" s="4">
        <f t="shared" si="36"/>
        <v>0.97018642909986108</v>
      </c>
      <c r="F652" s="1">
        <f t="shared" si="37"/>
        <v>1329.7588638257098</v>
      </c>
      <c r="G652" s="1">
        <v>1401.5</v>
      </c>
      <c r="H652" s="1">
        <v>1329.7588638257098</v>
      </c>
      <c r="I652" s="4">
        <f t="shared" si="38"/>
        <v>0.97018642909986108</v>
      </c>
    </row>
    <row r="653" spans="1:9" x14ac:dyDescent="0.2">
      <c r="A653" t="s">
        <v>1320</v>
      </c>
      <c r="B653" t="s">
        <v>1321</v>
      </c>
      <c r="C653" s="1">
        <v>449.904</v>
      </c>
      <c r="D653" s="1">
        <v>407.863</v>
      </c>
      <c r="E653" s="4">
        <f t="shared" si="36"/>
        <v>0.95213214458637507</v>
      </c>
      <c r="F653" s="1">
        <f t="shared" si="37"/>
        <v>388.33947288743269</v>
      </c>
      <c r="G653" s="1">
        <v>465.959</v>
      </c>
      <c r="H653" s="1">
        <v>388.33947288743269</v>
      </c>
      <c r="I653" s="4">
        <f t="shared" si="38"/>
        <v>0.95213214458637507</v>
      </c>
    </row>
    <row r="654" spans="1:9" x14ac:dyDescent="0.2">
      <c r="A654" t="s">
        <v>1322</v>
      </c>
      <c r="B654" t="s">
        <v>1323</v>
      </c>
      <c r="C654" s="1">
        <v>211.36500000000001</v>
      </c>
      <c r="D654" s="1">
        <v>205.09800000000001</v>
      </c>
      <c r="E654" s="4">
        <f t="shared" si="36"/>
        <v>0.98506338309294816</v>
      </c>
      <c r="F654" s="1">
        <f t="shared" si="37"/>
        <v>202.0345297455975</v>
      </c>
      <c r="G654" s="1">
        <v>210.58</v>
      </c>
      <c r="H654" s="1">
        <v>202.0345297455975</v>
      </c>
      <c r="I654" s="4">
        <f t="shared" si="38"/>
        <v>0.98506338309294816</v>
      </c>
    </row>
    <row r="655" spans="1:9" x14ac:dyDescent="0.2">
      <c r="A655" t="s">
        <v>1324</v>
      </c>
      <c r="B655" t="s">
        <v>1325</v>
      </c>
      <c r="C655" s="1">
        <v>31.846</v>
      </c>
      <c r="D655" s="1">
        <v>37.906999999999996</v>
      </c>
      <c r="E655" s="4">
        <f t="shared" si="36"/>
        <v>1.0910188703544255</v>
      </c>
      <c r="F655" s="1">
        <f t="shared" si="37"/>
        <v>41.357252318525205</v>
      </c>
      <c r="G655" s="1">
        <v>34.807000000000002</v>
      </c>
      <c r="H655" s="1">
        <v>41.357252318525205</v>
      </c>
      <c r="I655" s="4">
        <f t="shared" si="38"/>
        <v>1.0910188703544255</v>
      </c>
    </row>
    <row r="656" spans="1:9" x14ac:dyDescent="0.2">
      <c r="A656" t="s">
        <v>1326</v>
      </c>
      <c r="B656" t="s">
        <v>1327</v>
      </c>
      <c r="C656" s="1">
        <v>44.569000000000003</v>
      </c>
      <c r="D656" s="1">
        <v>33.933999999999997</v>
      </c>
      <c r="E656" s="4">
        <f t="shared" si="36"/>
        <v>0.87257161832449714</v>
      </c>
      <c r="F656" s="1">
        <f t="shared" si="37"/>
        <v>29.609845296223483</v>
      </c>
      <c r="G656" s="1">
        <v>44.569000000000003</v>
      </c>
      <c r="H656" s="1">
        <v>29.609845296223483</v>
      </c>
      <c r="I656" s="4">
        <f t="shared" si="38"/>
        <v>0.87257161832449714</v>
      </c>
    </row>
    <row r="657" spans="1:9" x14ac:dyDescent="0.2">
      <c r="A657" t="s">
        <v>1328</v>
      </c>
      <c r="B657" t="s">
        <v>1329</v>
      </c>
      <c r="C657" s="1">
        <v>450.20100000000002</v>
      </c>
      <c r="D657" s="1">
        <v>376.16699999999997</v>
      </c>
      <c r="E657" s="4">
        <f t="shared" si="36"/>
        <v>0.91408612985379367</v>
      </c>
      <c r="F657" s="1">
        <f t="shared" si="37"/>
        <v>343.84903720871199</v>
      </c>
      <c r="G657" s="1">
        <v>571.71299999999997</v>
      </c>
      <c r="H657" s="1">
        <v>343.84903720871199</v>
      </c>
      <c r="I657" s="4">
        <f t="shared" si="38"/>
        <v>0.91408612985379367</v>
      </c>
    </row>
    <row r="658" spans="1:9" x14ac:dyDescent="0.2">
      <c r="A658" t="s">
        <v>1330</v>
      </c>
      <c r="B658" t="s">
        <v>1331</v>
      </c>
      <c r="C658" s="1">
        <v>374.33300000000003</v>
      </c>
      <c r="D658" s="1">
        <v>430.97300000000001</v>
      </c>
      <c r="E658" s="4">
        <f t="shared" si="36"/>
        <v>1.0729907401759025</v>
      </c>
      <c r="F658" s="1">
        <f t="shared" si="37"/>
        <v>462.43003826582924</v>
      </c>
      <c r="G658" s="1">
        <v>441</v>
      </c>
      <c r="H658" s="1">
        <v>462.43003826582924</v>
      </c>
      <c r="I658" s="4">
        <f t="shared" si="38"/>
        <v>1.0729907401759025</v>
      </c>
    </row>
    <row r="659" spans="1:9" x14ac:dyDescent="0.2">
      <c r="A659" t="s">
        <v>1332</v>
      </c>
      <c r="B659" t="s">
        <v>1333</v>
      </c>
      <c r="C659" s="1">
        <v>901.41399999999999</v>
      </c>
      <c r="D659" s="1">
        <v>1639.4929999999999</v>
      </c>
      <c r="E659" s="4">
        <f t="shared" si="36"/>
        <v>1.348629433862093</v>
      </c>
      <c r="F659" s="1">
        <f t="shared" si="37"/>
        <v>2211.0685164108645</v>
      </c>
      <c r="G659" s="1">
        <v>1814.05</v>
      </c>
      <c r="H659" s="1">
        <v>1814.05</v>
      </c>
      <c r="I659" s="4">
        <f t="shared" si="38"/>
        <v>1.1064701099669227</v>
      </c>
    </row>
    <row r="660" spans="1:9" x14ac:dyDescent="0.2">
      <c r="A660" t="s">
        <v>1334</v>
      </c>
      <c r="B660" t="s">
        <v>1335</v>
      </c>
      <c r="C660" s="1">
        <v>5009.3760000000002</v>
      </c>
      <c r="D660" s="1">
        <v>4906.4049999999997</v>
      </c>
      <c r="E660" s="4">
        <f t="shared" si="36"/>
        <v>0.98966880619854392</v>
      </c>
      <c r="F660" s="1">
        <f t="shared" si="37"/>
        <v>4855.7159790765663</v>
      </c>
      <c r="G660" s="1">
        <v>4984</v>
      </c>
      <c r="H660" s="1">
        <v>4855.7159790765663</v>
      </c>
      <c r="I660" s="4">
        <f t="shared" si="38"/>
        <v>0.9896688061985438</v>
      </c>
    </row>
    <row r="661" spans="1:9" x14ac:dyDescent="0.2">
      <c r="A661" t="s">
        <v>1336</v>
      </c>
      <c r="B661" t="s">
        <v>1337</v>
      </c>
      <c r="C661" s="1">
        <v>7737.9380000000001</v>
      </c>
      <c r="D661" s="1">
        <v>7351.9880000000003</v>
      </c>
      <c r="E661" s="4">
        <f t="shared" si="36"/>
        <v>0.9747422075102552</v>
      </c>
      <c r="F661" s="1">
        <f t="shared" si="37"/>
        <v>7166.2930127089066</v>
      </c>
      <c r="G661" s="1">
        <v>7344.3869999999997</v>
      </c>
      <c r="H661" s="1">
        <v>7166.2930127089066</v>
      </c>
      <c r="I661" s="4">
        <f t="shared" si="38"/>
        <v>0.9747422075102552</v>
      </c>
    </row>
    <row r="662" spans="1:9" x14ac:dyDescent="0.2">
      <c r="A662" t="s">
        <v>1338</v>
      </c>
      <c r="B662" t="s">
        <v>1339</v>
      </c>
      <c r="C662" s="1">
        <v>4847.3869999999997</v>
      </c>
      <c r="D662" s="1">
        <v>4919.8389999999999</v>
      </c>
      <c r="E662" s="4">
        <f t="shared" si="36"/>
        <v>1.007445586311958</v>
      </c>
      <c r="F662" s="1">
        <f t="shared" si="37"/>
        <v>4956.4700859154373</v>
      </c>
      <c r="G662" s="1">
        <v>4940</v>
      </c>
      <c r="H662" s="1">
        <v>4956.4700859154373</v>
      </c>
      <c r="I662" s="4">
        <f t="shared" si="38"/>
        <v>1.007445586311958</v>
      </c>
    </row>
    <row r="663" spans="1:9" x14ac:dyDescent="0.2">
      <c r="A663" t="s">
        <v>1340</v>
      </c>
      <c r="B663" t="s">
        <v>1341</v>
      </c>
      <c r="C663" s="1">
        <v>17270.82</v>
      </c>
      <c r="D663" s="1">
        <v>16140.803</v>
      </c>
      <c r="E663" s="4">
        <f t="shared" si="36"/>
        <v>0.96673198891417411</v>
      </c>
      <c r="F663" s="1">
        <f t="shared" si="37"/>
        <v>15603.830586861868</v>
      </c>
      <c r="G663" s="1">
        <v>16453.914000000001</v>
      </c>
      <c r="H663" s="1">
        <v>15603.830586861868</v>
      </c>
      <c r="I663" s="4">
        <f t="shared" si="38"/>
        <v>0.96673198891417411</v>
      </c>
    </row>
    <row r="664" spans="1:9" x14ac:dyDescent="0.2">
      <c r="A664" t="s">
        <v>1342</v>
      </c>
      <c r="B664" t="s">
        <v>1343</v>
      </c>
      <c r="C664" s="1">
        <v>347.81299999999999</v>
      </c>
      <c r="D664" s="1">
        <v>337.31599999999997</v>
      </c>
      <c r="E664" s="4">
        <f t="shared" si="36"/>
        <v>0.98479438944233633</v>
      </c>
      <c r="F664" s="1">
        <f t="shared" si="37"/>
        <v>332.18690426913111</v>
      </c>
      <c r="G664" s="1">
        <v>347.93299999999999</v>
      </c>
      <c r="H664" s="1">
        <v>332.18690426913111</v>
      </c>
      <c r="I664" s="4">
        <f t="shared" si="38"/>
        <v>0.98479438944233633</v>
      </c>
    </row>
    <row r="665" spans="1:9" x14ac:dyDescent="0.2">
      <c r="A665" t="s">
        <v>1344</v>
      </c>
      <c r="B665" t="s">
        <v>1345</v>
      </c>
      <c r="C665" s="1">
        <v>1815.914</v>
      </c>
      <c r="D665" s="1">
        <v>1826.48</v>
      </c>
      <c r="E665" s="4">
        <f t="shared" si="36"/>
        <v>1.0029050590593076</v>
      </c>
      <c r="F665" s="1">
        <f t="shared" si="37"/>
        <v>1831.7860322706442</v>
      </c>
      <c r="G665" s="1">
        <v>1830</v>
      </c>
      <c r="H665" s="1">
        <v>1831.7860322706442</v>
      </c>
      <c r="I665" s="4">
        <f t="shared" si="38"/>
        <v>1.0029050590593076</v>
      </c>
    </row>
    <row r="666" spans="1:9" x14ac:dyDescent="0.2">
      <c r="A666" t="s">
        <v>1346</v>
      </c>
      <c r="B666" t="s">
        <v>1347</v>
      </c>
      <c r="C666" s="1">
        <v>1050.326</v>
      </c>
      <c r="D666" s="1">
        <v>1050.779</v>
      </c>
      <c r="E666" s="4">
        <f t="shared" si="36"/>
        <v>1.0002156240854789</v>
      </c>
      <c r="F666" s="1">
        <f t="shared" si="37"/>
        <v>1051.0055732609155</v>
      </c>
      <c r="G666" s="1">
        <v>1088.269</v>
      </c>
      <c r="H666" s="1">
        <v>1051.0055732609155</v>
      </c>
      <c r="I666" s="4">
        <f t="shared" si="38"/>
        <v>1.0002156240854789</v>
      </c>
    </row>
    <row r="667" spans="1:9" x14ac:dyDescent="0.2">
      <c r="A667" t="s">
        <v>1348</v>
      </c>
      <c r="B667" t="s">
        <v>1349</v>
      </c>
      <c r="C667" s="1">
        <v>4564.8590000000004</v>
      </c>
      <c r="D667" s="1">
        <v>4322.2160000000003</v>
      </c>
      <c r="E667" s="4">
        <f t="shared" si="36"/>
        <v>0.97305984178085525</v>
      </c>
      <c r="F667" s="1">
        <f t="shared" si="37"/>
        <v>4205.7748171026815</v>
      </c>
      <c r="G667" s="1">
        <v>4457</v>
      </c>
      <c r="H667" s="1">
        <v>4205.7748171026815</v>
      </c>
      <c r="I667" s="4">
        <f t="shared" si="38"/>
        <v>0.97305984178085525</v>
      </c>
    </row>
    <row r="668" spans="1:9" x14ac:dyDescent="0.2">
      <c r="A668" t="s">
        <v>1350</v>
      </c>
      <c r="B668" t="s">
        <v>1351</v>
      </c>
      <c r="C668" s="1">
        <v>467.35</v>
      </c>
      <c r="D668" s="1">
        <v>483.29</v>
      </c>
      <c r="E668" s="4">
        <f t="shared" si="36"/>
        <v>1.0169106156251777</v>
      </c>
      <c r="F668" s="1">
        <f t="shared" si="37"/>
        <v>491.46273142549217</v>
      </c>
      <c r="G668" s="1">
        <v>472</v>
      </c>
      <c r="H668" s="1">
        <v>491.46273142549217</v>
      </c>
      <c r="I668" s="4">
        <f t="shared" si="38"/>
        <v>1.0169106156251777</v>
      </c>
    </row>
    <row r="669" spans="1:9" x14ac:dyDescent="0.2">
      <c r="A669" t="s">
        <v>1352</v>
      </c>
      <c r="B669" t="s">
        <v>1353</v>
      </c>
      <c r="C669" s="1">
        <v>1716.6410000000001</v>
      </c>
      <c r="D669" s="1">
        <v>1680.931</v>
      </c>
      <c r="E669" s="4">
        <f t="shared" si="36"/>
        <v>0.98954421186142749</v>
      </c>
      <c r="F669" s="1">
        <f t="shared" si="37"/>
        <v>1663.3555415884412</v>
      </c>
      <c r="G669" s="1">
        <v>1632.4839999999999</v>
      </c>
      <c r="H669" s="1">
        <v>1663.3555415884412</v>
      </c>
      <c r="I669" s="4">
        <f t="shared" si="38"/>
        <v>0.98954421186142749</v>
      </c>
    </row>
    <row r="670" spans="1:9" x14ac:dyDescent="0.2">
      <c r="A670" t="s">
        <v>1354</v>
      </c>
      <c r="B670" t="s">
        <v>1355</v>
      </c>
      <c r="C670" s="1">
        <v>494.286</v>
      </c>
      <c r="D670" s="1">
        <v>568.16899999999998</v>
      </c>
      <c r="E670" s="4">
        <f t="shared" si="36"/>
        <v>1.0721353417621216</v>
      </c>
      <c r="F670" s="1">
        <f t="shared" si="37"/>
        <v>609.15406499364281</v>
      </c>
      <c r="G670" s="1">
        <v>502.78800000000001</v>
      </c>
      <c r="H670" s="1">
        <v>502.78800000000001</v>
      </c>
      <c r="I670" s="4">
        <f t="shared" si="38"/>
        <v>0.88492684394959953</v>
      </c>
    </row>
    <row r="671" spans="1:9" x14ac:dyDescent="0.2">
      <c r="A671" t="s">
        <v>1356</v>
      </c>
      <c r="B671" t="s">
        <v>1357</v>
      </c>
      <c r="C671" s="1">
        <v>124.104</v>
      </c>
      <c r="D671" s="1">
        <v>120.922</v>
      </c>
      <c r="E671" s="4">
        <f t="shared" ref="E671:E702" si="39">POWER(D671/C671,1/2)</f>
        <v>0.98709686151565323</v>
      </c>
      <c r="F671" s="1">
        <f t="shared" ref="F671:F702" si="40">D671*E671</f>
        <v>119.36172668819582</v>
      </c>
      <c r="G671" s="1">
        <v>120</v>
      </c>
      <c r="H671" s="1">
        <v>119.36172668819582</v>
      </c>
      <c r="I671" s="4">
        <f t="shared" si="38"/>
        <v>0.98709686151565323</v>
      </c>
    </row>
    <row r="672" spans="1:9" x14ac:dyDescent="0.2">
      <c r="A672" t="s">
        <v>1358</v>
      </c>
      <c r="B672" t="s">
        <v>1359</v>
      </c>
      <c r="C672" s="1">
        <v>3490.7170000000001</v>
      </c>
      <c r="D672" s="1">
        <v>3449.7280000000001</v>
      </c>
      <c r="E672" s="4">
        <f t="shared" si="39"/>
        <v>0.99411151952054133</v>
      </c>
      <c r="F672" s="1">
        <f t="shared" si="40"/>
        <v>3429.4143440125581</v>
      </c>
      <c r="G672" s="1">
        <v>3525</v>
      </c>
      <c r="H672" s="1">
        <v>3429.4143440125581</v>
      </c>
      <c r="I672" s="4">
        <f t="shared" si="38"/>
        <v>0.99411151952054133</v>
      </c>
    </row>
    <row r="673" spans="1:9" x14ac:dyDescent="0.2">
      <c r="A673" t="s">
        <v>1360</v>
      </c>
      <c r="B673" t="s">
        <v>1361</v>
      </c>
      <c r="C673" s="1">
        <v>11496.370999999999</v>
      </c>
      <c r="D673" s="1">
        <v>12143.484</v>
      </c>
      <c r="E673" s="4">
        <f t="shared" si="39"/>
        <v>1.0277589495264754</v>
      </c>
      <c r="F673" s="1">
        <f t="shared" si="40"/>
        <v>12480.574359431563</v>
      </c>
      <c r="G673" s="1">
        <v>12369.63</v>
      </c>
      <c r="H673" s="1">
        <v>12480.574359431563</v>
      </c>
      <c r="I673" s="4">
        <f t="shared" si="38"/>
        <v>1.0277589495264754</v>
      </c>
    </row>
    <row r="674" spans="1:9" x14ac:dyDescent="0.2">
      <c r="A674" t="s">
        <v>1362</v>
      </c>
      <c r="B674" t="s">
        <v>1363</v>
      </c>
      <c r="C674" s="1">
        <v>6144.4539999999997</v>
      </c>
      <c r="D674" s="1">
        <v>6365.8860000000004</v>
      </c>
      <c r="E674" s="4">
        <f t="shared" si="39"/>
        <v>1.0178593722323273</v>
      </c>
      <c r="F674" s="1">
        <f t="shared" si="40"/>
        <v>6479.5767276625611</v>
      </c>
      <c r="G674" s="1">
        <v>6185.03</v>
      </c>
      <c r="H674" s="1">
        <v>6479.5767276625611</v>
      </c>
      <c r="I674" s="4">
        <f t="shared" si="38"/>
        <v>1.0178593722323273</v>
      </c>
    </row>
    <row r="675" spans="1:9" x14ac:dyDescent="0.2">
      <c r="A675" t="s">
        <v>1364</v>
      </c>
      <c r="B675" t="s">
        <v>1365</v>
      </c>
      <c r="C675" s="1">
        <v>1155.2339999999999</v>
      </c>
      <c r="D675" s="1">
        <v>1285.424</v>
      </c>
      <c r="E675" s="4">
        <f t="shared" si="39"/>
        <v>1.0548439613733049</v>
      </c>
      <c r="F675" s="1">
        <f t="shared" si="40"/>
        <v>1355.9217442043191</v>
      </c>
      <c r="G675" s="1">
        <v>1290</v>
      </c>
      <c r="H675" s="1">
        <v>1355.9217442043191</v>
      </c>
      <c r="I675" s="4">
        <f t="shared" si="38"/>
        <v>1.0548439613733049</v>
      </c>
    </row>
    <row r="676" spans="1:9" x14ac:dyDescent="0.2">
      <c r="A676" t="s">
        <v>1366</v>
      </c>
      <c r="B676" t="s">
        <v>1367</v>
      </c>
      <c r="C676" s="1">
        <v>5194.335</v>
      </c>
      <c r="D676" s="1">
        <v>5285.85</v>
      </c>
      <c r="E676" s="4">
        <f t="shared" si="39"/>
        <v>1.008770653900201</v>
      </c>
      <c r="F676" s="1">
        <f t="shared" si="40"/>
        <v>5332.2103609183778</v>
      </c>
      <c r="G676" s="1">
        <v>5446.21</v>
      </c>
      <c r="H676" s="1">
        <v>5332.2103609183778</v>
      </c>
      <c r="I676" s="4">
        <f t="shared" si="38"/>
        <v>1.008770653900201</v>
      </c>
    </row>
    <row r="677" spans="1:9" x14ac:dyDescent="0.2">
      <c r="A677" t="s">
        <v>1368</v>
      </c>
      <c r="B677" t="s">
        <v>1369</v>
      </c>
      <c r="C677" s="1">
        <v>983.85</v>
      </c>
      <c r="D677" s="1">
        <v>1017.518</v>
      </c>
      <c r="E677" s="4">
        <f t="shared" si="39"/>
        <v>1.0169664024534257</v>
      </c>
      <c r="F677" s="1">
        <f t="shared" si="40"/>
        <v>1034.7816198916048</v>
      </c>
      <c r="G677" s="1">
        <v>1010</v>
      </c>
      <c r="H677" s="1">
        <v>1034.7816198916048</v>
      </c>
      <c r="I677" s="4">
        <f t="shared" si="38"/>
        <v>1.0169664024534257</v>
      </c>
    </row>
    <row r="678" spans="1:9" x14ac:dyDescent="0.2">
      <c r="A678" t="s">
        <v>1370</v>
      </c>
      <c r="B678" t="s">
        <v>1371</v>
      </c>
      <c r="C678" s="1">
        <v>680.63499999999999</v>
      </c>
      <c r="D678" s="1">
        <v>697.51900000000001</v>
      </c>
      <c r="E678" s="4">
        <f t="shared" si="39"/>
        <v>1.0123271443103166</v>
      </c>
      <c r="F678" s="1">
        <f t="shared" si="40"/>
        <v>706.11741737218767</v>
      </c>
      <c r="G678" s="1">
        <v>708.36500000000001</v>
      </c>
      <c r="H678" s="1">
        <v>706.11741737218767</v>
      </c>
      <c r="I678" s="4">
        <f t="shared" si="38"/>
        <v>1.0123271443103166</v>
      </c>
    </row>
    <row r="679" spans="1:9" x14ac:dyDescent="0.2">
      <c r="A679" t="s">
        <v>1372</v>
      </c>
      <c r="B679" t="s">
        <v>1373</v>
      </c>
      <c r="C679" s="1">
        <v>2006.0119999999999</v>
      </c>
      <c r="D679" s="1">
        <v>2055.5210000000002</v>
      </c>
      <c r="E679" s="4">
        <f t="shared" si="39"/>
        <v>1.012264941102466</v>
      </c>
      <c r="F679" s="1">
        <f t="shared" si="40"/>
        <v>2080.7318439998821</v>
      </c>
      <c r="G679" s="1">
        <v>2196</v>
      </c>
      <c r="H679" s="1">
        <v>2080.7318439998821</v>
      </c>
      <c r="I679" s="4">
        <f t="shared" si="38"/>
        <v>1.012264941102466</v>
      </c>
    </row>
    <row r="680" spans="1:9" x14ac:dyDescent="0.2">
      <c r="A680" t="s">
        <v>1374</v>
      </c>
      <c r="B680" t="s">
        <v>1375</v>
      </c>
      <c r="C680" s="1">
        <v>1878.9770000000001</v>
      </c>
      <c r="D680" s="1">
        <v>2165.6799999999998</v>
      </c>
      <c r="E680" s="4">
        <f t="shared" si="39"/>
        <v>1.0735849405174149</v>
      </c>
      <c r="F680" s="1">
        <f t="shared" si="40"/>
        <v>2325.0414339797549</v>
      </c>
      <c r="G680" s="1">
        <v>2240.1</v>
      </c>
      <c r="H680" s="1">
        <v>2325.0414339797549</v>
      </c>
      <c r="I680" s="4">
        <f t="shared" si="38"/>
        <v>1.0735849405174149</v>
      </c>
    </row>
    <row r="681" spans="1:9" x14ac:dyDescent="0.2">
      <c r="A681" t="s">
        <v>1376</v>
      </c>
      <c r="B681" t="s">
        <v>1377</v>
      </c>
      <c r="C681" s="1">
        <v>710.41899999999998</v>
      </c>
      <c r="D681" s="1">
        <v>670.274</v>
      </c>
      <c r="E681" s="4">
        <f t="shared" si="39"/>
        <v>0.97133469756413304</v>
      </c>
      <c r="F681" s="1">
        <f t="shared" si="40"/>
        <v>651.06039307510173</v>
      </c>
      <c r="G681" s="1">
        <v>717</v>
      </c>
      <c r="H681" s="1">
        <v>651.06039307510173</v>
      </c>
      <c r="I681" s="4">
        <f t="shared" si="38"/>
        <v>0.97133469756413304</v>
      </c>
    </row>
    <row r="682" spans="1:9" x14ac:dyDescent="0.2">
      <c r="A682" t="s">
        <v>1378</v>
      </c>
      <c r="B682" t="s">
        <v>1379</v>
      </c>
      <c r="C682" s="1">
        <v>369.43799999999999</v>
      </c>
      <c r="D682" s="1">
        <v>376.79899999999998</v>
      </c>
      <c r="E682" s="4">
        <f t="shared" si="39"/>
        <v>1.0099132927334122</v>
      </c>
      <c r="F682" s="1">
        <f t="shared" si="40"/>
        <v>380.534318788657</v>
      </c>
      <c r="G682" s="1">
        <v>370</v>
      </c>
      <c r="H682" s="1">
        <v>380.534318788657</v>
      </c>
      <c r="I682" s="4">
        <f t="shared" si="38"/>
        <v>1.0099132927334122</v>
      </c>
    </row>
    <row r="683" spans="1:9" x14ac:dyDescent="0.2">
      <c r="A683" t="s">
        <v>1380</v>
      </c>
      <c r="B683" t="s">
        <v>1381</v>
      </c>
      <c r="C683" s="1">
        <v>684.98400000000004</v>
      </c>
      <c r="D683" s="1">
        <v>763.61300000000006</v>
      </c>
      <c r="E683" s="4">
        <f t="shared" si="39"/>
        <v>1.055835944893647</v>
      </c>
      <c r="F683" s="1">
        <f t="shared" si="40"/>
        <v>806.2500533880725</v>
      </c>
      <c r="G683" s="1">
        <v>748</v>
      </c>
      <c r="H683" s="1">
        <v>806.2500533880725</v>
      </c>
      <c r="I683" s="4">
        <f t="shared" si="38"/>
        <v>1.055835944893647</v>
      </c>
    </row>
    <row r="684" spans="1:9" x14ac:dyDescent="0.2">
      <c r="A684" t="s">
        <v>1382</v>
      </c>
      <c r="B684" t="s">
        <v>1383</v>
      </c>
      <c r="C684" s="1">
        <v>93.460999999999999</v>
      </c>
      <c r="D684" s="1">
        <v>95.59</v>
      </c>
      <c r="E684" s="4">
        <f t="shared" si="39"/>
        <v>1.011325642465644</v>
      </c>
      <c r="F684" s="1">
        <f t="shared" si="40"/>
        <v>96.67261816329092</v>
      </c>
      <c r="G684" s="1">
        <v>90</v>
      </c>
      <c r="H684" s="1">
        <v>96.67261816329092</v>
      </c>
      <c r="I684" s="4">
        <f t="shared" si="38"/>
        <v>1.011325642465644</v>
      </c>
    </row>
    <row r="685" spans="1:9" x14ac:dyDescent="0.2">
      <c r="A685" t="s">
        <v>1384</v>
      </c>
      <c r="B685" t="s">
        <v>1385</v>
      </c>
      <c r="C685" s="1">
        <v>619.096</v>
      </c>
      <c r="D685" s="1">
        <v>591.08799999999997</v>
      </c>
      <c r="E685" s="4">
        <f t="shared" si="39"/>
        <v>0.97711813174485085</v>
      </c>
      <c r="F685" s="1">
        <f t="shared" si="40"/>
        <v>577.56280225680041</v>
      </c>
      <c r="G685" s="1">
        <v>619</v>
      </c>
      <c r="H685" s="1">
        <v>577.56280225680041</v>
      </c>
      <c r="I685" s="4">
        <f t="shared" si="38"/>
        <v>0.97711813174485096</v>
      </c>
    </row>
    <row r="686" spans="1:9" x14ac:dyDescent="0.2">
      <c r="A686" t="s">
        <v>1386</v>
      </c>
      <c r="B686" t="s">
        <v>1387</v>
      </c>
      <c r="C686" s="1">
        <v>1037.4939999999999</v>
      </c>
      <c r="D686" s="1">
        <v>975.11300000000006</v>
      </c>
      <c r="E686" s="4">
        <f t="shared" si="39"/>
        <v>0.9694706737284986</v>
      </c>
      <c r="F686" s="1">
        <f t="shared" si="40"/>
        <v>945.34345707141756</v>
      </c>
      <c r="G686" s="1">
        <v>1077.2840000000001</v>
      </c>
      <c r="H686" s="1">
        <v>945.34345707141756</v>
      </c>
      <c r="I686" s="4">
        <f t="shared" si="38"/>
        <v>0.9694706737284986</v>
      </c>
    </row>
    <row r="687" spans="1:9" x14ac:dyDescent="0.2">
      <c r="A687" t="s">
        <v>1388</v>
      </c>
      <c r="B687" t="s">
        <v>1389</v>
      </c>
      <c r="C687" s="1">
        <v>725.81</v>
      </c>
      <c r="D687" s="1">
        <v>677.66899999999998</v>
      </c>
      <c r="E687" s="4">
        <f t="shared" si="39"/>
        <v>0.96626741860971466</v>
      </c>
      <c r="F687" s="1">
        <f t="shared" si="40"/>
        <v>654.80947530182675</v>
      </c>
      <c r="G687" s="1">
        <v>710</v>
      </c>
      <c r="H687" s="1">
        <v>654.80947530182675</v>
      </c>
      <c r="I687" s="4">
        <f t="shared" si="38"/>
        <v>0.96626741860971477</v>
      </c>
    </row>
    <row r="688" spans="1:9" x14ac:dyDescent="0.2">
      <c r="A688" t="s">
        <v>1390</v>
      </c>
      <c r="B688" t="s">
        <v>1391</v>
      </c>
      <c r="C688" s="1">
        <v>242.70099999999999</v>
      </c>
      <c r="D688" s="1">
        <v>203.685</v>
      </c>
      <c r="E688" s="4">
        <f t="shared" si="39"/>
        <v>0.91610180916352268</v>
      </c>
      <c r="F688" s="1">
        <f t="shared" si="40"/>
        <v>186.59619699947211</v>
      </c>
      <c r="G688" s="1">
        <v>226.33099999999999</v>
      </c>
      <c r="H688" s="1">
        <v>186.59619699947211</v>
      </c>
      <c r="I688" s="4">
        <f t="shared" si="38"/>
        <v>0.91610180916352268</v>
      </c>
    </row>
    <row r="689" spans="1:9" x14ac:dyDescent="0.2">
      <c r="A689" t="s">
        <v>1392</v>
      </c>
      <c r="B689" t="s">
        <v>1393</v>
      </c>
      <c r="C689" s="1">
        <v>341.726</v>
      </c>
      <c r="D689" s="1">
        <v>373.37799999999999</v>
      </c>
      <c r="E689" s="4">
        <f t="shared" si="39"/>
        <v>1.0452865229526576</v>
      </c>
      <c r="F689" s="1">
        <f t="shared" si="40"/>
        <v>390.28699136701738</v>
      </c>
      <c r="G689" s="1">
        <v>335</v>
      </c>
      <c r="H689" s="1">
        <v>390.28699136701738</v>
      </c>
      <c r="I689" s="4">
        <f t="shared" si="38"/>
        <v>1.0452865229526576</v>
      </c>
    </row>
    <row r="690" spans="1:9" x14ac:dyDescent="0.2">
      <c r="A690" t="s">
        <v>1394</v>
      </c>
      <c r="B690" t="s">
        <v>1395</v>
      </c>
      <c r="C690" s="1">
        <v>3845.9209999999998</v>
      </c>
      <c r="D690" s="1">
        <v>4303.4120000000003</v>
      </c>
      <c r="E690" s="4">
        <f t="shared" si="39"/>
        <v>1.0578066276627864</v>
      </c>
      <c r="F690" s="1">
        <f t="shared" si="40"/>
        <v>4552.1777351635674</v>
      </c>
      <c r="G690" s="1">
        <v>4572.165</v>
      </c>
      <c r="H690" s="1">
        <v>4552.1777351635674</v>
      </c>
      <c r="I690" s="4">
        <f t="shared" si="38"/>
        <v>1.0578066276627864</v>
      </c>
    </row>
    <row r="691" spans="1:9" x14ac:dyDescent="0.2">
      <c r="A691" t="s">
        <v>1396</v>
      </c>
      <c r="B691" t="s">
        <v>1397</v>
      </c>
      <c r="C691" s="1">
        <v>9712.7330000000002</v>
      </c>
      <c r="D691" s="1">
        <v>11397.954</v>
      </c>
      <c r="E691" s="4">
        <f t="shared" si="39"/>
        <v>1.0832849880360125</v>
      </c>
      <c r="F691" s="1">
        <f t="shared" si="40"/>
        <v>12347.23246252502</v>
      </c>
      <c r="G691" s="1">
        <v>12158</v>
      </c>
      <c r="H691" s="1">
        <v>12347.23246252502</v>
      </c>
      <c r="I691" s="4">
        <f t="shared" si="38"/>
        <v>1.0832849880360125</v>
      </c>
    </row>
    <row r="692" spans="1:9" x14ac:dyDescent="0.2">
      <c r="A692" t="s">
        <v>1398</v>
      </c>
      <c r="B692" t="s">
        <v>1399</v>
      </c>
      <c r="C692" s="1">
        <v>3652.5720000000001</v>
      </c>
      <c r="D692" s="1">
        <v>3754.2190000000001</v>
      </c>
      <c r="E692" s="4">
        <f t="shared" si="39"/>
        <v>1.013818959833749</v>
      </c>
      <c r="F692" s="1">
        <f t="shared" si="40"/>
        <v>3806.0984015680974</v>
      </c>
      <c r="G692" s="1">
        <v>3727</v>
      </c>
      <c r="H692" s="1">
        <v>3806.0984015680974</v>
      </c>
      <c r="I692" s="4">
        <f t="shared" si="38"/>
        <v>1.013818959833749</v>
      </c>
    </row>
    <row r="693" spans="1:9" x14ac:dyDescent="0.2">
      <c r="A693" t="s">
        <v>1400</v>
      </c>
      <c r="B693" t="s">
        <v>1401</v>
      </c>
      <c r="C693" s="1">
        <v>1457.636</v>
      </c>
      <c r="D693" s="1">
        <v>1465.7819999999999</v>
      </c>
      <c r="E693" s="4">
        <f t="shared" si="39"/>
        <v>1.0027903573693036</v>
      </c>
      <c r="F693" s="1">
        <f t="shared" si="40"/>
        <v>1469.8720556054925</v>
      </c>
      <c r="G693" s="1">
        <v>1646.5719999999999</v>
      </c>
      <c r="H693" s="1">
        <v>1469.8720556054925</v>
      </c>
      <c r="I693" s="4">
        <f t="shared" si="38"/>
        <v>1.0027903573693036</v>
      </c>
    </row>
    <row r="694" spans="1:9" x14ac:dyDescent="0.2">
      <c r="A694" t="s">
        <v>1402</v>
      </c>
      <c r="B694" t="s">
        <v>1403</v>
      </c>
      <c r="C694" s="1">
        <v>3279.2710000000002</v>
      </c>
      <c r="D694" s="1">
        <v>3413.6439999999998</v>
      </c>
      <c r="E694" s="4">
        <f t="shared" si="39"/>
        <v>1.020282551709329</v>
      </c>
      <c r="F694" s="1">
        <f t="shared" si="40"/>
        <v>3482.8814109472405</v>
      </c>
      <c r="G694" s="1">
        <v>3400</v>
      </c>
      <c r="H694" s="1">
        <v>3482.8814109472405</v>
      </c>
      <c r="I694" s="4">
        <f t="shared" si="38"/>
        <v>1.020282551709329</v>
      </c>
    </row>
    <row r="695" spans="1:9" x14ac:dyDescent="0.2">
      <c r="A695" t="s">
        <v>1404</v>
      </c>
      <c r="B695" t="s">
        <v>1405</v>
      </c>
      <c r="C695" s="1">
        <v>4182.97</v>
      </c>
      <c r="D695" s="1">
        <v>4313.2470000000003</v>
      </c>
      <c r="E695" s="4">
        <f t="shared" si="39"/>
        <v>1.0154529124195111</v>
      </c>
      <c r="F695" s="1">
        <f t="shared" si="40"/>
        <v>4379.8992281347191</v>
      </c>
      <c r="G695" s="1">
        <v>4349</v>
      </c>
      <c r="H695" s="1">
        <v>4379.8992281347191</v>
      </c>
      <c r="I695" s="4">
        <f t="shared" si="38"/>
        <v>1.0154529124195111</v>
      </c>
    </row>
    <row r="696" spans="1:9" x14ac:dyDescent="0.2">
      <c r="A696" t="s">
        <v>1406</v>
      </c>
      <c r="B696" t="s">
        <v>1407</v>
      </c>
      <c r="C696" s="1">
        <v>979.84299999999996</v>
      </c>
      <c r="D696" s="1">
        <v>1052.8979999999999</v>
      </c>
      <c r="E696" s="4">
        <f t="shared" si="39"/>
        <v>1.0366088282671009</v>
      </c>
      <c r="F696" s="1">
        <f t="shared" si="40"/>
        <v>1091.443362064774</v>
      </c>
      <c r="G696" s="1">
        <v>994.43</v>
      </c>
      <c r="H696" s="1">
        <v>1091.443362064774</v>
      </c>
      <c r="I696" s="4">
        <f t="shared" si="38"/>
        <v>1.0366088282671009</v>
      </c>
    </row>
    <row r="697" spans="1:9" x14ac:dyDescent="0.2">
      <c r="A697" t="s">
        <v>1408</v>
      </c>
      <c r="B697" t="s">
        <v>1409</v>
      </c>
      <c r="C697" s="1">
        <v>134.66200000000001</v>
      </c>
      <c r="D697" s="1">
        <v>93.41</v>
      </c>
      <c r="E697" s="4">
        <f t="shared" si="39"/>
        <v>0.83286412557874534</v>
      </c>
      <c r="F697" s="1">
        <f t="shared" si="40"/>
        <v>77.797837970310596</v>
      </c>
      <c r="G697" s="1">
        <v>89</v>
      </c>
      <c r="H697" s="1">
        <v>77.797837970310596</v>
      </c>
      <c r="I697" s="4">
        <f t="shared" si="38"/>
        <v>0.83286412557874534</v>
      </c>
    </row>
    <row r="698" spans="1:9" x14ac:dyDescent="0.2">
      <c r="A698" t="s">
        <v>1410</v>
      </c>
      <c r="B698" t="s">
        <v>1411</v>
      </c>
      <c r="C698" s="1">
        <v>8275.2240000000002</v>
      </c>
      <c r="D698" s="1">
        <v>9065.92</v>
      </c>
      <c r="E698" s="4">
        <f t="shared" si="39"/>
        <v>1.0466851485632775</v>
      </c>
      <c r="F698" s="1">
        <f t="shared" si="40"/>
        <v>9489.1638220627901</v>
      </c>
      <c r="G698" s="1">
        <v>9548.16</v>
      </c>
      <c r="H698" s="1">
        <v>9489.1638220627901</v>
      </c>
      <c r="I698" s="4">
        <f t="shared" si="38"/>
        <v>1.0466851485632775</v>
      </c>
    </row>
    <row r="699" spans="1:9" x14ac:dyDescent="0.2">
      <c r="A699" t="s">
        <v>1412</v>
      </c>
      <c r="B699" t="s">
        <v>1413</v>
      </c>
      <c r="C699" s="1">
        <v>1017.794</v>
      </c>
      <c r="D699" s="1">
        <v>1014.814</v>
      </c>
      <c r="E699" s="4">
        <f t="shared" si="39"/>
        <v>0.998534976387489</v>
      </c>
      <c r="F699" s="1">
        <f t="shared" si="40"/>
        <v>1013.3272735276933</v>
      </c>
      <c r="G699" s="1">
        <v>1042</v>
      </c>
      <c r="H699" s="1">
        <v>1013.3272735276933</v>
      </c>
      <c r="I699" s="4">
        <f t="shared" si="38"/>
        <v>0.998534976387489</v>
      </c>
    </row>
    <row r="700" spans="1:9" x14ac:dyDescent="0.2">
      <c r="A700" t="s">
        <v>1414</v>
      </c>
      <c r="B700" t="s">
        <v>1415</v>
      </c>
      <c r="C700" s="1">
        <v>64.942999999999998</v>
      </c>
      <c r="D700" s="1">
        <v>63.8</v>
      </c>
      <c r="E700" s="4">
        <f t="shared" si="39"/>
        <v>0.99116091061240974</v>
      </c>
      <c r="F700" s="1">
        <f t="shared" si="40"/>
        <v>63.236066097071742</v>
      </c>
      <c r="G700" s="1">
        <v>60.3</v>
      </c>
      <c r="H700" s="1">
        <v>63.236066097071742</v>
      </c>
      <c r="I700" s="4">
        <f t="shared" si="38"/>
        <v>0.99116091061240974</v>
      </c>
    </row>
    <row r="701" spans="1:9" x14ac:dyDescent="0.2">
      <c r="A701" t="s">
        <v>1416</v>
      </c>
      <c r="B701" t="s">
        <v>1417</v>
      </c>
      <c r="C701" s="1">
        <v>130.78899999999999</v>
      </c>
      <c r="D701" s="1">
        <v>156.71600000000001</v>
      </c>
      <c r="E701" s="4">
        <f t="shared" si="39"/>
        <v>1.094639358693436</v>
      </c>
      <c r="F701" s="1">
        <f t="shared" si="40"/>
        <v>171.54750173700052</v>
      </c>
      <c r="G701" s="1">
        <v>137</v>
      </c>
      <c r="H701" s="1">
        <v>171.54750173700052</v>
      </c>
      <c r="I701" s="4">
        <f t="shared" si="38"/>
        <v>1.094639358693436</v>
      </c>
    </row>
    <row r="702" spans="1:9" x14ac:dyDescent="0.2">
      <c r="A702" t="s">
        <v>1418</v>
      </c>
      <c r="B702" t="s">
        <v>1419</v>
      </c>
      <c r="C702" s="1">
        <v>527.75900000000001</v>
      </c>
      <c r="D702" s="1">
        <v>551.40899999999999</v>
      </c>
      <c r="E702" s="4">
        <f t="shared" si="39"/>
        <v>1.0221605161049181</v>
      </c>
      <c r="F702" s="1">
        <f t="shared" si="40"/>
        <v>563.62850802489675</v>
      </c>
      <c r="G702" s="1">
        <v>525</v>
      </c>
      <c r="H702" s="1">
        <v>563.62850802489675</v>
      </c>
      <c r="I702" s="4">
        <f t="shared" si="38"/>
        <v>1.0221605161049181</v>
      </c>
    </row>
    <row r="703" spans="1:9" x14ac:dyDescent="0.2">
      <c r="A703" t="s">
        <v>1420</v>
      </c>
      <c r="B703" t="s">
        <v>1421</v>
      </c>
      <c r="C703" s="1">
        <v>175.26900000000001</v>
      </c>
      <c r="D703" s="1">
        <v>179.779</v>
      </c>
      <c r="E703" s="4">
        <f t="shared" ref="E703:E734" si="41">POWER(D703/C703,1/2)</f>
        <v>1.0127842193693413</v>
      </c>
      <c r="F703" s="1">
        <f t="shared" ref="F703:F734" si="42">D703*E703</f>
        <v>182.07733417400081</v>
      </c>
      <c r="G703" s="1">
        <v>178</v>
      </c>
      <c r="H703" s="1">
        <v>182.07733417400081</v>
      </c>
      <c r="I703" s="4">
        <f t="shared" si="38"/>
        <v>1.0127842193693413</v>
      </c>
    </row>
    <row r="704" spans="1:9" x14ac:dyDescent="0.2">
      <c r="A704" t="s">
        <v>1422</v>
      </c>
      <c r="B704" t="s">
        <v>1423</v>
      </c>
      <c r="C704" s="1">
        <v>4638.68</v>
      </c>
      <c r="D704" s="1">
        <v>4467.5739999999996</v>
      </c>
      <c r="E704" s="4">
        <f t="shared" si="41"/>
        <v>0.98138331616229235</v>
      </c>
      <c r="F704" s="1">
        <f t="shared" si="42"/>
        <v>4384.4025873204364</v>
      </c>
      <c r="G704" s="1">
        <v>4645</v>
      </c>
      <c r="H704" s="1">
        <v>4384.4025873204364</v>
      </c>
      <c r="I704" s="4">
        <f t="shared" si="38"/>
        <v>0.98138331616229224</v>
      </c>
    </row>
    <row r="705" spans="1:9" x14ac:dyDescent="0.2">
      <c r="A705" t="s">
        <v>1424</v>
      </c>
      <c r="B705" t="s">
        <v>1425</v>
      </c>
      <c r="C705" s="1">
        <v>1030.788</v>
      </c>
      <c r="D705" s="1">
        <v>1056.5619999999999</v>
      </c>
      <c r="E705" s="4">
        <f t="shared" si="41"/>
        <v>1.012424896753251</v>
      </c>
      <c r="F705" s="1">
        <f t="shared" si="42"/>
        <v>1069.6896737634083</v>
      </c>
      <c r="G705" s="1">
        <v>1120</v>
      </c>
      <c r="H705" s="1">
        <v>1069.6896737634083</v>
      </c>
      <c r="I705" s="4">
        <f t="shared" si="38"/>
        <v>1.012424896753251</v>
      </c>
    </row>
    <row r="706" spans="1:9" x14ac:dyDescent="0.2">
      <c r="A706" t="s">
        <v>1426</v>
      </c>
      <c r="B706" t="s">
        <v>1427</v>
      </c>
      <c r="C706" s="1">
        <v>14.276</v>
      </c>
      <c r="D706" s="1">
        <v>17.655000000000001</v>
      </c>
      <c r="E706" s="4">
        <f t="shared" si="41"/>
        <v>1.1120660726080511</v>
      </c>
      <c r="F706" s="1">
        <f t="shared" si="42"/>
        <v>19.633526511895145</v>
      </c>
      <c r="G706" s="1">
        <v>17.343</v>
      </c>
      <c r="H706" s="1">
        <v>19.633526511895145</v>
      </c>
      <c r="I706" s="4">
        <f t="shared" ref="I706:I769" si="43">POWER(H706/D706,1)</f>
        <v>1.1120660726080511</v>
      </c>
    </row>
    <row r="707" spans="1:9" x14ac:dyDescent="0.2">
      <c r="A707" t="s">
        <v>1428</v>
      </c>
      <c r="B707" t="s">
        <v>1429</v>
      </c>
      <c r="C707" s="1">
        <v>557.12</v>
      </c>
      <c r="D707" s="1">
        <v>528.39</v>
      </c>
      <c r="E707" s="4">
        <f t="shared" si="41"/>
        <v>0.97387433362368792</v>
      </c>
      <c r="F707" s="1">
        <f t="shared" si="42"/>
        <v>514.58545914342039</v>
      </c>
      <c r="G707" s="1">
        <v>550</v>
      </c>
      <c r="H707" s="1">
        <v>514.58545914342039</v>
      </c>
      <c r="I707" s="4">
        <f t="shared" si="43"/>
        <v>0.9738743336236878</v>
      </c>
    </row>
    <row r="708" spans="1:9" x14ac:dyDescent="0.2">
      <c r="A708" t="s">
        <v>1430</v>
      </c>
      <c r="B708" t="s">
        <v>1431</v>
      </c>
      <c r="C708" s="1">
        <v>95.805000000000007</v>
      </c>
      <c r="D708" s="1">
        <v>94.227000000000004</v>
      </c>
      <c r="E708" s="4">
        <f t="shared" si="41"/>
        <v>0.99173032794673777</v>
      </c>
      <c r="F708" s="1">
        <f t="shared" si="42"/>
        <v>93.44777361143727</v>
      </c>
      <c r="G708" s="1">
        <v>99</v>
      </c>
      <c r="H708" s="1">
        <v>93.44777361143727</v>
      </c>
      <c r="I708" s="4">
        <f t="shared" si="43"/>
        <v>0.99173032794673788</v>
      </c>
    </row>
    <row r="709" spans="1:9" x14ac:dyDescent="0.2">
      <c r="A709" t="s">
        <v>1432</v>
      </c>
      <c r="B709" t="s">
        <v>1433</v>
      </c>
      <c r="C709" s="1">
        <v>539.553</v>
      </c>
      <c r="D709" s="1">
        <v>527.59299999999996</v>
      </c>
      <c r="E709" s="4">
        <f t="shared" si="41"/>
        <v>0.98885464195611494</v>
      </c>
      <c r="F709" s="1">
        <f t="shared" si="42"/>
        <v>521.71278711355251</v>
      </c>
      <c r="G709" s="1">
        <v>510.13</v>
      </c>
      <c r="H709" s="1">
        <v>521.71278711355251</v>
      </c>
      <c r="I709" s="4">
        <f t="shared" si="43"/>
        <v>0.98885464195611494</v>
      </c>
    </row>
    <row r="710" spans="1:9" x14ac:dyDescent="0.2">
      <c r="A710" t="s">
        <v>1434</v>
      </c>
      <c r="B710" t="s">
        <v>1435</v>
      </c>
      <c r="C710" s="1">
        <v>3047.623</v>
      </c>
      <c r="D710" s="1">
        <v>2726.404</v>
      </c>
      <c r="E710" s="4">
        <f t="shared" si="41"/>
        <v>0.94583304674526336</v>
      </c>
      <c r="F710" s="1">
        <f t="shared" si="42"/>
        <v>2578.7230019784729</v>
      </c>
      <c r="G710" s="1">
        <v>3079.087</v>
      </c>
      <c r="H710" s="1">
        <v>2578.7230019784729</v>
      </c>
      <c r="I710" s="4">
        <f t="shared" si="43"/>
        <v>0.94583304674526336</v>
      </c>
    </row>
    <row r="711" spans="1:9" x14ac:dyDescent="0.2">
      <c r="A711" t="s">
        <v>1436</v>
      </c>
      <c r="B711" t="s">
        <v>1437</v>
      </c>
      <c r="C711" s="1">
        <v>620.19000000000005</v>
      </c>
      <c r="D711" s="1">
        <v>587.67100000000005</v>
      </c>
      <c r="E711" s="4">
        <f t="shared" si="41"/>
        <v>0.97343005319483045</v>
      </c>
      <c r="F711" s="1">
        <f t="shared" si="42"/>
        <v>572.05661279105925</v>
      </c>
      <c r="G711" s="1">
        <v>623</v>
      </c>
      <c r="H711" s="1">
        <v>572.05661279105925</v>
      </c>
      <c r="I711" s="4">
        <f t="shared" si="43"/>
        <v>0.97343005319483045</v>
      </c>
    </row>
    <row r="712" spans="1:9" x14ac:dyDescent="0.2">
      <c r="A712" t="s">
        <v>1438</v>
      </c>
      <c r="B712" t="s">
        <v>1439</v>
      </c>
      <c r="C712" s="1">
        <v>389.89699999999999</v>
      </c>
      <c r="D712" s="1">
        <v>382.69600000000003</v>
      </c>
      <c r="E712" s="4">
        <f t="shared" si="41"/>
        <v>0.9907224736175374</v>
      </c>
      <c r="F712" s="1">
        <f t="shared" si="42"/>
        <v>379.14552776353713</v>
      </c>
      <c r="G712" s="1">
        <v>405.16699999999997</v>
      </c>
      <c r="H712" s="1">
        <v>379.14552776353713</v>
      </c>
      <c r="I712" s="4">
        <f t="shared" si="43"/>
        <v>0.9907224736175374</v>
      </c>
    </row>
    <row r="713" spans="1:9" x14ac:dyDescent="0.2">
      <c r="A713" t="s">
        <v>1440</v>
      </c>
      <c r="B713" t="s">
        <v>1441</v>
      </c>
      <c r="C713" s="1">
        <v>699.49</v>
      </c>
      <c r="D713" s="1">
        <v>769.83399999999995</v>
      </c>
      <c r="E713" s="4">
        <f t="shared" si="41"/>
        <v>1.0490780224256369</v>
      </c>
      <c r="F713" s="1">
        <f t="shared" si="42"/>
        <v>807.61593031601763</v>
      </c>
      <c r="G713" s="1">
        <v>747.74</v>
      </c>
      <c r="H713" s="1">
        <v>807.61593031601763</v>
      </c>
      <c r="I713" s="4">
        <f t="shared" si="43"/>
        <v>1.0490780224256369</v>
      </c>
    </row>
    <row r="714" spans="1:9" x14ac:dyDescent="0.2">
      <c r="A714" t="s">
        <v>1442</v>
      </c>
      <c r="B714" t="s">
        <v>1443</v>
      </c>
      <c r="C714" s="1">
        <v>250.43299999999999</v>
      </c>
      <c r="D714" s="1">
        <v>227.262</v>
      </c>
      <c r="E714" s="4">
        <f t="shared" si="41"/>
        <v>0.95261547915884592</v>
      </c>
      <c r="F714" s="1">
        <f t="shared" si="42"/>
        <v>216.49329902459763</v>
      </c>
      <c r="G714" s="1">
        <v>245</v>
      </c>
      <c r="H714" s="1">
        <v>216.49329902459763</v>
      </c>
      <c r="I714" s="4">
        <f t="shared" si="43"/>
        <v>0.95261547915884592</v>
      </c>
    </row>
    <row r="715" spans="1:9" x14ac:dyDescent="0.2">
      <c r="A715" t="s">
        <v>1444</v>
      </c>
      <c r="B715" t="s">
        <v>1445</v>
      </c>
      <c r="C715" s="1">
        <v>334.78</v>
      </c>
      <c r="D715" s="1">
        <v>333.62299999999999</v>
      </c>
      <c r="E715" s="4">
        <f t="shared" si="41"/>
        <v>0.99827050394376993</v>
      </c>
      <c r="F715" s="1">
        <f t="shared" si="42"/>
        <v>333.04600033723233</v>
      </c>
      <c r="G715" s="1">
        <v>325.49799999999999</v>
      </c>
      <c r="H715" s="1">
        <v>333.04600033723233</v>
      </c>
      <c r="I715" s="4">
        <f t="shared" si="43"/>
        <v>0.99827050394376993</v>
      </c>
    </row>
    <row r="716" spans="1:9" x14ac:dyDescent="0.2">
      <c r="A716" t="s">
        <v>1446</v>
      </c>
      <c r="B716" t="s">
        <v>1447</v>
      </c>
      <c r="C716" s="1">
        <v>101.24299999999999</v>
      </c>
      <c r="D716" s="1">
        <v>119.005</v>
      </c>
      <c r="E716" s="4">
        <f t="shared" si="41"/>
        <v>1.0841767796950368</v>
      </c>
      <c r="F716" s="1">
        <f t="shared" si="42"/>
        <v>129.02245766760785</v>
      </c>
      <c r="G716" s="1">
        <v>108.624</v>
      </c>
      <c r="H716" s="1">
        <v>129.02245766760785</v>
      </c>
      <c r="I716" s="4">
        <f t="shared" si="43"/>
        <v>1.0841767796950368</v>
      </c>
    </row>
    <row r="717" spans="1:9" x14ac:dyDescent="0.2">
      <c r="A717" t="s">
        <v>1448</v>
      </c>
      <c r="B717" t="s">
        <v>1449</v>
      </c>
      <c r="C717" s="1">
        <v>1039.452</v>
      </c>
      <c r="D717" s="1">
        <v>1000.522</v>
      </c>
      <c r="E717" s="4">
        <f t="shared" si="41"/>
        <v>0.98109508873722873</v>
      </c>
      <c r="F717" s="1">
        <f t="shared" si="42"/>
        <v>981.60722037354958</v>
      </c>
      <c r="G717" s="1">
        <v>1025.932</v>
      </c>
      <c r="H717" s="1">
        <v>981.60722037354958</v>
      </c>
      <c r="I717" s="4">
        <f t="shared" si="43"/>
        <v>0.98109508873722873</v>
      </c>
    </row>
    <row r="718" spans="1:9" x14ac:dyDescent="0.2">
      <c r="A718" t="s">
        <v>1450</v>
      </c>
      <c r="B718" t="s">
        <v>1451</v>
      </c>
      <c r="C718" s="1">
        <v>3434.7179999999998</v>
      </c>
      <c r="D718" s="1">
        <v>3582.473</v>
      </c>
      <c r="E718" s="4">
        <f t="shared" si="41"/>
        <v>1.0212825699367862</v>
      </c>
      <c r="F718" s="1">
        <f t="shared" si="42"/>
        <v>3658.7172321691482</v>
      </c>
      <c r="G718" s="1">
        <v>3505.9009999999998</v>
      </c>
      <c r="H718" s="1">
        <v>3658.7172321691482</v>
      </c>
      <c r="I718" s="4">
        <f t="shared" si="43"/>
        <v>1.0212825699367862</v>
      </c>
    </row>
    <row r="719" spans="1:9" x14ac:dyDescent="0.2">
      <c r="A719" t="s">
        <v>1452</v>
      </c>
      <c r="B719" t="s">
        <v>1453</v>
      </c>
      <c r="C719" s="1">
        <v>2413.8429999999998</v>
      </c>
      <c r="D719" s="1">
        <v>2312.0120000000002</v>
      </c>
      <c r="E719" s="4">
        <f t="shared" si="41"/>
        <v>0.97867959183726716</v>
      </c>
      <c r="F719" s="1">
        <f t="shared" si="42"/>
        <v>2262.7189604828641</v>
      </c>
      <c r="G719" s="1">
        <v>2254.8009999999999</v>
      </c>
      <c r="H719" s="1">
        <v>2262.7189604828641</v>
      </c>
      <c r="I719" s="4">
        <f t="shared" si="43"/>
        <v>0.97867959183726727</v>
      </c>
    </row>
    <row r="720" spans="1:9" x14ac:dyDescent="0.2">
      <c r="A720" t="s">
        <v>1454</v>
      </c>
      <c r="B720" t="s">
        <v>1455</v>
      </c>
      <c r="C720" s="1">
        <v>1076.02</v>
      </c>
      <c r="D720" s="1">
        <v>1059.0129999999999</v>
      </c>
      <c r="E720" s="4">
        <f t="shared" si="41"/>
        <v>0.9920657900059624</v>
      </c>
      <c r="F720" s="1">
        <f t="shared" si="42"/>
        <v>1050.6105684715842</v>
      </c>
      <c r="G720" s="1">
        <v>1094.4000000000001</v>
      </c>
      <c r="H720" s="1">
        <v>1050.6105684715842</v>
      </c>
      <c r="I720" s="4">
        <f t="shared" si="43"/>
        <v>0.9920657900059624</v>
      </c>
    </row>
    <row r="721" spans="1:9" x14ac:dyDescent="0.2">
      <c r="A721" t="s">
        <v>1456</v>
      </c>
      <c r="B721" t="s">
        <v>1457</v>
      </c>
      <c r="C721" s="1">
        <v>151.941</v>
      </c>
      <c r="D721" s="1">
        <v>122.41</v>
      </c>
      <c r="E721" s="4">
        <f t="shared" si="41"/>
        <v>0.89757543612804669</v>
      </c>
      <c r="F721" s="1">
        <f t="shared" si="42"/>
        <v>109.87220913643419</v>
      </c>
      <c r="G721" s="1">
        <v>140</v>
      </c>
      <c r="H721" s="1">
        <v>109.87220913643419</v>
      </c>
      <c r="I721" s="4">
        <f t="shared" si="43"/>
        <v>0.89757543612804669</v>
      </c>
    </row>
    <row r="722" spans="1:9" x14ac:dyDescent="0.2">
      <c r="A722" t="s">
        <v>1458</v>
      </c>
      <c r="B722" t="s">
        <v>1459</v>
      </c>
      <c r="C722" s="1">
        <v>1238.2280000000001</v>
      </c>
      <c r="D722" s="1">
        <v>1171.701</v>
      </c>
      <c r="E722" s="4">
        <f t="shared" si="41"/>
        <v>0.97276534431301154</v>
      </c>
      <c r="F722" s="1">
        <f t="shared" si="42"/>
        <v>1139.7901266969</v>
      </c>
      <c r="G722" s="1">
        <v>1260</v>
      </c>
      <c r="H722" s="1">
        <v>1139.7901266969</v>
      </c>
      <c r="I722" s="4">
        <f t="shared" si="43"/>
        <v>0.97276534431301154</v>
      </c>
    </row>
    <row r="723" spans="1:9" x14ac:dyDescent="0.2">
      <c r="A723" t="s">
        <v>1460</v>
      </c>
      <c r="B723" t="s">
        <v>1461</v>
      </c>
      <c r="C723" s="1">
        <v>579.48400000000004</v>
      </c>
      <c r="D723" s="1">
        <v>565.09400000000005</v>
      </c>
      <c r="E723" s="4">
        <f t="shared" si="41"/>
        <v>0.98750572801694381</v>
      </c>
      <c r="F723" s="1">
        <f t="shared" si="42"/>
        <v>558.03356186800693</v>
      </c>
      <c r="G723" s="1">
        <v>573.86800000000005</v>
      </c>
      <c r="H723" s="1">
        <v>558.03356186800693</v>
      </c>
      <c r="I723" s="4">
        <f t="shared" si="43"/>
        <v>0.98750572801694392</v>
      </c>
    </row>
    <row r="724" spans="1:9" x14ac:dyDescent="0.2">
      <c r="A724" t="s">
        <v>1462</v>
      </c>
      <c r="B724" t="s">
        <v>1463</v>
      </c>
      <c r="C724" s="1">
        <v>333.03800000000001</v>
      </c>
      <c r="D724" s="1">
        <v>303.3</v>
      </c>
      <c r="E724" s="4">
        <f t="shared" si="41"/>
        <v>0.95430963858763518</v>
      </c>
      <c r="F724" s="1">
        <f t="shared" si="42"/>
        <v>289.44211338362976</v>
      </c>
      <c r="G724" s="1">
        <v>355</v>
      </c>
      <c r="H724" s="1">
        <v>289.44211338362976</v>
      </c>
      <c r="I724" s="4">
        <f t="shared" si="43"/>
        <v>0.95430963858763518</v>
      </c>
    </row>
    <row r="725" spans="1:9" x14ac:dyDescent="0.2">
      <c r="A725" t="s">
        <v>1464</v>
      </c>
      <c r="B725" t="s">
        <v>1465</v>
      </c>
      <c r="C725" s="1">
        <v>435.69600000000003</v>
      </c>
      <c r="D725" s="1">
        <v>470.07900000000001</v>
      </c>
      <c r="E725" s="4">
        <f t="shared" si="41"/>
        <v>1.0387083879155607</v>
      </c>
      <c r="F725" s="1">
        <f t="shared" si="42"/>
        <v>488.2750002829589</v>
      </c>
      <c r="G725" s="1">
        <v>451.57799999999997</v>
      </c>
      <c r="H725" s="1">
        <v>488.2750002829589</v>
      </c>
      <c r="I725" s="4">
        <f t="shared" si="43"/>
        <v>1.0387083879155607</v>
      </c>
    </row>
    <row r="726" spans="1:9" x14ac:dyDescent="0.2">
      <c r="A726" t="s">
        <v>1466</v>
      </c>
      <c r="B726" t="s">
        <v>1467</v>
      </c>
      <c r="C726" s="1">
        <v>3109.326</v>
      </c>
      <c r="D726" s="1">
        <v>3195.6790000000001</v>
      </c>
      <c r="E726" s="4">
        <f t="shared" si="41"/>
        <v>1.0137910320932759</v>
      </c>
      <c r="F726" s="1">
        <f t="shared" si="42"/>
        <v>3239.7507116488082</v>
      </c>
      <c r="G726" s="1">
        <v>3100</v>
      </c>
      <c r="H726" s="1">
        <v>3239.7507116488082</v>
      </c>
      <c r="I726" s="4">
        <f t="shared" si="43"/>
        <v>1.0137910320932759</v>
      </c>
    </row>
    <row r="727" spans="1:9" x14ac:dyDescent="0.2">
      <c r="A727" t="s">
        <v>1468</v>
      </c>
      <c r="B727" t="s">
        <v>1469</v>
      </c>
      <c r="C727" s="1">
        <v>248.291</v>
      </c>
      <c r="D727" s="1">
        <v>325.65300000000002</v>
      </c>
      <c r="E727" s="4">
        <f t="shared" si="41"/>
        <v>1.1452414360494603</v>
      </c>
      <c r="F727" s="1">
        <f t="shared" si="42"/>
        <v>372.95130937381492</v>
      </c>
      <c r="G727" s="1">
        <v>282</v>
      </c>
      <c r="H727" s="1">
        <v>372.95130937381492</v>
      </c>
      <c r="I727" s="4">
        <f t="shared" si="43"/>
        <v>1.1452414360494603</v>
      </c>
    </row>
    <row r="728" spans="1:9" x14ac:dyDescent="0.2">
      <c r="A728" t="s">
        <v>1470</v>
      </c>
      <c r="B728" t="s">
        <v>1471</v>
      </c>
      <c r="C728" s="1">
        <v>1243.4559999999999</v>
      </c>
      <c r="D728" s="1">
        <v>1188.355</v>
      </c>
      <c r="E728" s="4">
        <f t="shared" si="41"/>
        <v>0.97759256017073315</v>
      </c>
      <c r="F728" s="1">
        <f t="shared" si="42"/>
        <v>1161.7270068416917</v>
      </c>
      <c r="G728" s="1">
        <v>1266.1199999999999</v>
      </c>
      <c r="H728" s="1">
        <v>1161.7270068416917</v>
      </c>
      <c r="I728" s="4">
        <f t="shared" si="43"/>
        <v>0.97759256017073326</v>
      </c>
    </row>
    <row r="729" spans="1:9" x14ac:dyDescent="0.2">
      <c r="A729" t="s">
        <v>1472</v>
      </c>
      <c r="B729" t="s">
        <v>1473</v>
      </c>
      <c r="C729" s="1">
        <v>1059.9849999999999</v>
      </c>
      <c r="D729" s="1">
        <v>1058.377</v>
      </c>
      <c r="E729" s="4">
        <f t="shared" si="41"/>
        <v>0.99924121081994344</v>
      </c>
      <c r="F729" s="1">
        <f t="shared" si="42"/>
        <v>1057.5739149839792</v>
      </c>
      <c r="G729" s="1">
        <v>1103</v>
      </c>
      <c r="H729" s="1">
        <v>1057.5739149839792</v>
      </c>
      <c r="I729" s="4">
        <f t="shared" si="43"/>
        <v>0.99924121081994344</v>
      </c>
    </row>
    <row r="730" spans="1:9" x14ac:dyDescent="0.2">
      <c r="A730" t="s">
        <v>1474</v>
      </c>
      <c r="B730" t="s">
        <v>1475</v>
      </c>
      <c r="C730" s="1">
        <v>259.27600000000001</v>
      </c>
      <c r="D730" s="1">
        <v>248.88</v>
      </c>
      <c r="E730" s="4">
        <f t="shared" si="41"/>
        <v>0.97974676928809135</v>
      </c>
      <c r="F730" s="1">
        <f t="shared" si="42"/>
        <v>243.83937594042018</v>
      </c>
      <c r="G730" s="1">
        <v>239</v>
      </c>
      <c r="H730" s="1">
        <v>243.83937594042018</v>
      </c>
      <c r="I730" s="4">
        <f t="shared" si="43"/>
        <v>0.97974676928809135</v>
      </c>
    </row>
    <row r="731" spans="1:9" x14ac:dyDescent="0.2">
      <c r="A731" t="s">
        <v>1476</v>
      </c>
      <c r="B731" t="s">
        <v>1477</v>
      </c>
      <c r="C731" s="1">
        <v>605.96299999999997</v>
      </c>
      <c r="D731" s="1">
        <v>646.70299999999997</v>
      </c>
      <c r="E731" s="4">
        <f t="shared" si="41"/>
        <v>1.033069130158214</v>
      </c>
      <c r="F731" s="1">
        <f t="shared" si="42"/>
        <v>668.0889056807074</v>
      </c>
      <c r="G731" s="1">
        <v>618</v>
      </c>
      <c r="H731" s="1">
        <v>668.0889056807074</v>
      </c>
      <c r="I731" s="4">
        <f t="shared" si="43"/>
        <v>1.033069130158214</v>
      </c>
    </row>
    <row r="732" spans="1:9" x14ac:dyDescent="0.2">
      <c r="A732" t="s">
        <v>1478</v>
      </c>
      <c r="B732" t="s">
        <v>1479</v>
      </c>
      <c r="C732" s="1">
        <v>107.562</v>
      </c>
      <c r="D732" s="1">
        <v>105.833</v>
      </c>
      <c r="E732" s="4">
        <f t="shared" si="41"/>
        <v>0.99193021423656491</v>
      </c>
      <c r="F732" s="1">
        <f t="shared" si="42"/>
        <v>104.97895036329837</v>
      </c>
      <c r="G732" s="1">
        <v>106.5</v>
      </c>
      <c r="H732" s="1">
        <v>104.97895036329837</v>
      </c>
      <c r="I732" s="4">
        <f t="shared" si="43"/>
        <v>0.9919302142365648</v>
      </c>
    </row>
    <row r="733" spans="1:9" x14ac:dyDescent="0.2">
      <c r="A733" t="s">
        <v>1480</v>
      </c>
      <c r="B733" t="s">
        <v>1481</v>
      </c>
      <c r="C733" s="1">
        <v>139.95699999999999</v>
      </c>
      <c r="D733" s="1">
        <v>128.38999999999999</v>
      </c>
      <c r="E733" s="4">
        <f t="shared" si="41"/>
        <v>0.95778556423152894</v>
      </c>
      <c r="F733" s="1">
        <f t="shared" si="42"/>
        <v>122.97008859168599</v>
      </c>
      <c r="G733" s="1">
        <v>145.41300000000001</v>
      </c>
      <c r="H733" s="1">
        <v>122.97008859168599</v>
      </c>
      <c r="I733" s="4">
        <f t="shared" si="43"/>
        <v>0.95778556423152894</v>
      </c>
    </row>
    <row r="734" spans="1:9" x14ac:dyDescent="0.2">
      <c r="A734" t="s">
        <v>1482</v>
      </c>
      <c r="B734" t="s">
        <v>1483</v>
      </c>
      <c r="C734" s="1">
        <v>93.497</v>
      </c>
      <c r="D734" s="1">
        <v>73.489000000000004</v>
      </c>
      <c r="E734" s="4">
        <f t="shared" si="41"/>
        <v>0.88656856982404975</v>
      </c>
      <c r="F734" s="1">
        <f t="shared" si="42"/>
        <v>65.153037627799591</v>
      </c>
      <c r="G734" s="1">
        <v>95</v>
      </c>
      <c r="H734" s="1">
        <v>65.153037627799591</v>
      </c>
      <c r="I734" s="4">
        <f t="shared" si="43"/>
        <v>0.88656856982404963</v>
      </c>
    </row>
    <row r="735" spans="1:9" x14ac:dyDescent="0.2">
      <c r="A735" t="s">
        <v>1484</v>
      </c>
      <c r="B735" t="s">
        <v>1485</v>
      </c>
      <c r="C735" s="1">
        <v>1766.943</v>
      </c>
      <c r="D735" s="1">
        <v>1780.9639999999999</v>
      </c>
      <c r="E735" s="4">
        <f t="shared" ref="E735:E766" si="44">POWER(D735/C735,1/2)</f>
        <v>1.0039597471579045</v>
      </c>
      <c r="F735" s="1">
        <f t="shared" ref="F735:F766" si="45">D735*E735</f>
        <v>1788.0161671373301</v>
      </c>
      <c r="G735" s="1">
        <v>1755</v>
      </c>
      <c r="H735" s="1">
        <v>1788.0161671373301</v>
      </c>
      <c r="I735" s="4">
        <f t="shared" si="43"/>
        <v>1.0039597471579045</v>
      </c>
    </row>
    <row r="736" spans="1:9" x14ac:dyDescent="0.2">
      <c r="A736" t="s">
        <v>1486</v>
      </c>
      <c r="B736" t="s">
        <v>1487</v>
      </c>
      <c r="C736" s="1">
        <v>969.06899999999996</v>
      </c>
      <c r="D736" s="1">
        <v>997.69200000000001</v>
      </c>
      <c r="E736" s="4">
        <f t="shared" si="44"/>
        <v>1.0146608282895655</v>
      </c>
      <c r="F736" s="1">
        <f t="shared" si="45"/>
        <v>1012.3189910978732</v>
      </c>
      <c r="G736" s="1">
        <v>1005</v>
      </c>
      <c r="H736" s="1">
        <v>1012.3189910978732</v>
      </c>
      <c r="I736" s="4">
        <f t="shared" si="43"/>
        <v>1.0146608282895655</v>
      </c>
    </row>
    <row r="737" spans="1:9" x14ac:dyDescent="0.2">
      <c r="A737" t="s">
        <v>1488</v>
      </c>
      <c r="B737" t="s">
        <v>1489</v>
      </c>
      <c r="C737" s="1">
        <v>151.721</v>
      </c>
      <c r="D737" s="1">
        <v>145.315</v>
      </c>
      <c r="E737" s="4">
        <f t="shared" si="44"/>
        <v>0.97866120957714997</v>
      </c>
      <c r="F737" s="1">
        <f t="shared" si="45"/>
        <v>142.21415366970353</v>
      </c>
      <c r="G737" s="1">
        <v>145</v>
      </c>
      <c r="H737" s="1">
        <v>142.21415366970353</v>
      </c>
      <c r="I737" s="4">
        <f t="shared" si="43"/>
        <v>0.97866120957714986</v>
      </c>
    </row>
    <row r="738" spans="1:9" x14ac:dyDescent="0.2">
      <c r="A738" t="s">
        <v>1490</v>
      </c>
      <c r="B738" t="s">
        <v>1491</v>
      </c>
      <c r="C738" s="1">
        <v>868.24</v>
      </c>
      <c r="D738" s="1">
        <v>871.29399999999998</v>
      </c>
      <c r="E738" s="4">
        <f t="shared" si="44"/>
        <v>1.0017571864528696</v>
      </c>
      <c r="F738" s="1">
        <f t="shared" si="45"/>
        <v>872.82502601326655</v>
      </c>
      <c r="G738" s="1">
        <v>890</v>
      </c>
      <c r="H738" s="1">
        <v>872.82502601326655</v>
      </c>
      <c r="I738" s="4">
        <f t="shared" si="43"/>
        <v>1.0017571864528696</v>
      </c>
    </row>
    <row r="739" spans="1:9" x14ac:dyDescent="0.2">
      <c r="A739" t="s">
        <v>1492</v>
      </c>
      <c r="B739" t="s">
        <v>1493</v>
      </c>
      <c r="C739" s="1">
        <v>634.64200000000005</v>
      </c>
      <c r="D739" s="1">
        <v>630.08399999999995</v>
      </c>
      <c r="E739" s="4">
        <f t="shared" si="44"/>
        <v>0.9964025281875295</v>
      </c>
      <c r="F739" s="1">
        <f t="shared" si="45"/>
        <v>627.81729057051132</v>
      </c>
      <c r="G739" s="1">
        <v>630</v>
      </c>
      <c r="H739" s="1">
        <v>627.81729057051132</v>
      </c>
      <c r="I739" s="4">
        <f t="shared" si="43"/>
        <v>0.9964025281875295</v>
      </c>
    </row>
    <row r="740" spans="1:9" x14ac:dyDescent="0.2">
      <c r="A740" t="s">
        <v>1494</v>
      </c>
      <c r="B740" t="s">
        <v>1495</v>
      </c>
      <c r="C740" s="1">
        <v>563.59500000000003</v>
      </c>
      <c r="D740" s="1">
        <v>547.54399999999998</v>
      </c>
      <c r="E740" s="4">
        <f t="shared" si="44"/>
        <v>0.98565730825398434</v>
      </c>
      <c r="F740" s="1">
        <f t="shared" si="45"/>
        <v>539.69074519061962</v>
      </c>
      <c r="G740" s="1">
        <v>544</v>
      </c>
      <c r="H740" s="1">
        <v>539.69074519061962</v>
      </c>
      <c r="I740" s="4">
        <f t="shared" si="43"/>
        <v>0.98565730825398445</v>
      </c>
    </row>
    <row r="741" spans="1:9" x14ac:dyDescent="0.2">
      <c r="A741" t="s">
        <v>1496</v>
      </c>
      <c r="B741" t="s">
        <v>1497</v>
      </c>
      <c r="C741" s="1">
        <v>186.14</v>
      </c>
      <c r="D741" s="1">
        <v>167.05099999999999</v>
      </c>
      <c r="E741" s="4">
        <f t="shared" si="44"/>
        <v>0.9473374041496283</v>
      </c>
      <c r="F741" s="1">
        <f t="shared" si="45"/>
        <v>158.25366070059954</v>
      </c>
      <c r="G741" s="1">
        <v>215.70599999999999</v>
      </c>
      <c r="H741" s="1">
        <v>158.25366070059954</v>
      </c>
      <c r="I741" s="4">
        <f t="shared" si="43"/>
        <v>0.9473374041496283</v>
      </c>
    </row>
    <row r="742" spans="1:9" x14ac:dyDescent="0.2">
      <c r="A742" t="s">
        <v>1498</v>
      </c>
      <c r="B742" t="s">
        <v>1499</v>
      </c>
      <c r="C742" s="1">
        <v>704.17200000000003</v>
      </c>
      <c r="D742" s="1">
        <v>641.91200000000003</v>
      </c>
      <c r="E742" s="4">
        <f t="shared" si="44"/>
        <v>0.95476913524240936</v>
      </c>
      <c r="F742" s="1">
        <f t="shared" si="45"/>
        <v>612.87776514172549</v>
      </c>
      <c r="G742" s="1">
        <v>711</v>
      </c>
      <c r="H742" s="1">
        <v>612.87776514172549</v>
      </c>
      <c r="I742" s="4">
        <f t="shared" si="43"/>
        <v>0.95476913524240936</v>
      </c>
    </row>
    <row r="743" spans="1:9" x14ac:dyDescent="0.2">
      <c r="A743" t="s">
        <v>1500</v>
      </c>
      <c r="B743" t="s">
        <v>1501</v>
      </c>
      <c r="C743" s="1">
        <v>5176.07</v>
      </c>
      <c r="D743" s="1">
        <v>7024.5919999999996</v>
      </c>
      <c r="E743" s="4">
        <f t="shared" si="44"/>
        <v>1.1649585734193888</v>
      </c>
      <c r="F743" s="1">
        <f t="shared" si="45"/>
        <v>8183.358675173251</v>
      </c>
      <c r="G743" s="1">
        <v>7242.3</v>
      </c>
      <c r="H743" s="1">
        <v>8183.358675173251</v>
      </c>
      <c r="I743" s="4">
        <f t="shared" si="43"/>
        <v>1.1649585734193888</v>
      </c>
    </row>
    <row r="744" spans="1:9" x14ac:dyDescent="0.2">
      <c r="A744" t="s">
        <v>1502</v>
      </c>
      <c r="B744" t="s">
        <v>1503</v>
      </c>
      <c r="C744" s="1">
        <v>5110.1540000000005</v>
      </c>
      <c r="D744" s="1">
        <v>5147.6869999999999</v>
      </c>
      <c r="E744" s="4">
        <f t="shared" si="44"/>
        <v>1.0036656756285667</v>
      </c>
      <c r="F744" s="1">
        <f t="shared" si="45"/>
        <v>5166.5567507793894</v>
      </c>
      <c r="G744" s="1">
        <v>5196.75</v>
      </c>
      <c r="H744" s="1">
        <v>5166.5567507793894</v>
      </c>
      <c r="I744" s="4">
        <f t="shared" si="43"/>
        <v>1.0036656756285667</v>
      </c>
    </row>
    <row r="745" spans="1:9" x14ac:dyDescent="0.2">
      <c r="A745" t="s">
        <v>1504</v>
      </c>
      <c r="B745" t="s">
        <v>1505</v>
      </c>
      <c r="C745" s="1">
        <v>161.351</v>
      </c>
      <c r="D745" s="1">
        <v>182.124</v>
      </c>
      <c r="E745" s="4">
        <f t="shared" si="44"/>
        <v>1.0624237226476936</v>
      </c>
      <c r="F745" s="1">
        <f t="shared" si="45"/>
        <v>193.49285806348854</v>
      </c>
      <c r="G745" s="1">
        <v>162</v>
      </c>
      <c r="H745" s="1">
        <v>193.49285806348854</v>
      </c>
      <c r="I745" s="4">
        <f t="shared" si="43"/>
        <v>1.0624237226476936</v>
      </c>
    </row>
    <row r="746" spans="1:9" x14ac:dyDescent="0.2">
      <c r="A746" t="s">
        <v>1506</v>
      </c>
      <c r="B746" t="s">
        <v>1507</v>
      </c>
      <c r="C746" s="1">
        <v>1296.4849999999999</v>
      </c>
      <c r="D746" s="1">
        <v>1276.3340000000001</v>
      </c>
      <c r="E746" s="4">
        <f t="shared" si="44"/>
        <v>0.99219816843408382</v>
      </c>
      <c r="F746" s="1">
        <f t="shared" si="45"/>
        <v>1266.3762571101479</v>
      </c>
      <c r="G746" s="1">
        <v>1363.9449999999999</v>
      </c>
      <c r="H746" s="1">
        <v>1266.3762571101479</v>
      </c>
      <c r="I746" s="4">
        <f t="shared" si="43"/>
        <v>0.9921981684340837</v>
      </c>
    </row>
    <row r="747" spans="1:9" x14ac:dyDescent="0.2">
      <c r="A747" t="s">
        <v>1508</v>
      </c>
      <c r="B747" t="s">
        <v>1509</v>
      </c>
      <c r="C747" s="1">
        <v>427.505</v>
      </c>
      <c r="D747" s="1">
        <v>488.50900000000001</v>
      </c>
      <c r="E747" s="4">
        <f t="shared" si="44"/>
        <v>1.0689704141019014</v>
      </c>
      <c r="F747" s="1">
        <f t="shared" si="45"/>
        <v>522.20166802250583</v>
      </c>
      <c r="G747" s="1">
        <v>427.505</v>
      </c>
      <c r="H747" s="1">
        <v>522.20166802250583</v>
      </c>
      <c r="I747" s="4">
        <f t="shared" si="43"/>
        <v>1.0689704141019016</v>
      </c>
    </row>
    <row r="748" spans="1:9" x14ac:dyDescent="0.2">
      <c r="A748" t="s">
        <v>1510</v>
      </c>
      <c r="B748" t="s">
        <v>1511</v>
      </c>
      <c r="C748" s="1">
        <v>1949.6559999999999</v>
      </c>
      <c r="D748" s="1">
        <v>2063.4450000000002</v>
      </c>
      <c r="E748" s="4">
        <f t="shared" si="44"/>
        <v>1.0287680152863128</v>
      </c>
      <c r="F748" s="1">
        <f t="shared" si="45"/>
        <v>2122.8062173024659</v>
      </c>
      <c r="G748" s="1">
        <v>1993.193</v>
      </c>
      <c r="H748" s="1">
        <v>2122.8062173024659</v>
      </c>
      <c r="I748" s="4">
        <f t="shared" si="43"/>
        <v>1.0287680152863128</v>
      </c>
    </row>
    <row r="749" spans="1:9" x14ac:dyDescent="0.2">
      <c r="A749" t="s">
        <v>1512</v>
      </c>
      <c r="B749" t="s">
        <v>1513</v>
      </c>
      <c r="C749" s="1">
        <v>1714.539</v>
      </c>
      <c r="D749" s="1">
        <v>1759.9090000000001</v>
      </c>
      <c r="E749" s="4">
        <f t="shared" si="44"/>
        <v>1.013144571906756</v>
      </c>
      <c r="F749" s="1">
        <f t="shared" si="45"/>
        <v>1783.042250399847</v>
      </c>
      <c r="G749" s="1">
        <v>1692.02</v>
      </c>
      <c r="H749" s="1">
        <v>1783.042250399847</v>
      </c>
      <c r="I749" s="4">
        <f t="shared" si="43"/>
        <v>1.013144571906756</v>
      </c>
    </row>
    <row r="750" spans="1:9" x14ac:dyDescent="0.2">
      <c r="A750" t="s">
        <v>1514</v>
      </c>
      <c r="B750" t="s">
        <v>1515</v>
      </c>
      <c r="C750" s="1">
        <v>284.084</v>
      </c>
      <c r="D750" s="1">
        <v>261.25200000000001</v>
      </c>
      <c r="E750" s="4">
        <f t="shared" si="44"/>
        <v>0.95897309940745423</v>
      </c>
      <c r="F750" s="1">
        <f t="shared" si="45"/>
        <v>250.53364016639625</v>
      </c>
      <c r="G750" s="1">
        <v>285</v>
      </c>
      <c r="H750" s="1">
        <v>250.53364016639625</v>
      </c>
      <c r="I750" s="4">
        <f t="shared" si="43"/>
        <v>0.95897309940745423</v>
      </c>
    </row>
    <row r="751" spans="1:9" x14ac:dyDescent="0.2">
      <c r="A751" t="s">
        <v>1516</v>
      </c>
      <c r="B751" t="s">
        <v>1517</v>
      </c>
      <c r="C751" s="1">
        <v>1670.5309999999999</v>
      </c>
      <c r="D751" s="1">
        <v>1487.0989999999999</v>
      </c>
      <c r="E751" s="4">
        <f t="shared" si="44"/>
        <v>0.94350166558511095</v>
      </c>
      <c r="F751" s="1">
        <f t="shared" si="45"/>
        <v>1403.0803833899529</v>
      </c>
      <c r="G751" s="1">
        <v>1484.818</v>
      </c>
      <c r="H751" s="1">
        <v>1403.0803833899529</v>
      </c>
      <c r="I751" s="4">
        <f t="shared" si="43"/>
        <v>0.94350166558511095</v>
      </c>
    </row>
    <row r="752" spans="1:9" x14ac:dyDescent="0.2">
      <c r="A752" t="s">
        <v>1518</v>
      </c>
      <c r="B752" t="s">
        <v>1519</v>
      </c>
      <c r="C752" s="1">
        <v>1665.327</v>
      </c>
      <c r="D752" s="1">
        <v>1728.2809999999999</v>
      </c>
      <c r="E752" s="4">
        <f t="shared" si="44"/>
        <v>1.0187260602729713</v>
      </c>
      <c r="F752" s="1">
        <f t="shared" si="45"/>
        <v>1760.644894174631</v>
      </c>
      <c r="G752" s="1">
        <v>1633.2429999999999</v>
      </c>
      <c r="H752" s="1">
        <v>1760.644894174631</v>
      </c>
      <c r="I752" s="4">
        <f t="shared" si="43"/>
        <v>1.0187260602729713</v>
      </c>
    </row>
    <row r="753" spans="1:9" x14ac:dyDescent="0.2">
      <c r="A753" t="s">
        <v>1520</v>
      </c>
      <c r="B753" t="s">
        <v>1521</v>
      </c>
      <c r="C753" s="1">
        <v>361.40899999999999</v>
      </c>
      <c r="D753" s="1">
        <v>342.01</v>
      </c>
      <c r="E753" s="4">
        <f t="shared" si="44"/>
        <v>0.97279184356303694</v>
      </c>
      <c r="F753" s="1">
        <f t="shared" si="45"/>
        <v>332.70453841699424</v>
      </c>
      <c r="G753" s="1">
        <v>350.584</v>
      </c>
      <c r="H753" s="1">
        <v>332.70453841699424</v>
      </c>
      <c r="I753" s="4">
        <f t="shared" si="43"/>
        <v>0.97279184356303694</v>
      </c>
    </row>
    <row r="754" spans="1:9" x14ac:dyDescent="0.2">
      <c r="A754" t="s">
        <v>1522</v>
      </c>
      <c r="B754" t="s">
        <v>1523</v>
      </c>
      <c r="C754" s="1">
        <v>132.64500000000001</v>
      </c>
      <c r="D754" s="1">
        <v>143.119</v>
      </c>
      <c r="E754" s="4">
        <f t="shared" si="44"/>
        <v>1.0387312668120765</v>
      </c>
      <c r="F754" s="1">
        <f t="shared" si="45"/>
        <v>148.66218017487759</v>
      </c>
      <c r="G754" s="1">
        <v>120</v>
      </c>
      <c r="H754" s="1">
        <v>148.66218017487759</v>
      </c>
      <c r="I754" s="4">
        <f t="shared" si="43"/>
        <v>1.0387312668120765</v>
      </c>
    </row>
    <row r="755" spans="1:9" x14ac:dyDescent="0.2">
      <c r="A755" t="s">
        <v>1524</v>
      </c>
      <c r="B755" t="s">
        <v>1525</v>
      </c>
      <c r="C755" s="1">
        <v>104.024</v>
      </c>
      <c r="D755" s="1">
        <v>124.855</v>
      </c>
      <c r="E755" s="4">
        <f t="shared" si="44"/>
        <v>1.0955600690761969</v>
      </c>
      <c r="F755" s="1">
        <f t="shared" si="45"/>
        <v>136.78615242450857</v>
      </c>
      <c r="G755" s="1">
        <v>105</v>
      </c>
      <c r="H755" s="1">
        <v>136.78615242450857</v>
      </c>
      <c r="I755" s="4">
        <f t="shared" si="43"/>
        <v>1.0955600690761969</v>
      </c>
    </row>
    <row r="756" spans="1:9" x14ac:dyDescent="0.2">
      <c r="A756" t="s">
        <v>1526</v>
      </c>
      <c r="B756" t="s">
        <v>1527</v>
      </c>
      <c r="C756" s="1">
        <v>1013.54</v>
      </c>
      <c r="D756" s="1">
        <v>1063.9280000000001</v>
      </c>
      <c r="E756" s="4">
        <f t="shared" si="44"/>
        <v>1.0245559334584773</v>
      </c>
      <c r="F756" s="1">
        <f t="shared" si="45"/>
        <v>1090.0537451726109</v>
      </c>
      <c r="G756" s="1">
        <v>1013</v>
      </c>
      <c r="H756" s="1">
        <v>1090.0537451726109</v>
      </c>
      <c r="I756" s="4">
        <f t="shared" si="43"/>
        <v>1.0245559334584773</v>
      </c>
    </row>
    <row r="757" spans="1:9" x14ac:dyDescent="0.2">
      <c r="A757" t="s">
        <v>1528</v>
      </c>
      <c r="B757" t="s">
        <v>1529</v>
      </c>
      <c r="C757" s="1">
        <v>604.27499999999998</v>
      </c>
      <c r="D757" s="1">
        <v>620.745</v>
      </c>
      <c r="E757" s="4">
        <f t="shared" si="44"/>
        <v>1.0135362856887977</v>
      </c>
      <c r="F757" s="1">
        <f t="shared" si="45"/>
        <v>629.14758165989269</v>
      </c>
      <c r="G757" s="1">
        <v>607.53300000000002</v>
      </c>
      <c r="H757" s="1">
        <v>629.14758165989269</v>
      </c>
      <c r="I757" s="4">
        <f t="shared" si="43"/>
        <v>1.0135362856887977</v>
      </c>
    </row>
    <row r="758" spans="1:9" x14ac:dyDescent="0.2">
      <c r="A758" t="s">
        <v>1530</v>
      </c>
      <c r="B758" t="s">
        <v>1531</v>
      </c>
      <c r="C758" s="1">
        <v>1660.9829999999999</v>
      </c>
      <c r="D758" s="1">
        <v>1635.5229999999999</v>
      </c>
      <c r="E758" s="4">
        <f t="shared" si="44"/>
        <v>0.99230626699885682</v>
      </c>
      <c r="F758" s="1">
        <f t="shared" si="45"/>
        <v>1622.9397227207712</v>
      </c>
      <c r="G758" s="1">
        <v>1636.2660000000001</v>
      </c>
      <c r="H758" s="1">
        <v>1622.9397227207712</v>
      </c>
      <c r="I758" s="4">
        <f t="shared" si="43"/>
        <v>0.99230626699885682</v>
      </c>
    </row>
    <row r="759" spans="1:9" x14ac:dyDescent="0.2">
      <c r="A759" t="s">
        <v>1532</v>
      </c>
      <c r="B759" t="s">
        <v>1533</v>
      </c>
      <c r="C759" s="1">
        <v>250.85300000000001</v>
      </c>
      <c r="D759" s="1">
        <v>248.25299999999999</v>
      </c>
      <c r="E759" s="4">
        <f t="shared" si="44"/>
        <v>0.99480418381587166</v>
      </c>
      <c r="F759" s="1">
        <f t="shared" si="45"/>
        <v>246.96312304484158</v>
      </c>
      <c r="G759" s="1">
        <v>282.29700000000003</v>
      </c>
      <c r="H759" s="1">
        <v>246.96312304484158</v>
      </c>
      <c r="I759" s="4">
        <f t="shared" si="43"/>
        <v>0.99480418381587166</v>
      </c>
    </row>
    <row r="760" spans="1:9" x14ac:dyDescent="0.2">
      <c r="A760" t="s">
        <v>1534</v>
      </c>
      <c r="B760" t="s">
        <v>1535</v>
      </c>
      <c r="C760" s="1">
        <v>170.80199999999999</v>
      </c>
      <c r="D760" s="1">
        <v>170.422</v>
      </c>
      <c r="E760" s="4">
        <f t="shared" si="44"/>
        <v>0.99888698144261079</v>
      </c>
      <c r="F760" s="1">
        <f t="shared" si="45"/>
        <v>170.23231715141262</v>
      </c>
      <c r="G760" s="1">
        <v>168.09</v>
      </c>
      <c r="H760" s="1">
        <v>170.23231715141262</v>
      </c>
      <c r="I760" s="4">
        <f t="shared" si="43"/>
        <v>0.99888698144261079</v>
      </c>
    </row>
    <row r="761" spans="1:9" x14ac:dyDescent="0.2">
      <c r="A761" s="10" t="s">
        <v>1536</v>
      </c>
      <c r="B761" s="10" t="s">
        <v>1537</v>
      </c>
      <c r="C761" s="11" t="s">
        <v>2424</v>
      </c>
      <c r="D761" s="12">
        <v>67.92</v>
      </c>
      <c r="E761" s="13" t="s">
        <v>2424</v>
      </c>
      <c r="F761" s="12">
        <f>D761</f>
        <v>67.92</v>
      </c>
      <c r="G761" s="12">
        <v>67.92</v>
      </c>
      <c r="H761" s="12">
        <v>67.92</v>
      </c>
      <c r="I761" s="14">
        <f t="shared" si="43"/>
        <v>1</v>
      </c>
    </row>
    <row r="762" spans="1:9" x14ac:dyDescent="0.2">
      <c r="A762" t="s">
        <v>1538</v>
      </c>
      <c r="B762" t="s">
        <v>1539</v>
      </c>
      <c r="C762" s="1">
        <v>25680.754000000001</v>
      </c>
      <c r="D762" s="1">
        <v>24935.153999999999</v>
      </c>
      <c r="E762" s="4">
        <f t="shared" ref="E762:E825" si="46">POWER(D762/C762,1/2)</f>
        <v>0.9853763669522938</v>
      </c>
      <c r="F762" s="1">
        <f t="shared" ref="F762:F825" si="47">D762*E762</f>
        <v>24570.511457915956</v>
      </c>
      <c r="G762" s="1">
        <v>24865.61</v>
      </c>
      <c r="H762" s="1">
        <v>24570.511457915956</v>
      </c>
      <c r="I762" s="4">
        <f t="shared" si="43"/>
        <v>0.9853763669522938</v>
      </c>
    </row>
    <row r="763" spans="1:9" x14ac:dyDescent="0.2">
      <c r="A763" t="s">
        <v>1540</v>
      </c>
      <c r="B763" t="s">
        <v>1541</v>
      </c>
      <c r="C763" s="1">
        <v>709.28300000000002</v>
      </c>
      <c r="D763" s="1">
        <v>706.11599999999999</v>
      </c>
      <c r="E763" s="4">
        <f t="shared" si="46"/>
        <v>0.99776496607437681</v>
      </c>
      <c r="F763" s="1">
        <f t="shared" si="47"/>
        <v>704.53780678457463</v>
      </c>
      <c r="G763" s="1">
        <v>755.38499999999999</v>
      </c>
      <c r="H763" s="1">
        <v>704.53780678457463</v>
      </c>
      <c r="I763" s="4">
        <f t="shared" si="43"/>
        <v>0.99776496607437681</v>
      </c>
    </row>
    <row r="764" spans="1:9" x14ac:dyDescent="0.2">
      <c r="A764" t="s">
        <v>1542</v>
      </c>
      <c r="B764" t="s">
        <v>1543</v>
      </c>
      <c r="C764" s="1">
        <v>1172.748</v>
      </c>
      <c r="D764" s="1">
        <v>1218.6220000000001</v>
      </c>
      <c r="E764" s="4">
        <f t="shared" si="46"/>
        <v>1.0193707240139049</v>
      </c>
      <c r="F764" s="1">
        <f t="shared" si="47"/>
        <v>1242.2275904392729</v>
      </c>
      <c r="G764" s="1">
        <v>1172</v>
      </c>
      <c r="H764" s="1">
        <v>1242.2275904392729</v>
      </c>
      <c r="I764" s="4">
        <f t="shared" si="43"/>
        <v>1.0193707240139049</v>
      </c>
    </row>
    <row r="765" spans="1:9" x14ac:dyDescent="0.2">
      <c r="A765" t="s">
        <v>1544</v>
      </c>
      <c r="B765" t="s">
        <v>1545</v>
      </c>
      <c r="C765" s="1">
        <v>5896.107</v>
      </c>
      <c r="D765" s="1">
        <v>6536.0020000000004</v>
      </c>
      <c r="E765" s="4">
        <f t="shared" si="46"/>
        <v>1.052866748455747</v>
      </c>
      <c r="F765" s="1">
        <f t="shared" si="47"/>
        <v>6881.5391736402598</v>
      </c>
      <c r="G765" s="1">
        <v>6705.027</v>
      </c>
      <c r="H765" s="1">
        <v>6881.5391736402598</v>
      </c>
      <c r="I765" s="4">
        <f t="shared" si="43"/>
        <v>1.052866748455747</v>
      </c>
    </row>
    <row r="766" spans="1:9" x14ac:dyDescent="0.2">
      <c r="A766" t="s">
        <v>1546</v>
      </c>
      <c r="B766" t="s">
        <v>1547</v>
      </c>
      <c r="C766" s="1">
        <v>9101.5679999999993</v>
      </c>
      <c r="D766" s="1">
        <v>9630.3340000000007</v>
      </c>
      <c r="E766" s="4">
        <f t="shared" si="46"/>
        <v>1.0286380040780854</v>
      </c>
      <c r="F766" s="1">
        <f t="shared" si="47"/>
        <v>9906.1275443653249</v>
      </c>
      <c r="G766" s="1">
        <v>9702.35</v>
      </c>
      <c r="H766" s="1">
        <v>9906.1275443653249</v>
      </c>
      <c r="I766" s="4">
        <f t="shared" si="43"/>
        <v>1.0286380040780854</v>
      </c>
    </row>
    <row r="767" spans="1:9" x14ac:dyDescent="0.2">
      <c r="A767" t="s">
        <v>1548</v>
      </c>
      <c r="B767" t="s">
        <v>1549</v>
      </c>
      <c r="C767" s="1">
        <v>1005.149</v>
      </c>
      <c r="D767" s="1">
        <v>977.29300000000001</v>
      </c>
      <c r="E767" s="4">
        <f t="shared" si="46"/>
        <v>0.98604599071407861</v>
      </c>
      <c r="F767" s="1">
        <f t="shared" si="47"/>
        <v>963.65584440293401</v>
      </c>
      <c r="G767" s="1">
        <v>1005</v>
      </c>
      <c r="H767" s="1">
        <v>963.65584440293401</v>
      </c>
      <c r="I767" s="4">
        <f t="shared" si="43"/>
        <v>0.98604599071407861</v>
      </c>
    </row>
    <row r="768" spans="1:9" x14ac:dyDescent="0.2">
      <c r="A768" t="s">
        <v>1550</v>
      </c>
      <c r="B768" t="s">
        <v>1551</v>
      </c>
      <c r="C768" s="1">
        <v>1531.7249999999999</v>
      </c>
      <c r="D768" s="1">
        <v>1553.742</v>
      </c>
      <c r="E768" s="4">
        <f t="shared" si="46"/>
        <v>1.0071613525692844</v>
      </c>
      <c r="F768" s="1">
        <f t="shared" si="47"/>
        <v>1564.868894263705</v>
      </c>
      <c r="G768" s="1">
        <v>1561.78</v>
      </c>
      <c r="H768" s="1">
        <v>1564.868894263705</v>
      </c>
      <c r="I768" s="4">
        <f t="shared" si="43"/>
        <v>1.0071613525692844</v>
      </c>
    </row>
    <row r="769" spans="1:9" x14ac:dyDescent="0.2">
      <c r="A769" t="s">
        <v>1552</v>
      </c>
      <c r="B769" t="s">
        <v>1553</v>
      </c>
      <c r="C769" s="1">
        <v>946.327</v>
      </c>
      <c r="D769" s="1">
        <v>924.19100000000003</v>
      </c>
      <c r="E769" s="4">
        <f t="shared" si="46"/>
        <v>0.98823504718027488</v>
      </c>
      <c r="F769" s="1">
        <f t="shared" si="47"/>
        <v>913.31793648858547</v>
      </c>
      <c r="G769" s="1">
        <v>970</v>
      </c>
      <c r="H769" s="1">
        <v>913.31793648858547</v>
      </c>
      <c r="I769" s="4">
        <f t="shared" si="43"/>
        <v>0.98823504718027488</v>
      </c>
    </row>
    <row r="770" spans="1:9" x14ac:dyDescent="0.2">
      <c r="A770" t="s">
        <v>1554</v>
      </c>
      <c r="B770" t="s">
        <v>1555</v>
      </c>
      <c r="C770" s="1">
        <v>294.76499999999999</v>
      </c>
      <c r="D770" s="1">
        <v>280.32400000000001</v>
      </c>
      <c r="E770" s="4">
        <f t="shared" si="46"/>
        <v>0.97519661117366041</v>
      </c>
      <c r="F770" s="1">
        <f t="shared" si="47"/>
        <v>273.37101483064521</v>
      </c>
      <c r="G770" s="1">
        <v>290</v>
      </c>
      <c r="H770" s="1">
        <v>273.37101483064521</v>
      </c>
      <c r="I770" s="4">
        <f t="shared" ref="I770:I833" si="48">POWER(H770/D770,1)</f>
        <v>0.97519661117366041</v>
      </c>
    </row>
    <row r="771" spans="1:9" x14ac:dyDescent="0.2">
      <c r="A771" t="s">
        <v>1556</v>
      </c>
      <c r="B771" t="s">
        <v>1557</v>
      </c>
      <c r="C771" s="1">
        <v>561.08500000000004</v>
      </c>
      <c r="D771" s="1">
        <v>552.74400000000003</v>
      </c>
      <c r="E771" s="4">
        <f t="shared" si="46"/>
        <v>0.99253924844734587</v>
      </c>
      <c r="F771" s="1">
        <f t="shared" si="47"/>
        <v>548.62011434377973</v>
      </c>
      <c r="G771" s="1">
        <v>570</v>
      </c>
      <c r="H771" s="1">
        <v>548.62011434377973</v>
      </c>
      <c r="I771" s="4">
        <f t="shared" si="48"/>
        <v>0.99253924844734576</v>
      </c>
    </row>
    <row r="772" spans="1:9" x14ac:dyDescent="0.2">
      <c r="A772" t="s">
        <v>1558</v>
      </c>
      <c r="B772" t="s">
        <v>1559</v>
      </c>
      <c r="C772" s="1">
        <v>403.40499999999997</v>
      </c>
      <c r="D772" s="1">
        <v>479.166</v>
      </c>
      <c r="E772" s="4">
        <f t="shared" si="46"/>
        <v>1.0898641291383069</v>
      </c>
      <c r="F772" s="1">
        <f t="shared" si="47"/>
        <v>522.22583530268594</v>
      </c>
      <c r="G772" s="1">
        <v>469.02499999999998</v>
      </c>
      <c r="H772" s="1">
        <v>522.22583530268594</v>
      </c>
      <c r="I772" s="4">
        <f t="shared" si="48"/>
        <v>1.0898641291383069</v>
      </c>
    </row>
    <row r="773" spans="1:9" x14ac:dyDescent="0.2">
      <c r="A773" t="s">
        <v>1560</v>
      </c>
      <c r="B773" t="s">
        <v>1561</v>
      </c>
      <c r="C773" s="1">
        <v>113.736</v>
      </c>
      <c r="D773" s="1">
        <v>144.35400000000001</v>
      </c>
      <c r="E773" s="4">
        <f t="shared" si="46"/>
        <v>1.1265888173454408</v>
      </c>
      <c r="F773" s="1">
        <f t="shared" si="47"/>
        <v>162.62760213908379</v>
      </c>
      <c r="G773" s="1">
        <v>119</v>
      </c>
      <c r="H773" s="1">
        <v>162.62760213908379</v>
      </c>
      <c r="I773" s="4">
        <f t="shared" si="48"/>
        <v>1.1265888173454408</v>
      </c>
    </row>
    <row r="774" spans="1:9" x14ac:dyDescent="0.2">
      <c r="A774" t="s">
        <v>1562</v>
      </c>
      <c r="B774" t="s">
        <v>1563</v>
      </c>
      <c r="C774" s="1">
        <v>2184.8200000000002</v>
      </c>
      <c r="D774" s="1">
        <v>2222.431</v>
      </c>
      <c r="E774" s="4">
        <f t="shared" si="46"/>
        <v>1.0085706174854832</v>
      </c>
      <c r="F774" s="1">
        <f t="shared" si="47"/>
        <v>2241.4786059888797</v>
      </c>
      <c r="G774" s="1">
        <v>2347.77</v>
      </c>
      <c r="H774" s="1">
        <v>2241.4786059888797</v>
      </c>
      <c r="I774" s="4">
        <f t="shared" si="48"/>
        <v>1.0085706174854832</v>
      </c>
    </row>
    <row r="775" spans="1:9" x14ac:dyDescent="0.2">
      <c r="A775" t="s">
        <v>1564</v>
      </c>
      <c r="B775" t="s">
        <v>1565</v>
      </c>
      <c r="C775" s="1">
        <v>319.06299999999999</v>
      </c>
      <c r="D775" s="1">
        <v>274.24099999999999</v>
      </c>
      <c r="E775" s="4">
        <f t="shared" si="46"/>
        <v>0.92710296446882567</v>
      </c>
      <c r="F775" s="1">
        <f t="shared" si="47"/>
        <v>254.24964407889522</v>
      </c>
      <c r="G775" s="1">
        <v>315</v>
      </c>
      <c r="H775" s="1">
        <v>254.24964407889522</v>
      </c>
      <c r="I775" s="4">
        <f t="shared" si="48"/>
        <v>0.92710296446882567</v>
      </c>
    </row>
    <row r="776" spans="1:9" x14ac:dyDescent="0.2">
      <c r="A776" t="s">
        <v>1566</v>
      </c>
      <c r="B776" t="s">
        <v>1567</v>
      </c>
      <c r="C776" s="1">
        <v>1166.376</v>
      </c>
      <c r="D776" s="1">
        <v>1133.873</v>
      </c>
      <c r="E776" s="4">
        <f t="shared" si="46"/>
        <v>0.98596822612887769</v>
      </c>
      <c r="F776" s="1">
        <f t="shared" si="47"/>
        <v>1117.9627504654291</v>
      </c>
      <c r="G776" s="1">
        <v>1205</v>
      </c>
      <c r="H776" s="1">
        <v>1117.9627504654291</v>
      </c>
      <c r="I776" s="4">
        <f t="shared" si="48"/>
        <v>0.9859682261288778</v>
      </c>
    </row>
    <row r="777" spans="1:9" x14ac:dyDescent="0.2">
      <c r="A777" t="s">
        <v>1568</v>
      </c>
      <c r="B777" t="s">
        <v>1569</v>
      </c>
      <c r="C777" s="1">
        <v>952.36800000000005</v>
      </c>
      <c r="D777" s="1">
        <v>1032.4749999999999</v>
      </c>
      <c r="E777" s="4">
        <f t="shared" si="46"/>
        <v>1.0412077093181349</v>
      </c>
      <c r="F777" s="1">
        <f t="shared" si="47"/>
        <v>1075.0209296782411</v>
      </c>
      <c r="G777" s="1">
        <v>1090.547</v>
      </c>
      <c r="H777" s="1">
        <v>1075.0209296782411</v>
      </c>
      <c r="I777" s="4">
        <f t="shared" si="48"/>
        <v>1.0412077093181349</v>
      </c>
    </row>
    <row r="778" spans="1:9" x14ac:dyDescent="0.2">
      <c r="A778" t="s">
        <v>1570</v>
      </c>
      <c r="B778" t="s">
        <v>1571</v>
      </c>
      <c r="C778" s="1">
        <v>230.02</v>
      </c>
      <c r="D778" s="1">
        <v>232.149</v>
      </c>
      <c r="E778" s="4">
        <f t="shared" si="46"/>
        <v>1.004617199182944</v>
      </c>
      <c r="F778" s="1">
        <f t="shared" si="47"/>
        <v>233.22087817312126</v>
      </c>
      <c r="G778" s="1">
        <v>236.60499999999999</v>
      </c>
      <c r="H778" s="1">
        <v>233.22087817312126</v>
      </c>
      <c r="I778" s="4">
        <f t="shared" si="48"/>
        <v>1.004617199182944</v>
      </c>
    </row>
    <row r="779" spans="1:9" x14ac:dyDescent="0.2">
      <c r="A779" t="s">
        <v>1572</v>
      </c>
      <c r="B779" t="s">
        <v>1573</v>
      </c>
      <c r="C779" s="1">
        <v>672.20899999999995</v>
      </c>
      <c r="D779" s="1">
        <v>707.02599999999995</v>
      </c>
      <c r="E779" s="4">
        <f t="shared" si="46"/>
        <v>1.0255705256457501</v>
      </c>
      <c r="F779" s="1">
        <f t="shared" si="47"/>
        <v>725.10502646521206</v>
      </c>
      <c r="G779" s="1">
        <v>670</v>
      </c>
      <c r="H779" s="1">
        <v>725.10502646521206</v>
      </c>
      <c r="I779" s="4">
        <f t="shared" si="48"/>
        <v>1.0255705256457501</v>
      </c>
    </row>
    <row r="780" spans="1:9" x14ac:dyDescent="0.2">
      <c r="A780" t="s">
        <v>1574</v>
      </c>
      <c r="B780" t="s">
        <v>1575</v>
      </c>
      <c r="C780" s="1">
        <v>3229.2829999999999</v>
      </c>
      <c r="D780" s="1">
        <v>3327.0889999999999</v>
      </c>
      <c r="E780" s="4">
        <f t="shared" si="46"/>
        <v>1.015030649072207</v>
      </c>
      <c r="F780" s="1">
        <f t="shared" si="47"/>
        <v>3377.0973071909998</v>
      </c>
      <c r="G780" s="1">
        <v>3229.2829999999999</v>
      </c>
      <c r="H780" s="1">
        <v>3377.0973071909998</v>
      </c>
      <c r="I780" s="4">
        <f t="shared" si="48"/>
        <v>1.015030649072207</v>
      </c>
    </row>
    <row r="781" spans="1:9" x14ac:dyDescent="0.2">
      <c r="A781" t="s">
        <v>1576</v>
      </c>
      <c r="B781" t="s">
        <v>1577</v>
      </c>
      <c r="C781" s="1">
        <v>883.42200000000003</v>
      </c>
      <c r="D781" s="1">
        <v>914.55100000000004</v>
      </c>
      <c r="E781" s="4">
        <f t="shared" si="46"/>
        <v>1.0174658915057211</v>
      </c>
      <c r="F781" s="1">
        <f t="shared" si="47"/>
        <v>930.52444854244879</v>
      </c>
      <c r="G781" s="1">
        <v>997.69100000000003</v>
      </c>
      <c r="H781" s="1">
        <v>930.52444854244879</v>
      </c>
      <c r="I781" s="4">
        <f t="shared" si="48"/>
        <v>1.0174658915057211</v>
      </c>
    </row>
    <row r="782" spans="1:9" x14ac:dyDescent="0.2">
      <c r="A782" t="s">
        <v>1578</v>
      </c>
      <c r="B782" t="s">
        <v>1579</v>
      </c>
      <c r="C782" s="1">
        <v>126.755</v>
      </c>
      <c r="D782" s="1">
        <v>91.195999999999998</v>
      </c>
      <c r="E782" s="4">
        <f t="shared" si="46"/>
        <v>0.84821382192500672</v>
      </c>
      <c r="F782" s="1">
        <f t="shared" si="47"/>
        <v>77.353707704272907</v>
      </c>
      <c r="G782" s="1">
        <v>115</v>
      </c>
      <c r="H782" s="1">
        <v>77.353707704272907</v>
      </c>
      <c r="I782" s="4">
        <f t="shared" si="48"/>
        <v>0.84821382192500672</v>
      </c>
    </row>
    <row r="783" spans="1:9" x14ac:dyDescent="0.2">
      <c r="A783" t="s">
        <v>1580</v>
      </c>
      <c r="B783" t="s">
        <v>1581</v>
      </c>
      <c r="C783" s="1">
        <v>1313.9480000000001</v>
      </c>
      <c r="D783" s="1">
        <v>1288.819</v>
      </c>
      <c r="E783" s="4">
        <f t="shared" si="46"/>
        <v>0.99039143496505444</v>
      </c>
      <c r="F783" s="1">
        <f t="shared" si="47"/>
        <v>1276.4352988202265</v>
      </c>
      <c r="G783" s="1">
        <v>1268.9380000000001</v>
      </c>
      <c r="H783" s="1">
        <v>1276.4352988202265</v>
      </c>
      <c r="I783" s="4">
        <f t="shared" si="48"/>
        <v>0.99039143496505455</v>
      </c>
    </row>
    <row r="784" spans="1:9" x14ac:dyDescent="0.2">
      <c r="A784" t="s">
        <v>1582</v>
      </c>
      <c r="B784" t="s">
        <v>1583</v>
      </c>
      <c r="C784" s="1">
        <v>1005.1319999999999</v>
      </c>
      <c r="D784" s="1">
        <v>1005.76</v>
      </c>
      <c r="E784" s="4">
        <f t="shared" si="46"/>
        <v>1.0003123479990903</v>
      </c>
      <c r="F784" s="1">
        <f t="shared" si="47"/>
        <v>1006.074147123565</v>
      </c>
      <c r="G784" s="1">
        <v>1025</v>
      </c>
      <c r="H784" s="1">
        <v>1006.074147123565</v>
      </c>
      <c r="I784" s="4">
        <f t="shared" si="48"/>
        <v>1.0003123479990903</v>
      </c>
    </row>
    <row r="785" spans="1:9" x14ac:dyDescent="0.2">
      <c r="A785" t="s">
        <v>1584</v>
      </c>
      <c r="B785" t="s">
        <v>1585</v>
      </c>
      <c r="C785" s="1">
        <v>13326.912</v>
      </c>
      <c r="D785" s="1">
        <v>13268.545</v>
      </c>
      <c r="E785" s="4">
        <f t="shared" si="46"/>
        <v>0.99780777996974646</v>
      </c>
      <c r="F785" s="1">
        <f t="shared" si="47"/>
        <v>13239.457429878679</v>
      </c>
      <c r="G785" s="1">
        <v>13396.562</v>
      </c>
      <c r="H785" s="1">
        <v>13239.457429878679</v>
      </c>
      <c r="I785" s="4">
        <f t="shared" si="48"/>
        <v>0.99780777996974646</v>
      </c>
    </row>
    <row r="786" spans="1:9" x14ac:dyDescent="0.2">
      <c r="A786" t="s">
        <v>1586</v>
      </c>
      <c r="B786" t="s">
        <v>1587</v>
      </c>
      <c r="C786" s="1">
        <v>1075.271</v>
      </c>
      <c r="D786" s="1">
        <v>972.75800000000004</v>
      </c>
      <c r="E786" s="4">
        <f t="shared" si="46"/>
        <v>0.9511377941885707</v>
      </c>
      <c r="F786" s="1">
        <f t="shared" si="47"/>
        <v>925.22689839928569</v>
      </c>
      <c r="G786" s="1">
        <v>1065</v>
      </c>
      <c r="H786" s="1">
        <v>925.22689839928569</v>
      </c>
      <c r="I786" s="4">
        <f t="shared" si="48"/>
        <v>0.9511377941885707</v>
      </c>
    </row>
    <row r="787" spans="1:9" x14ac:dyDescent="0.2">
      <c r="A787" t="s">
        <v>1588</v>
      </c>
      <c r="B787" t="s">
        <v>1589</v>
      </c>
      <c r="C787" s="1">
        <v>165.13800000000001</v>
      </c>
      <c r="D787" s="1">
        <v>192.155</v>
      </c>
      <c r="E787" s="4">
        <f t="shared" si="46"/>
        <v>1.0787041126764705</v>
      </c>
      <c r="F787" s="1">
        <f t="shared" si="47"/>
        <v>207.27838877134718</v>
      </c>
      <c r="G787" s="1">
        <v>162</v>
      </c>
      <c r="H787" s="1">
        <v>207.27838877134718</v>
      </c>
      <c r="I787" s="4">
        <f t="shared" si="48"/>
        <v>1.0787041126764705</v>
      </c>
    </row>
    <row r="788" spans="1:9" x14ac:dyDescent="0.2">
      <c r="A788" t="s">
        <v>1590</v>
      </c>
      <c r="B788" t="s">
        <v>1591</v>
      </c>
      <c r="C788" s="1">
        <v>92.820999999999998</v>
      </c>
      <c r="D788" s="1">
        <v>65.8</v>
      </c>
      <c r="E788" s="4">
        <f t="shared" si="46"/>
        <v>0.84195683198373039</v>
      </c>
      <c r="F788" s="1">
        <f t="shared" si="47"/>
        <v>55.400759544529457</v>
      </c>
      <c r="G788" s="1">
        <v>91</v>
      </c>
      <c r="H788" s="1">
        <v>55.400759544529457</v>
      </c>
      <c r="I788" s="4">
        <f t="shared" si="48"/>
        <v>0.84195683198373039</v>
      </c>
    </row>
    <row r="789" spans="1:9" x14ac:dyDescent="0.2">
      <c r="A789" t="s">
        <v>1592</v>
      </c>
      <c r="B789" t="s">
        <v>1593</v>
      </c>
      <c r="C789" s="1">
        <v>194.71</v>
      </c>
      <c r="D789" s="1">
        <v>212.142</v>
      </c>
      <c r="E789" s="4">
        <f t="shared" si="46"/>
        <v>1.0438045870869845</v>
      </c>
      <c r="F789" s="1">
        <f t="shared" si="47"/>
        <v>221.43479271380707</v>
      </c>
      <c r="G789" s="1">
        <v>192.756</v>
      </c>
      <c r="H789" s="1">
        <v>221.43479271380707</v>
      </c>
      <c r="I789" s="4">
        <f t="shared" si="48"/>
        <v>1.0438045870869845</v>
      </c>
    </row>
    <row r="790" spans="1:9" x14ac:dyDescent="0.2">
      <c r="A790" t="s">
        <v>1594</v>
      </c>
      <c r="B790" t="s">
        <v>1595</v>
      </c>
      <c r="C790" s="1">
        <v>750.23500000000001</v>
      </c>
      <c r="D790" s="1">
        <v>756.54300000000001</v>
      </c>
      <c r="E790" s="4">
        <f t="shared" si="46"/>
        <v>1.0041952161556666</v>
      </c>
      <c r="F790" s="1">
        <f t="shared" si="47"/>
        <v>759.71686141605653</v>
      </c>
      <c r="G790" s="1">
        <v>817.00900000000001</v>
      </c>
      <c r="H790" s="1">
        <v>759.71686141605653</v>
      </c>
      <c r="I790" s="4">
        <f t="shared" si="48"/>
        <v>1.0041952161556666</v>
      </c>
    </row>
    <row r="791" spans="1:9" x14ac:dyDescent="0.2">
      <c r="A791" t="s">
        <v>1596</v>
      </c>
      <c r="B791" t="s">
        <v>1597</v>
      </c>
      <c r="C791" s="1">
        <v>9138.1730000000007</v>
      </c>
      <c r="D791" s="1">
        <v>9156.4750000000004</v>
      </c>
      <c r="E791" s="4">
        <f t="shared" si="46"/>
        <v>1.0010009027690892</v>
      </c>
      <c r="F791" s="1">
        <f t="shared" si="47"/>
        <v>9165.6397411825965</v>
      </c>
      <c r="G791" s="1">
        <v>9962</v>
      </c>
      <c r="H791" s="1">
        <v>9165.6397411825965</v>
      </c>
      <c r="I791" s="4">
        <f t="shared" si="48"/>
        <v>1.0010009027690892</v>
      </c>
    </row>
    <row r="792" spans="1:9" x14ac:dyDescent="0.2">
      <c r="A792" t="s">
        <v>1598</v>
      </c>
      <c r="B792" t="s">
        <v>1599</v>
      </c>
      <c r="C792" s="1">
        <v>528.62099999999998</v>
      </c>
      <c r="D792" s="1">
        <v>559.69000000000005</v>
      </c>
      <c r="E792" s="4">
        <f t="shared" si="46"/>
        <v>1.0289672867352768</v>
      </c>
      <c r="F792" s="1">
        <f t="shared" si="47"/>
        <v>575.90270071286716</v>
      </c>
      <c r="G792" s="1">
        <v>538.23099999999999</v>
      </c>
      <c r="H792" s="1">
        <v>575.90270071286716</v>
      </c>
      <c r="I792" s="4">
        <f t="shared" si="48"/>
        <v>1.0289672867352768</v>
      </c>
    </row>
    <row r="793" spans="1:9" x14ac:dyDescent="0.2">
      <c r="A793" t="s">
        <v>1600</v>
      </c>
      <c r="B793" t="s">
        <v>395</v>
      </c>
      <c r="C793" s="1">
        <v>7652.7690000000002</v>
      </c>
      <c r="D793" s="1">
        <v>7895.6779999999999</v>
      </c>
      <c r="E793" s="4">
        <f t="shared" si="46"/>
        <v>1.015746681680008</v>
      </c>
      <c r="F793" s="1">
        <f t="shared" si="47"/>
        <v>8020.0087281138422</v>
      </c>
      <c r="G793" s="1">
        <v>8314.5300000000007</v>
      </c>
      <c r="H793" s="1">
        <v>8020.0087281138422</v>
      </c>
      <c r="I793" s="4">
        <f t="shared" si="48"/>
        <v>1.015746681680008</v>
      </c>
    </row>
    <row r="794" spans="1:9" x14ac:dyDescent="0.2">
      <c r="A794" t="s">
        <v>1601</v>
      </c>
      <c r="B794" t="s">
        <v>1602</v>
      </c>
      <c r="C794" s="1">
        <v>2893.88</v>
      </c>
      <c r="D794" s="1">
        <v>2879.36</v>
      </c>
      <c r="E794" s="4">
        <f t="shared" si="46"/>
        <v>0.99748810259791476</v>
      </c>
      <c r="F794" s="1">
        <f t="shared" si="47"/>
        <v>2872.127343096332</v>
      </c>
      <c r="G794" s="1">
        <v>2895</v>
      </c>
      <c r="H794" s="1">
        <v>2872.127343096332</v>
      </c>
      <c r="I794" s="4">
        <f t="shared" si="48"/>
        <v>0.99748810259791476</v>
      </c>
    </row>
    <row r="795" spans="1:9" x14ac:dyDescent="0.2">
      <c r="A795" t="s">
        <v>1603</v>
      </c>
      <c r="B795" t="s">
        <v>1604</v>
      </c>
      <c r="C795" s="1">
        <v>1653.731</v>
      </c>
      <c r="D795" s="1">
        <v>1657.318</v>
      </c>
      <c r="E795" s="4">
        <f t="shared" si="46"/>
        <v>1.001083929921103</v>
      </c>
      <c r="F795" s="1">
        <f t="shared" si="47"/>
        <v>1659.1144165689825</v>
      </c>
      <c r="G795" s="1">
        <v>1714</v>
      </c>
      <c r="H795" s="1">
        <v>1659.1144165689825</v>
      </c>
      <c r="I795" s="4">
        <f t="shared" si="48"/>
        <v>1.001083929921103</v>
      </c>
    </row>
    <row r="796" spans="1:9" x14ac:dyDescent="0.2">
      <c r="A796" t="s">
        <v>1605</v>
      </c>
      <c r="B796" t="s">
        <v>1606</v>
      </c>
      <c r="C796" s="1">
        <v>485.87799999999999</v>
      </c>
      <c r="D796" s="1">
        <v>467.51900000000001</v>
      </c>
      <c r="E796" s="4">
        <f t="shared" si="46"/>
        <v>0.98092547864778601</v>
      </c>
      <c r="F796" s="1">
        <f t="shared" si="47"/>
        <v>458.60129885193425</v>
      </c>
      <c r="G796" s="1">
        <v>479.46499999999997</v>
      </c>
      <c r="H796" s="1">
        <v>458.60129885193425</v>
      </c>
      <c r="I796" s="4">
        <f t="shared" si="48"/>
        <v>0.9809254786477859</v>
      </c>
    </row>
    <row r="797" spans="1:9" x14ac:dyDescent="0.2">
      <c r="A797" t="s">
        <v>1607</v>
      </c>
      <c r="B797" t="s">
        <v>1608</v>
      </c>
      <c r="C797" s="1">
        <v>1351.826</v>
      </c>
      <c r="D797" s="1">
        <v>1373.3989999999999</v>
      </c>
      <c r="E797" s="4">
        <f t="shared" si="46"/>
        <v>1.0079476250115367</v>
      </c>
      <c r="F797" s="1">
        <f t="shared" si="47"/>
        <v>1384.3142602432195</v>
      </c>
      <c r="G797" s="1">
        <v>1350</v>
      </c>
      <c r="H797" s="1">
        <v>1384.3142602432195</v>
      </c>
      <c r="I797" s="4">
        <f t="shared" si="48"/>
        <v>1.0079476250115367</v>
      </c>
    </row>
    <row r="798" spans="1:9" x14ac:dyDescent="0.2">
      <c r="A798" t="s">
        <v>1609</v>
      </c>
      <c r="B798" t="s">
        <v>1610</v>
      </c>
      <c r="C798" s="1">
        <v>638.04</v>
      </c>
      <c r="D798" s="1">
        <v>641.25400000000002</v>
      </c>
      <c r="E798" s="4">
        <f t="shared" si="46"/>
        <v>1.0025154870307831</v>
      </c>
      <c r="F798" s="1">
        <f t="shared" si="47"/>
        <v>642.86706612043781</v>
      </c>
      <c r="G798" s="1">
        <v>638.09900000000005</v>
      </c>
      <c r="H798" s="1">
        <v>642.86706612043781</v>
      </c>
      <c r="I798" s="4">
        <f t="shared" si="48"/>
        <v>1.0025154870307831</v>
      </c>
    </row>
    <row r="799" spans="1:9" x14ac:dyDescent="0.2">
      <c r="A799" t="s">
        <v>1611</v>
      </c>
      <c r="B799" t="s">
        <v>1612</v>
      </c>
      <c r="C799" s="1">
        <v>604.18299999999999</v>
      </c>
      <c r="D799" s="1">
        <v>601.29700000000003</v>
      </c>
      <c r="E799" s="4">
        <f t="shared" si="46"/>
        <v>0.9976087918364418</v>
      </c>
      <c r="F799" s="1">
        <f t="shared" si="47"/>
        <v>599.85917370487698</v>
      </c>
      <c r="G799" s="1">
        <v>685</v>
      </c>
      <c r="H799" s="1">
        <v>599.85917370487698</v>
      </c>
      <c r="I799" s="4">
        <f t="shared" si="48"/>
        <v>0.9976087918364418</v>
      </c>
    </row>
    <row r="800" spans="1:9" x14ac:dyDescent="0.2">
      <c r="A800" t="s">
        <v>1613</v>
      </c>
      <c r="B800" t="s">
        <v>1614</v>
      </c>
      <c r="C800" s="1">
        <v>13379.067999999999</v>
      </c>
      <c r="D800" s="1">
        <v>13484.602000000001</v>
      </c>
      <c r="E800" s="4">
        <f t="shared" si="46"/>
        <v>1.0039362496662125</v>
      </c>
      <c r="F800" s="1">
        <f t="shared" si="47"/>
        <v>13537.68076012151</v>
      </c>
      <c r="G800" s="1">
        <v>13214.543</v>
      </c>
      <c r="H800" s="1">
        <v>13537.68076012151</v>
      </c>
      <c r="I800" s="4">
        <f t="shared" si="48"/>
        <v>1.0039362496662125</v>
      </c>
    </row>
    <row r="801" spans="1:9" x14ac:dyDescent="0.2">
      <c r="A801" t="s">
        <v>1615</v>
      </c>
      <c r="B801" t="s">
        <v>1616</v>
      </c>
      <c r="C801" s="1">
        <v>1238.519</v>
      </c>
      <c r="D801" s="1">
        <v>1232.5509999999999</v>
      </c>
      <c r="E801" s="4">
        <f t="shared" si="46"/>
        <v>0.99758776134543714</v>
      </c>
      <c r="F801" s="1">
        <f t="shared" si="47"/>
        <v>1229.5777928340799</v>
      </c>
      <c r="G801" s="1">
        <v>1250</v>
      </c>
      <c r="H801" s="1">
        <v>1229.5777928340799</v>
      </c>
      <c r="I801" s="4">
        <f t="shared" si="48"/>
        <v>0.99758776134543725</v>
      </c>
    </row>
    <row r="802" spans="1:9" x14ac:dyDescent="0.2">
      <c r="A802" t="s">
        <v>1617</v>
      </c>
      <c r="B802" t="s">
        <v>1618</v>
      </c>
      <c r="C802" s="1">
        <v>742.18799999999999</v>
      </c>
      <c r="D802" s="1">
        <v>714.23900000000003</v>
      </c>
      <c r="E802" s="4">
        <f t="shared" si="46"/>
        <v>0.98099053276232662</v>
      </c>
      <c r="F802" s="1">
        <f t="shared" si="47"/>
        <v>700.66169712963142</v>
      </c>
      <c r="G802" s="1">
        <v>760.91600000000005</v>
      </c>
      <c r="H802" s="1">
        <v>700.66169712963142</v>
      </c>
      <c r="I802" s="4">
        <f t="shared" si="48"/>
        <v>0.98099053276232662</v>
      </c>
    </row>
    <row r="803" spans="1:9" x14ac:dyDescent="0.2">
      <c r="A803" t="s">
        <v>1619</v>
      </c>
      <c r="B803" t="s">
        <v>1620</v>
      </c>
      <c r="C803" s="1">
        <v>660.13199999999995</v>
      </c>
      <c r="D803" s="1">
        <v>613.28</v>
      </c>
      <c r="E803" s="4">
        <f t="shared" si="46"/>
        <v>0.96386011223046852</v>
      </c>
      <c r="F803" s="1">
        <f t="shared" si="47"/>
        <v>591.11612962870174</v>
      </c>
      <c r="G803" s="1">
        <v>640</v>
      </c>
      <c r="H803" s="1">
        <v>591.11612962870174</v>
      </c>
      <c r="I803" s="4">
        <f t="shared" si="48"/>
        <v>0.96386011223046852</v>
      </c>
    </row>
    <row r="804" spans="1:9" x14ac:dyDescent="0.2">
      <c r="A804" t="s">
        <v>1621</v>
      </c>
      <c r="B804" t="s">
        <v>1622</v>
      </c>
      <c r="C804" s="1">
        <v>2601.5920000000001</v>
      </c>
      <c r="D804" s="1">
        <v>2782.5680000000002</v>
      </c>
      <c r="E804" s="4">
        <f t="shared" si="46"/>
        <v>1.0341970603050181</v>
      </c>
      <c r="F804" s="1">
        <f t="shared" si="47"/>
        <v>2877.7236456988139</v>
      </c>
      <c r="G804" s="1">
        <v>2797.2739999999999</v>
      </c>
      <c r="H804" s="1">
        <v>2877.7236456988139</v>
      </c>
      <c r="I804" s="4">
        <f t="shared" si="48"/>
        <v>1.0341970603050181</v>
      </c>
    </row>
    <row r="805" spans="1:9" x14ac:dyDescent="0.2">
      <c r="A805" t="s">
        <v>1623</v>
      </c>
      <c r="B805" t="s">
        <v>1624</v>
      </c>
      <c r="C805" s="1">
        <v>2168.0720000000001</v>
      </c>
      <c r="D805" s="1">
        <v>2242.1239999999998</v>
      </c>
      <c r="E805" s="4">
        <f t="shared" si="46"/>
        <v>1.0169344581861619</v>
      </c>
      <c r="F805" s="1">
        <f t="shared" si="47"/>
        <v>2280.0931551261897</v>
      </c>
      <c r="G805" s="1">
        <v>2190</v>
      </c>
      <c r="H805" s="1">
        <v>2280.0931551261897</v>
      </c>
      <c r="I805" s="4">
        <f t="shared" si="48"/>
        <v>1.0169344581861619</v>
      </c>
    </row>
    <row r="806" spans="1:9" x14ac:dyDescent="0.2">
      <c r="A806" t="s">
        <v>1625</v>
      </c>
      <c r="B806" t="s">
        <v>1626</v>
      </c>
      <c r="C806" s="1">
        <v>2243.8290000000002</v>
      </c>
      <c r="D806" s="1">
        <v>2314.1889999999999</v>
      </c>
      <c r="E806" s="4">
        <f t="shared" si="46"/>
        <v>1.0155575381140662</v>
      </c>
      <c r="F806" s="1">
        <f t="shared" si="47"/>
        <v>2350.1920835706528</v>
      </c>
      <c r="G806" s="1">
        <v>2303</v>
      </c>
      <c r="H806" s="1">
        <v>2350.1920835706528</v>
      </c>
      <c r="I806" s="4">
        <f t="shared" si="48"/>
        <v>1.0155575381140662</v>
      </c>
    </row>
    <row r="807" spans="1:9" x14ac:dyDescent="0.2">
      <c r="A807" t="s">
        <v>1627</v>
      </c>
      <c r="B807" t="s">
        <v>1628</v>
      </c>
      <c r="C807" s="1">
        <v>654.79200000000003</v>
      </c>
      <c r="D807" s="1">
        <v>701.2</v>
      </c>
      <c r="E807" s="4">
        <f t="shared" si="46"/>
        <v>1.0348306214455729</v>
      </c>
      <c r="F807" s="1">
        <f t="shared" si="47"/>
        <v>725.62323175763572</v>
      </c>
      <c r="G807" s="1">
        <v>625</v>
      </c>
      <c r="H807" s="1">
        <v>625</v>
      </c>
      <c r="I807" s="4">
        <f t="shared" si="48"/>
        <v>0.89132915002852242</v>
      </c>
    </row>
    <row r="808" spans="1:9" x14ac:dyDescent="0.2">
      <c r="A808" t="s">
        <v>1629</v>
      </c>
      <c r="B808" t="s">
        <v>1630</v>
      </c>
      <c r="C808" s="1">
        <v>155.65</v>
      </c>
      <c r="D808" s="1">
        <v>149.51</v>
      </c>
      <c r="E808" s="4">
        <f t="shared" si="46"/>
        <v>0.98007781409603578</v>
      </c>
      <c r="F808" s="1">
        <f t="shared" si="47"/>
        <v>146.5314339854983</v>
      </c>
      <c r="G808" s="1">
        <v>155</v>
      </c>
      <c r="H808" s="1">
        <v>146.5314339854983</v>
      </c>
      <c r="I808" s="4">
        <f t="shared" si="48"/>
        <v>0.98007781409603578</v>
      </c>
    </row>
    <row r="809" spans="1:9" x14ac:dyDescent="0.2">
      <c r="A809" t="s">
        <v>1631</v>
      </c>
      <c r="B809" t="s">
        <v>1632</v>
      </c>
      <c r="C809" s="1">
        <v>232.56700000000001</v>
      </c>
      <c r="D809" s="1">
        <v>232.40100000000001</v>
      </c>
      <c r="E809" s="4">
        <f t="shared" si="46"/>
        <v>0.99964304989068165</v>
      </c>
      <c r="F809" s="1">
        <f t="shared" si="47"/>
        <v>232.31804443764432</v>
      </c>
      <c r="G809" s="1">
        <v>200</v>
      </c>
      <c r="H809" s="1">
        <v>232.31804443764432</v>
      </c>
      <c r="I809" s="4">
        <f t="shared" si="48"/>
        <v>0.99964304989068165</v>
      </c>
    </row>
    <row r="810" spans="1:9" x14ac:dyDescent="0.2">
      <c r="A810" t="s">
        <v>1633</v>
      </c>
      <c r="B810" t="s">
        <v>1634</v>
      </c>
      <c r="C810" s="1">
        <v>235.66900000000001</v>
      </c>
      <c r="D810" s="1">
        <v>260.30900000000003</v>
      </c>
      <c r="E810" s="4">
        <f t="shared" si="46"/>
        <v>1.0509773642962847</v>
      </c>
      <c r="F810" s="1">
        <f t="shared" si="47"/>
        <v>273.57886672260162</v>
      </c>
      <c r="G810" s="1">
        <v>243.56</v>
      </c>
      <c r="H810" s="1">
        <v>273.57886672260162</v>
      </c>
      <c r="I810" s="4">
        <f t="shared" si="48"/>
        <v>1.0509773642962847</v>
      </c>
    </row>
    <row r="811" spans="1:9" x14ac:dyDescent="0.2">
      <c r="A811" t="s">
        <v>1635</v>
      </c>
      <c r="B811" t="s">
        <v>1636</v>
      </c>
      <c r="C811" s="1">
        <v>1863.6010000000001</v>
      </c>
      <c r="D811" s="1">
        <v>1825.9169999999999</v>
      </c>
      <c r="E811" s="4">
        <f t="shared" si="46"/>
        <v>0.98983783185231977</v>
      </c>
      <c r="F811" s="1">
        <f t="shared" si="47"/>
        <v>1807.3617244222921</v>
      </c>
      <c r="G811" s="1">
        <v>1860</v>
      </c>
      <c r="H811" s="1">
        <v>1807.3617244222921</v>
      </c>
      <c r="I811" s="4">
        <f t="shared" si="48"/>
        <v>0.98983783185231977</v>
      </c>
    </row>
    <row r="812" spans="1:9" x14ac:dyDescent="0.2">
      <c r="A812" t="s">
        <v>1637</v>
      </c>
      <c r="B812" t="s">
        <v>1638</v>
      </c>
      <c r="C812" s="1">
        <v>351.18700000000001</v>
      </c>
      <c r="D812" s="1">
        <v>327.11099999999999</v>
      </c>
      <c r="E812" s="4">
        <f t="shared" si="46"/>
        <v>0.96511342938569189</v>
      </c>
      <c r="F812" s="1">
        <f t="shared" si="47"/>
        <v>315.69921899978306</v>
      </c>
      <c r="G812" s="1">
        <v>350</v>
      </c>
      <c r="H812" s="1">
        <v>315.69921899978306</v>
      </c>
      <c r="I812" s="4">
        <f t="shared" si="48"/>
        <v>0.96511342938569189</v>
      </c>
    </row>
    <row r="813" spans="1:9" x14ac:dyDescent="0.2">
      <c r="A813" t="s">
        <v>1639</v>
      </c>
      <c r="B813" t="s">
        <v>1640</v>
      </c>
      <c r="C813" s="1">
        <v>976.78700000000003</v>
      </c>
      <c r="D813" s="1">
        <v>966.45799999999997</v>
      </c>
      <c r="E813" s="4">
        <f t="shared" si="46"/>
        <v>0.99469871566350332</v>
      </c>
      <c r="F813" s="1">
        <f t="shared" si="47"/>
        <v>961.33453134271804</v>
      </c>
      <c r="G813" s="1">
        <v>999.12</v>
      </c>
      <c r="H813" s="1">
        <v>961.33453134271804</v>
      </c>
      <c r="I813" s="4">
        <f t="shared" si="48"/>
        <v>0.99469871566350332</v>
      </c>
    </row>
    <row r="814" spans="1:9" x14ac:dyDescent="0.2">
      <c r="A814" t="s">
        <v>1641</v>
      </c>
      <c r="B814" t="s">
        <v>1642</v>
      </c>
      <c r="C814" s="1">
        <v>1840.4490000000001</v>
      </c>
      <c r="D814" s="1">
        <v>1760.8140000000001</v>
      </c>
      <c r="E814" s="4">
        <f t="shared" si="46"/>
        <v>0.97812609992447064</v>
      </c>
      <c r="F814" s="1">
        <f t="shared" si="47"/>
        <v>1722.2981305124069</v>
      </c>
      <c r="G814" s="1">
        <v>1828</v>
      </c>
      <c r="H814" s="1">
        <v>1722.2981305124069</v>
      </c>
      <c r="I814" s="4">
        <f t="shared" si="48"/>
        <v>0.97812609992447064</v>
      </c>
    </row>
    <row r="815" spans="1:9" x14ac:dyDescent="0.2">
      <c r="A815" t="s">
        <v>1643</v>
      </c>
      <c r="B815" t="s">
        <v>1644</v>
      </c>
      <c r="C815" s="1">
        <v>4759.0439999999999</v>
      </c>
      <c r="D815" s="1">
        <v>5511.3209999999999</v>
      </c>
      <c r="E815" s="4">
        <f t="shared" si="46"/>
        <v>1.0761380645697798</v>
      </c>
      <c r="F815" s="1">
        <f t="shared" si="47"/>
        <v>5930.9423141627831</v>
      </c>
      <c r="G815" s="1">
        <v>5689.2610000000004</v>
      </c>
      <c r="H815" s="1">
        <v>5930.9423141627831</v>
      </c>
      <c r="I815" s="4">
        <f t="shared" si="48"/>
        <v>1.0761380645697798</v>
      </c>
    </row>
    <row r="816" spans="1:9" x14ac:dyDescent="0.2">
      <c r="A816" t="s">
        <v>1645</v>
      </c>
      <c r="B816" t="s">
        <v>1646</v>
      </c>
      <c r="C816" s="1">
        <v>279.47399999999999</v>
      </c>
      <c r="D816" s="1">
        <v>276.79199999999997</v>
      </c>
      <c r="E816" s="4">
        <f t="shared" si="46"/>
        <v>0.99519013292642899</v>
      </c>
      <c r="F816" s="1">
        <f t="shared" si="47"/>
        <v>275.4606672729721</v>
      </c>
      <c r="G816" s="1">
        <v>273.34399999999999</v>
      </c>
      <c r="H816" s="1">
        <v>275.4606672729721</v>
      </c>
      <c r="I816" s="4">
        <f t="shared" si="48"/>
        <v>0.99519013292642899</v>
      </c>
    </row>
    <row r="817" spans="1:9" x14ac:dyDescent="0.2">
      <c r="A817" t="s">
        <v>1647</v>
      </c>
      <c r="B817" t="s">
        <v>1648</v>
      </c>
      <c r="C817" s="1">
        <v>385.18700000000001</v>
      </c>
      <c r="D817" s="1">
        <v>363.82799999999997</v>
      </c>
      <c r="E817" s="4">
        <f t="shared" si="46"/>
        <v>0.97187911350098788</v>
      </c>
      <c r="F817" s="1">
        <f t="shared" si="47"/>
        <v>353.59683410683738</v>
      </c>
      <c r="G817" s="1">
        <v>395.09500000000003</v>
      </c>
      <c r="H817" s="1">
        <v>353.59683410683738</v>
      </c>
      <c r="I817" s="4">
        <f t="shared" si="48"/>
        <v>0.97187911350098788</v>
      </c>
    </row>
    <row r="818" spans="1:9" x14ac:dyDescent="0.2">
      <c r="A818" t="s">
        <v>1649</v>
      </c>
      <c r="B818" t="s">
        <v>1650</v>
      </c>
      <c r="C818" s="1">
        <v>23653.06</v>
      </c>
      <c r="D818" s="1">
        <v>24195.831999999999</v>
      </c>
      <c r="E818" s="4">
        <f t="shared" si="46"/>
        <v>1.0114085332867255</v>
      </c>
      <c r="F818" s="1">
        <f t="shared" si="47"/>
        <v>24471.870954772017</v>
      </c>
      <c r="G818" s="1">
        <v>25376.334999999999</v>
      </c>
      <c r="H818" s="1">
        <v>24471.870954772017</v>
      </c>
      <c r="I818" s="4">
        <f t="shared" si="48"/>
        <v>1.0114085332867255</v>
      </c>
    </row>
    <row r="819" spans="1:9" x14ac:dyDescent="0.2">
      <c r="A819" t="s">
        <v>1651</v>
      </c>
      <c r="B819" t="s">
        <v>1652</v>
      </c>
      <c r="C819" s="1">
        <v>2486.076</v>
      </c>
      <c r="D819" s="1">
        <v>2730.1039999999998</v>
      </c>
      <c r="E819" s="4">
        <f t="shared" si="46"/>
        <v>1.0479302935983783</v>
      </c>
      <c r="F819" s="1">
        <f t="shared" si="47"/>
        <v>2860.9586862741066</v>
      </c>
      <c r="G819" s="1">
        <v>2885.2559999999999</v>
      </c>
      <c r="H819" s="1">
        <v>2860.9586862741066</v>
      </c>
      <c r="I819" s="4">
        <f t="shared" si="48"/>
        <v>1.0479302935983783</v>
      </c>
    </row>
    <row r="820" spans="1:9" x14ac:dyDescent="0.2">
      <c r="A820" t="s">
        <v>1653</v>
      </c>
      <c r="B820" t="s">
        <v>1654</v>
      </c>
      <c r="C820" s="1">
        <v>1647.3869999999999</v>
      </c>
      <c r="D820" s="1">
        <v>1556.78</v>
      </c>
      <c r="E820" s="4">
        <f t="shared" si="46"/>
        <v>0.97211088152501191</v>
      </c>
      <c r="F820" s="1">
        <f t="shared" si="47"/>
        <v>1513.362778140508</v>
      </c>
      <c r="G820" s="1">
        <v>1595</v>
      </c>
      <c r="H820" s="1">
        <v>1513.362778140508</v>
      </c>
      <c r="I820" s="4">
        <f t="shared" si="48"/>
        <v>0.97211088152501191</v>
      </c>
    </row>
    <row r="821" spans="1:9" x14ac:dyDescent="0.2">
      <c r="A821" t="s">
        <v>1655</v>
      </c>
      <c r="B821" t="s">
        <v>1656</v>
      </c>
      <c r="C821" s="1">
        <v>156.517</v>
      </c>
      <c r="D821" s="1">
        <v>157.26300000000001</v>
      </c>
      <c r="E821" s="4">
        <f t="shared" si="46"/>
        <v>1.0023802948096763</v>
      </c>
      <c r="F821" s="1">
        <f t="shared" si="47"/>
        <v>157.63733230265413</v>
      </c>
      <c r="G821" s="1">
        <v>154</v>
      </c>
      <c r="H821" s="1">
        <v>157.63733230265413</v>
      </c>
      <c r="I821" s="4">
        <f t="shared" si="48"/>
        <v>1.0023802948096763</v>
      </c>
    </row>
    <row r="822" spans="1:9" x14ac:dyDescent="0.2">
      <c r="A822" t="s">
        <v>1657</v>
      </c>
      <c r="B822" t="s">
        <v>1658</v>
      </c>
      <c r="C822" s="1">
        <v>421.84899999999999</v>
      </c>
      <c r="D822" s="1">
        <v>402.20800000000003</v>
      </c>
      <c r="E822" s="4">
        <f t="shared" si="46"/>
        <v>0.97644287396769169</v>
      </c>
      <c r="F822" s="1">
        <f t="shared" si="47"/>
        <v>392.73313545279734</v>
      </c>
      <c r="G822" s="1">
        <v>415</v>
      </c>
      <c r="H822" s="1">
        <v>392.73313545279734</v>
      </c>
      <c r="I822" s="4">
        <f t="shared" si="48"/>
        <v>0.97644287396769158</v>
      </c>
    </row>
    <row r="823" spans="1:9" x14ac:dyDescent="0.2">
      <c r="A823" t="s">
        <v>1659</v>
      </c>
      <c r="B823" t="s">
        <v>1660</v>
      </c>
      <c r="C823" s="1">
        <v>1413.634</v>
      </c>
      <c r="D823" s="1">
        <v>1382.1759999999999</v>
      </c>
      <c r="E823" s="4">
        <f t="shared" si="46"/>
        <v>0.98881075803386709</v>
      </c>
      <c r="F823" s="1">
        <f t="shared" si="47"/>
        <v>1366.7104982962182</v>
      </c>
      <c r="G823" s="1">
        <v>1400</v>
      </c>
      <c r="H823" s="1">
        <v>1366.7104982962182</v>
      </c>
      <c r="I823" s="4">
        <f t="shared" si="48"/>
        <v>0.98881075803386709</v>
      </c>
    </row>
    <row r="824" spans="1:9" x14ac:dyDescent="0.2">
      <c r="A824" t="s">
        <v>1661</v>
      </c>
      <c r="B824" t="s">
        <v>1662</v>
      </c>
      <c r="C824" s="1">
        <v>542.875</v>
      </c>
      <c r="D824" s="1">
        <v>520.86599999999999</v>
      </c>
      <c r="E824" s="4">
        <f t="shared" si="46"/>
        <v>0.97951949386785686</v>
      </c>
      <c r="F824" s="1">
        <f t="shared" si="47"/>
        <v>510.1984006929751</v>
      </c>
      <c r="G824" s="1">
        <v>515.07799999999997</v>
      </c>
      <c r="H824" s="1">
        <v>510.1984006929751</v>
      </c>
      <c r="I824" s="4">
        <f t="shared" si="48"/>
        <v>0.97951949386785686</v>
      </c>
    </row>
    <row r="825" spans="1:9" x14ac:dyDescent="0.2">
      <c r="A825" t="s">
        <v>1663</v>
      </c>
      <c r="B825" t="s">
        <v>1664</v>
      </c>
      <c r="C825" s="1">
        <v>137.60400000000001</v>
      </c>
      <c r="D825" s="1">
        <v>117.42</v>
      </c>
      <c r="E825" s="4">
        <f t="shared" si="46"/>
        <v>0.92375224897895514</v>
      </c>
      <c r="F825" s="1">
        <f t="shared" si="47"/>
        <v>108.46698907510891</v>
      </c>
      <c r="G825" s="1">
        <v>124.29900000000001</v>
      </c>
      <c r="H825" s="1">
        <v>108.46698907510891</v>
      </c>
      <c r="I825" s="4">
        <f t="shared" si="48"/>
        <v>0.92375224897895514</v>
      </c>
    </row>
    <row r="826" spans="1:9" x14ac:dyDescent="0.2">
      <c r="A826" t="s">
        <v>1665</v>
      </c>
      <c r="B826" t="s">
        <v>1666</v>
      </c>
      <c r="C826" s="1">
        <v>543.23400000000004</v>
      </c>
      <c r="D826" s="1">
        <v>517.48599999999999</v>
      </c>
      <c r="E826" s="4">
        <f t="shared" ref="E826:E889" si="49">POWER(D826/C826,1/2)</f>
        <v>0.97601351302765993</v>
      </c>
      <c r="F826" s="1">
        <f t="shared" ref="F826:F889" si="50">D826*E826</f>
        <v>505.07332880263164</v>
      </c>
      <c r="G826" s="1">
        <v>534.80600000000004</v>
      </c>
      <c r="H826" s="1">
        <v>505.07332880263164</v>
      </c>
      <c r="I826" s="4">
        <f t="shared" si="48"/>
        <v>0.97601351302765993</v>
      </c>
    </row>
    <row r="827" spans="1:9" x14ac:dyDescent="0.2">
      <c r="A827" t="s">
        <v>1667</v>
      </c>
      <c r="B827" t="s">
        <v>1668</v>
      </c>
      <c r="C827" s="1">
        <v>337.70100000000002</v>
      </c>
      <c r="D827" s="1">
        <v>254.327</v>
      </c>
      <c r="E827" s="4">
        <f t="shared" si="49"/>
        <v>0.8678208115006647</v>
      </c>
      <c r="F827" s="1">
        <f t="shared" si="50"/>
        <v>220.71026352652956</v>
      </c>
      <c r="G827" s="1">
        <v>355.35</v>
      </c>
      <c r="H827" s="1">
        <v>220.71026352652956</v>
      </c>
      <c r="I827" s="4">
        <f t="shared" si="48"/>
        <v>0.8678208115006647</v>
      </c>
    </row>
    <row r="828" spans="1:9" x14ac:dyDescent="0.2">
      <c r="A828" t="s">
        <v>1669</v>
      </c>
      <c r="B828" t="s">
        <v>1670</v>
      </c>
      <c r="C828" s="1">
        <v>97.744</v>
      </c>
      <c r="D828" s="1">
        <v>92.816000000000003</v>
      </c>
      <c r="E828" s="4">
        <f t="shared" si="49"/>
        <v>0.97446528058938708</v>
      </c>
      <c r="F828" s="1">
        <f t="shared" si="50"/>
        <v>90.445969483184555</v>
      </c>
      <c r="G828" s="1">
        <v>93</v>
      </c>
      <c r="H828" s="1">
        <v>90.445969483184555</v>
      </c>
      <c r="I828" s="4">
        <f t="shared" si="48"/>
        <v>0.97446528058938708</v>
      </c>
    </row>
    <row r="829" spans="1:9" x14ac:dyDescent="0.2">
      <c r="A829" t="s">
        <v>1671</v>
      </c>
      <c r="B829" t="s">
        <v>1672</v>
      </c>
      <c r="C829" s="1">
        <v>868.96100000000001</v>
      </c>
      <c r="D829" s="1">
        <v>861.46299999999997</v>
      </c>
      <c r="E829" s="4">
        <f t="shared" si="49"/>
        <v>0.9956763050062144</v>
      </c>
      <c r="F829" s="1">
        <f t="shared" si="50"/>
        <v>857.73829673956845</v>
      </c>
      <c r="G829" s="1">
        <v>839</v>
      </c>
      <c r="H829" s="1">
        <v>857.73829673956845</v>
      </c>
      <c r="I829" s="4">
        <f t="shared" si="48"/>
        <v>0.9956763050062144</v>
      </c>
    </row>
    <row r="830" spans="1:9" x14ac:dyDescent="0.2">
      <c r="A830" t="s">
        <v>1673</v>
      </c>
      <c r="B830" t="s">
        <v>1674</v>
      </c>
      <c r="C830" s="1">
        <v>146.358</v>
      </c>
      <c r="D830" s="1">
        <v>145.345</v>
      </c>
      <c r="E830" s="4">
        <f t="shared" si="49"/>
        <v>0.9965332987159975</v>
      </c>
      <c r="F830" s="1">
        <f t="shared" si="50"/>
        <v>144.84113230187666</v>
      </c>
      <c r="G830" s="1">
        <v>147</v>
      </c>
      <c r="H830" s="1">
        <v>144.84113230187666</v>
      </c>
      <c r="I830" s="4">
        <f t="shared" si="48"/>
        <v>0.9965332987159975</v>
      </c>
    </row>
    <row r="831" spans="1:9" x14ac:dyDescent="0.2">
      <c r="A831" t="s">
        <v>1675</v>
      </c>
      <c r="B831" t="s">
        <v>1676</v>
      </c>
      <c r="C831" s="1">
        <v>227.32599999999999</v>
      </c>
      <c r="D831" s="1">
        <v>218.74700000000001</v>
      </c>
      <c r="E831" s="4">
        <f t="shared" si="49"/>
        <v>0.98094915564668594</v>
      </c>
      <c r="F831" s="1">
        <f t="shared" si="50"/>
        <v>214.57968495024562</v>
      </c>
      <c r="G831" s="1">
        <v>214.316</v>
      </c>
      <c r="H831" s="1">
        <v>214.57968495024562</v>
      </c>
      <c r="I831" s="4">
        <f t="shared" si="48"/>
        <v>0.98094915564668594</v>
      </c>
    </row>
    <row r="832" spans="1:9" x14ac:dyDescent="0.2">
      <c r="A832" t="s">
        <v>1677</v>
      </c>
      <c r="B832" t="s">
        <v>1678</v>
      </c>
      <c r="C832" s="1">
        <v>1578.655</v>
      </c>
      <c r="D832" s="1">
        <v>1532.1559999999999</v>
      </c>
      <c r="E832" s="4">
        <f t="shared" si="49"/>
        <v>0.9851625141479774</v>
      </c>
      <c r="F832" s="1">
        <f t="shared" si="50"/>
        <v>1509.4226570269084</v>
      </c>
      <c r="G832" s="1">
        <v>1583</v>
      </c>
      <c r="H832" s="1">
        <v>1509.4226570269084</v>
      </c>
      <c r="I832" s="4">
        <f t="shared" si="48"/>
        <v>0.9851625141479774</v>
      </c>
    </row>
    <row r="833" spans="1:9" x14ac:dyDescent="0.2">
      <c r="A833" t="s">
        <v>1679</v>
      </c>
      <c r="B833" t="s">
        <v>1680</v>
      </c>
      <c r="C833" s="1">
        <v>725.36199999999997</v>
      </c>
      <c r="D833" s="1">
        <v>731.46500000000003</v>
      </c>
      <c r="E833" s="4">
        <f t="shared" si="49"/>
        <v>1.0041980531608639</v>
      </c>
      <c r="F833" s="1">
        <f t="shared" si="50"/>
        <v>734.53572895531136</v>
      </c>
      <c r="G833" s="1">
        <v>706.18200000000002</v>
      </c>
      <c r="H833" s="1">
        <v>734.53572895531136</v>
      </c>
      <c r="I833" s="4">
        <f t="shared" si="48"/>
        <v>1.0041980531608639</v>
      </c>
    </row>
    <row r="834" spans="1:9" x14ac:dyDescent="0.2">
      <c r="A834" t="s">
        <v>1681</v>
      </c>
      <c r="B834" t="s">
        <v>1682</v>
      </c>
      <c r="C834" s="1">
        <v>104.821</v>
      </c>
      <c r="D834" s="1">
        <v>115.202</v>
      </c>
      <c r="E834" s="4">
        <f t="shared" si="49"/>
        <v>1.0483489393383862</v>
      </c>
      <c r="F834" s="1">
        <f t="shared" si="50"/>
        <v>120.77189450966077</v>
      </c>
      <c r="G834" s="1">
        <v>129</v>
      </c>
      <c r="H834" s="1">
        <v>120.77189450966077</v>
      </c>
      <c r="I834" s="4">
        <f t="shared" ref="I834:I897" si="51">POWER(H834/D834,1)</f>
        <v>1.0483489393383862</v>
      </c>
    </row>
    <row r="835" spans="1:9" x14ac:dyDescent="0.2">
      <c r="A835" t="s">
        <v>1683</v>
      </c>
      <c r="B835" t="s">
        <v>1684</v>
      </c>
      <c r="C835" s="1">
        <v>138.85599999999999</v>
      </c>
      <c r="D835" s="1">
        <v>156.52099999999999</v>
      </c>
      <c r="E835" s="4">
        <f t="shared" si="49"/>
        <v>1.0617052911481886</v>
      </c>
      <c r="F835" s="1">
        <f t="shared" si="50"/>
        <v>166.17917387580562</v>
      </c>
      <c r="G835" s="1">
        <v>150</v>
      </c>
      <c r="H835" s="1">
        <v>166.17917387580562</v>
      </c>
      <c r="I835" s="4">
        <f t="shared" si="51"/>
        <v>1.0617052911481886</v>
      </c>
    </row>
    <row r="836" spans="1:9" x14ac:dyDescent="0.2">
      <c r="A836" t="s">
        <v>1685</v>
      </c>
      <c r="B836" t="s">
        <v>1686</v>
      </c>
      <c r="C836" s="1">
        <v>140.92400000000001</v>
      </c>
      <c r="D836" s="1">
        <v>132.262</v>
      </c>
      <c r="E836" s="4">
        <f t="shared" si="49"/>
        <v>0.96877977136647153</v>
      </c>
      <c r="F836" s="1">
        <f t="shared" si="50"/>
        <v>128.13275012047225</v>
      </c>
      <c r="G836" s="1">
        <v>145</v>
      </c>
      <c r="H836" s="1">
        <v>128.13275012047225</v>
      </c>
      <c r="I836" s="4">
        <f t="shared" si="51"/>
        <v>0.96877977136647153</v>
      </c>
    </row>
    <row r="837" spans="1:9" x14ac:dyDescent="0.2">
      <c r="A837" t="s">
        <v>1687</v>
      </c>
      <c r="B837" t="s">
        <v>1688</v>
      </c>
      <c r="C837" s="1">
        <v>168.86500000000001</v>
      </c>
      <c r="D837" s="1">
        <v>147.09800000000001</v>
      </c>
      <c r="E837" s="4">
        <f t="shared" si="49"/>
        <v>0.93332642443578351</v>
      </c>
      <c r="F837" s="1">
        <f t="shared" si="50"/>
        <v>137.29045038165489</v>
      </c>
      <c r="G837" s="1">
        <v>161.5</v>
      </c>
      <c r="H837" s="1">
        <v>137.29045038165489</v>
      </c>
      <c r="I837" s="4">
        <f t="shared" si="51"/>
        <v>0.93332642443578351</v>
      </c>
    </row>
    <row r="838" spans="1:9" x14ac:dyDescent="0.2">
      <c r="A838" t="s">
        <v>1689</v>
      </c>
      <c r="B838" t="s">
        <v>1690</v>
      </c>
      <c r="C838" s="1">
        <v>264.63299999999998</v>
      </c>
      <c r="D838" s="1">
        <v>289.58999999999997</v>
      </c>
      <c r="E838" s="4">
        <f t="shared" si="49"/>
        <v>1.0460917579862072</v>
      </c>
      <c r="F838" s="1">
        <f t="shared" si="50"/>
        <v>302.93771219522574</v>
      </c>
      <c r="G838" s="1">
        <v>269.14</v>
      </c>
      <c r="H838" s="1">
        <v>302.93771219522574</v>
      </c>
      <c r="I838" s="4">
        <f t="shared" si="51"/>
        <v>1.0460917579862072</v>
      </c>
    </row>
    <row r="839" spans="1:9" x14ac:dyDescent="0.2">
      <c r="A839" t="s">
        <v>1691</v>
      </c>
      <c r="B839" t="s">
        <v>1692</v>
      </c>
      <c r="C839" s="1">
        <v>542.59799999999996</v>
      </c>
      <c r="D839" s="1">
        <v>443.29</v>
      </c>
      <c r="E839" s="4">
        <f t="shared" si="49"/>
        <v>0.90386771214039496</v>
      </c>
      <c r="F839" s="1">
        <f t="shared" si="50"/>
        <v>400.67551811471571</v>
      </c>
      <c r="G839" s="1">
        <v>694.85599999999999</v>
      </c>
      <c r="H839" s="1">
        <v>400.67551811471571</v>
      </c>
      <c r="I839" s="4">
        <f t="shared" si="51"/>
        <v>0.90386771214039496</v>
      </c>
    </row>
    <row r="840" spans="1:9" x14ac:dyDescent="0.2">
      <c r="A840" t="s">
        <v>1693</v>
      </c>
      <c r="B840" t="s">
        <v>1694</v>
      </c>
      <c r="C840" s="1">
        <v>58001.012000000002</v>
      </c>
      <c r="D840" s="1">
        <v>61190.997000000003</v>
      </c>
      <c r="E840" s="4">
        <f t="shared" si="49"/>
        <v>1.0271313361714725</v>
      </c>
      <c r="F840" s="1">
        <f t="shared" si="50"/>
        <v>62851.190510274566</v>
      </c>
      <c r="G840" s="1">
        <v>61771</v>
      </c>
      <c r="H840" s="1">
        <v>62851.190510274566</v>
      </c>
      <c r="I840" s="4">
        <f t="shared" si="51"/>
        <v>1.0271313361714725</v>
      </c>
    </row>
    <row r="841" spans="1:9" x14ac:dyDescent="0.2">
      <c r="A841" t="s">
        <v>1695</v>
      </c>
      <c r="B841" t="s">
        <v>1696</v>
      </c>
      <c r="C841" s="1">
        <v>8183.3109999999997</v>
      </c>
      <c r="D841" s="1">
        <v>8437.5930000000008</v>
      </c>
      <c r="E841" s="4">
        <f t="shared" si="49"/>
        <v>1.0154177670424855</v>
      </c>
      <c r="F841" s="1">
        <f t="shared" si="50"/>
        <v>8567.6818432733071</v>
      </c>
      <c r="G841" s="1">
        <v>9051.0740000000005</v>
      </c>
      <c r="H841" s="1">
        <v>8567.6818432733071</v>
      </c>
      <c r="I841" s="4">
        <f t="shared" si="51"/>
        <v>1.0154177670424855</v>
      </c>
    </row>
    <row r="842" spans="1:9" x14ac:dyDescent="0.2">
      <c r="A842" t="s">
        <v>1697</v>
      </c>
      <c r="B842" t="s">
        <v>1698</v>
      </c>
      <c r="C842" s="1">
        <v>6808.6679999999997</v>
      </c>
      <c r="D842" s="1">
        <v>7306.3950000000004</v>
      </c>
      <c r="E842" s="4">
        <f t="shared" si="49"/>
        <v>1.0359063488346172</v>
      </c>
      <c r="F842" s="1">
        <f t="shared" si="50"/>
        <v>7568.7409675935032</v>
      </c>
      <c r="G842" s="1">
        <v>7768.9870000000001</v>
      </c>
      <c r="H842" s="1">
        <v>7568.7409675935032</v>
      </c>
      <c r="I842" s="4">
        <f t="shared" si="51"/>
        <v>1.0359063488346172</v>
      </c>
    </row>
    <row r="843" spans="1:9" x14ac:dyDescent="0.2">
      <c r="A843" t="s">
        <v>1699</v>
      </c>
      <c r="B843" t="s">
        <v>1700</v>
      </c>
      <c r="C843" s="1">
        <v>12181.346</v>
      </c>
      <c r="D843" s="1">
        <v>12399.421</v>
      </c>
      <c r="E843" s="4">
        <f t="shared" si="49"/>
        <v>1.008911479279442</v>
      </c>
      <c r="F843" s="1">
        <f t="shared" si="50"/>
        <v>12509.918183318579</v>
      </c>
      <c r="G843" s="1">
        <v>12604.959000000001</v>
      </c>
      <c r="H843" s="1">
        <v>12509.918183318579</v>
      </c>
      <c r="I843" s="4">
        <f t="shared" si="51"/>
        <v>1.008911479279442</v>
      </c>
    </row>
    <row r="844" spans="1:9" x14ac:dyDescent="0.2">
      <c r="A844" t="s">
        <v>1701</v>
      </c>
      <c r="B844" t="s">
        <v>1702</v>
      </c>
      <c r="C844" s="1">
        <v>3700.33</v>
      </c>
      <c r="D844" s="1">
        <v>3826.5790000000002</v>
      </c>
      <c r="E844" s="4">
        <f t="shared" si="49"/>
        <v>1.0169160773471386</v>
      </c>
      <c r="F844" s="1">
        <f t="shared" si="50"/>
        <v>3891.3097063389364</v>
      </c>
      <c r="G844" s="1">
        <v>4186</v>
      </c>
      <c r="H844" s="1">
        <v>3891.3097063389364</v>
      </c>
      <c r="I844" s="4">
        <f t="shared" si="51"/>
        <v>1.0169160773471386</v>
      </c>
    </row>
    <row r="845" spans="1:9" x14ac:dyDescent="0.2">
      <c r="A845" t="s">
        <v>1703</v>
      </c>
      <c r="B845" t="s">
        <v>1704</v>
      </c>
      <c r="C845" s="1">
        <v>13938.066000000001</v>
      </c>
      <c r="D845" s="1">
        <v>14981.661</v>
      </c>
      <c r="E845" s="4">
        <f t="shared" si="49"/>
        <v>1.0367611734089572</v>
      </c>
      <c r="F845" s="1">
        <f t="shared" si="50"/>
        <v>15532.404437975212</v>
      </c>
      <c r="G845" s="1">
        <v>15385</v>
      </c>
      <c r="H845" s="1">
        <v>15532.404437975212</v>
      </c>
      <c r="I845" s="4">
        <f t="shared" si="51"/>
        <v>1.0367611734089572</v>
      </c>
    </row>
    <row r="846" spans="1:9" x14ac:dyDescent="0.2">
      <c r="A846" t="s">
        <v>1705</v>
      </c>
      <c r="B846" t="s">
        <v>1706</v>
      </c>
      <c r="C846" s="1">
        <v>4010.8739999999998</v>
      </c>
      <c r="D846" s="1">
        <v>3993.05</v>
      </c>
      <c r="E846" s="4">
        <f t="shared" si="49"/>
        <v>0.99777556634463671</v>
      </c>
      <c r="F846" s="1">
        <f t="shared" si="50"/>
        <v>3984.1677251924516</v>
      </c>
      <c r="G846" s="1">
        <v>3958.777</v>
      </c>
      <c r="H846" s="1">
        <v>3984.1677251924516</v>
      </c>
      <c r="I846" s="4">
        <f t="shared" si="51"/>
        <v>0.99777556634463671</v>
      </c>
    </row>
    <row r="847" spans="1:9" x14ac:dyDescent="0.2">
      <c r="A847" t="s">
        <v>1707</v>
      </c>
      <c r="B847" t="s">
        <v>1708</v>
      </c>
      <c r="C847" s="1">
        <v>510.19400000000002</v>
      </c>
      <c r="D847" s="1">
        <v>516.48299999999995</v>
      </c>
      <c r="E847" s="4">
        <f t="shared" si="49"/>
        <v>1.0061444645652369</v>
      </c>
      <c r="F847" s="1">
        <f t="shared" si="50"/>
        <v>519.65651149204723</v>
      </c>
      <c r="G847" s="1">
        <v>525.56100000000004</v>
      </c>
      <c r="H847" s="1">
        <v>519.65651149204723</v>
      </c>
      <c r="I847" s="4">
        <f t="shared" si="51"/>
        <v>1.0061444645652369</v>
      </c>
    </row>
    <row r="848" spans="1:9" x14ac:dyDescent="0.2">
      <c r="A848" t="s">
        <v>1709</v>
      </c>
      <c r="B848" t="s">
        <v>1710</v>
      </c>
      <c r="C848" s="1">
        <v>942.47199999999998</v>
      </c>
      <c r="D848" s="1">
        <v>935.37300000000005</v>
      </c>
      <c r="E848" s="4">
        <f t="shared" si="49"/>
        <v>0.99622672155361547</v>
      </c>
      <c r="F848" s="1">
        <f t="shared" si="50"/>
        <v>931.84357721977005</v>
      </c>
      <c r="G848" s="1">
        <v>953.4</v>
      </c>
      <c r="H848" s="1">
        <v>931.84357721977005</v>
      </c>
      <c r="I848" s="4">
        <f t="shared" si="51"/>
        <v>0.99622672155361547</v>
      </c>
    </row>
    <row r="849" spans="1:9" x14ac:dyDescent="0.2">
      <c r="A849" t="s">
        <v>1711</v>
      </c>
      <c r="B849" t="s">
        <v>1712</v>
      </c>
      <c r="C849" s="1">
        <v>822.30700000000002</v>
      </c>
      <c r="D849" s="1">
        <v>801.92100000000005</v>
      </c>
      <c r="E849" s="4">
        <f t="shared" si="49"/>
        <v>0.9875265932585271</v>
      </c>
      <c r="F849" s="1">
        <f t="shared" si="50"/>
        <v>791.91831319247137</v>
      </c>
      <c r="G849" s="1">
        <v>800</v>
      </c>
      <c r="H849" s="1">
        <v>791.91831319247137</v>
      </c>
      <c r="I849" s="4">
        <f t="shared" si="51"/>
        <v>0.9875265932585271</v>
      </c>
    </row>
    <row r="850" spans="1:9" x14ac:dyDescent="0.2">
      <c r="A850" t="s">
        <v>1713</v>
      </c>
      <c r="B850" t="s">
        <v>1714</v>
      </c>
      <c r="C850" s="1">
        <v>152.636</v>
      </c>
      <c r="D850" s="1">
        <v>137.67400000000001</v>
      </c>
      <c r="E850" s="4">
        <f t="shared" si="49"/>
        <v>0.94972414035118424</v>
      </c>
      <c r="F850" s="1">
        <f t="shared" si="50"/>
        <v>130.75232129870895</v>
      </c>
      <c r="G850" s="1">
        <v>152.83199999999999</v>
      </c>
      <c r="H850" s="1">
        <v>130.75232129870895</v>
      </c>
      <c r="I850" s="4">
        <f t="shared" si="51"/>
        <v>0.94972414035118424</v>
      </c>
    </row>
    <row r="851" spans="1:9" x14ac:dyDescent="0.2">
      <c r="A851" t="s">
        <v>1715</v>
      </c>
      <c r="B851" t="s">
        <v>1716</v>
      </c>
      <c r="C851" s="1">
        <v>250.137</v>
      </c>
      <c r="D851" s="1">
        <v>249.45699999999999</v>
      </c>
      <c r="E851" s="4">
        <f t="shared" si="49"/>
        <v>0.99863981982675842</v>
      </c>
      <c r="F851" s="1">
        <f t="shared" si="50"/>
        <v>249.11769353452368</v>
      </c>
      <c r="G851" s="1">
        <v>254</v>
      </c>
      <c r="H851" s="1">
        <v>249.11769353452368</v>
      </c>
      <c r="I851" s="4">
        <f t="shared" si="51"/>
        <v>0.99863981982675842</v>
      </c>
    </row>
    <row r="852" spans="1:9" x14ac:dyDescent="0.2">
      <c r="A852" t="s">
        <v>1717</v>
      </c>
      <c r="B852" t="s">
        <v>1718</v>
      </c>
      <c r="C852" s="1">
        <v>361.42399999999998</v>
      </c>
      <c r="D852" s="1">
        <v>361.17899999999997</v>
      </c>
      <c r="E852" s="4">
        <f t="shared" si="49"/>
        <v>0.99966100544807135</v>
      </c>
      <c r="F852" s="1">
        <f t="shared" si="50"/>
        <v>361.05656228672893</v>
      </c>
      <c r="G852" s="1">
        <v>371.11900000000003</v>
      </c>
      <c r="H852" s="1">
        <v>361.05656228672893</v>
      </c>
      <c r="I852" s="4">
        <f t="shared" si="51"/>
        <v>0.99966100544807135</v>
      </c>
    </row>
    <row r="853" spans="1:9" x14ac:dyDescent="0.2">
      <c r="A853" t="s">
        <v>1719</v>
      </c>
      <c r="B853" t="s">
        <v>1720</v>
      </c>
      <c r="C853" s="1">
        <v>504.87700000000001</v>
      </c>
      <c r="D853" s="1">
        <v>503.84399999999999</v>
      </c>
      <c r="E853" s="4">
        <f t="shared" si="49"/>
        <v>0.9989764547287503</v>
      </c>
      <c r="F853" s="1">
        <f t="shared" si="50"/>
        <v>503.32829285635245</v>
      </c>
      <c r="G853" s="1">
        <v>504</v>
      </c>
      <c r="H853" s="1">
        <v>503.32829285635245</v>
      </c>
      <c r="I853" s="4">
        <f t="shared" si="51"/>
        <v>0.9989764547287503</v>
      </c>
    </row>
    <row r="854" spans="1:9" x14ac:dyDescent="0.2">
      <c r="A854" t="s">
        <v>1721</v>
      </c>
      <c r="B854" t="s">
        <v>1722</v>
      </c>
      <c r="C854" s="1">
        <v>664.26300000000003</v>
      </c>
      <c r="D854" s="1">
        <v>658.03499999999997</v>
      </c>
      <c r="E854" s="4">
        <f t="shared" si="49"/>
        <v>0.99530105773931965</v>
      </c>
      <c r="F854" s="1">
        <f t="shared" si="50"/>
        <v>654.94293152949319</v>
      </c>
      <c r="G854" s="1">
        <v>662</v>
      </c>
      <c r="H854" s="1">
        <v>654.94293152949319</v>
      </c>
      <c r="I854" s="4">
        <f t="shared" si="51"/>
        <v>0.99530105773931965</v>
      </c>
    </row>
    <row r="855" spans="1:9" x14ac:dyDescent="0.2">
      <c r="A855" t="s">
        <v>1723</v>
      </c>
      <c r="B855" t="s">
        <v>1724</v>
      </c>
      <c r="C855" s="1">
        <v>5816.17</v>
      </c>
      <c r="D855" s="1">
        <v>5703.1980000000003</v>
      </c>
      <c r="E855" s="4">
        <f t="shared" si="49"/>
        <v>0.9902404865089387</v>
      </c>
      <c r="F855" s="1">
        <f t="shared" si="50"/>
        <v>5647.5375621768062</v>
      </c>
      <c r="G855" s="1">
        <v>5724.89</v>
      </c>
      <c r="H855" s="1">
        <v>5647.5375621768062</v>
      </c>
      <c r="I855" s="4">
        <f t="shared" si="51"/>
        <v>0.9902404865089387</v>
      </c>
    </row>
    <row r="856" spans="1:9" x14ac:dyDescent="0.2">
      <c r="A856" t="s">
        <v>1725</v>
      </c>
      <c r="B856" t="s">
        <v>1726</v>
      </c>
      <c r="C856" s="1">
        <v>682.66099999999994</v>
      </c>
      <c r="D856" s="1">
        <v>732.42600000000004</v>
      </c>
      <c r="E856" s="4">
        <f t="shared" si="49"/>
        <v>1.0358081648325153</v>
      </c>
      <c r="F856" s="1">
        <f t="shared" si="50"/>
        <v>758.65283093561982</v>
      </c>
      <c r="G856" s="1">
        <v>690</v>
      </c>
      <c r="H856" s="1">
        <v>758.65283093561982</v>
      </c>
      <c r="I856" s="4">
        <f t="shared" si="51"/>
        <v>1.0358081648325153</v>
      </c>
    </row>
    <row r="857" spans="1:9" x14ac:dyDescent="0.2">
      <c r="A857" t="s">
        <v>1727</v>
      </c>
      <c r="B857" t="s">
        <v>1728</v>
      </c>
      <c r="C857" s="1">
        <v>1062.3420000000001</v>
      </c>
      <c r="D857" s="1">
        <v>1110.424</v>
      </c>
      <c r="E857" s="4">
        <f t="shared" si="49"/>
        <v>1.022379761900245</v>
      </c>
      <c r="F857" s="1">
        <f t="shared" si="50"/>
        <v>1135.2750247283177</v>
      </c>
      <c r="G857" s="1">
        <v>1098.2</v>
      </c>
      <c r="H857" s="1">
        <v>1135.2750247283177</v>
      </c>
      <c r="I857" s="4">
        <f t="shared" si="51"/>
        <v>1.022379761900245</v>
      </c>
    </row>
    <row r="858" spans="1:9" x14ac:dyDescent="0.2">
      <c r="A858" t="s">
        <v>1729</v>
      </c>
      <c r="B858" t="s">
        <v>1730</v>
      </c>
      <c r="C858" s="1">
        <v>371.096</v>
      </c>
      <c r="D858" s="1">
        <v>339.35599999999999</v>
      </c>
      <c r="E858" s="4">
        <f t="shared" si="49"/>
        <v>0.95627902372480877</v>
      </c>
      <c r="F858" s="1">
        <f t="shared" si="50"/>
        <v>324.51902437515622</v>
      </c>
      <c r="G858" s="1">
        <v>380.53300000000002</v>
      </c>
      <c r="H858" s="1">
        <v>324.51902437515622</v>
      </c>
      <c r="I858" s="4">
        <f t="shared" si="51"/>
        <v>0.95627902372480889</v>
      </c>
    </row>
    <row r="859" spans="1:9" x14ac:dyDescent="0.2">
      <c r="A859" t="s">
        <v>1731</v>
      </c>
      <c r="B859" t="s">
        <v>1732</v>
      </c>
      <c r="C859" s="1">
        <v>123.995</v>
      </c>
      <c r="D859" s="1">
        <v>82.905000000000001</v>
      </c>
      <c r="E859" s="4">
        <f t="shared" si="49"/>
        <v>0.81768922579834269</v>
      </c>
      <c r="F859" s="1">
        <f t="shared" si="50"/>
        <v>67.790525264811606</v>
      </c>
      <c r="G859" s="1">
        <v>116.255</v>
      </c>
      <c r="H859" s="1">
        <v>67.790525264811606</v>
      </c>
      <c r="I859" s="4">
        <f t="shared" si="51"/>
        <v>0.81768922579834269</v>
      </c>
    </row>
    <row r="860" spans="1:9" x14ac:dyDescent="0.2">
      <c r="A860" t="s">
        <v>1733</v>
      </c>
      <c r="B860" t="s">
        <v>1734</v>
      </c>
      <c r="C860" s="1">
        <v>470.54399999999998</v>
      </c>
      <c r="D860" s="1">
        <v>440.20499999999998</v>
      </c>
      <c r="E860" s="4">
        <f t="shared" si="49"/>
        <v>0.96722467101239529</v>
      </c>
      <c r="F860" s="1">
        <f t="shared" si="50"/>
        <v>425.77713630301145</v>
      </c>
      <c r="G860" s="1">
        <v>509.71300000000002</v>
      </c>
      <c r="H860" s="1">
        <v>425.77713630301145</v>
      </c>
      <c r="I860" s="4">
        <f t="shared" si="51"/>
        <v>0.96722467101239529</v>
      </c>
    </row>
    <row r="861" spans="1:9" x14ac:dyDescent="0.2">
      <c r="A861" t="s">
        <v>1735</v>
      </c>
      <c r="B861" t="s">
        <v>1736</v>
      </c>
      <c r="C861" s="1">
        <v>864.71500000000003</v>
      </c>
      <c r="D861" s="1">
        <v>865.51700000000005</v>
      </c>
      <c r="E861" s="4">
        <f t="shared" si="49"/>
        <v>1.0004636291308735</v>
      </c>
      <c r="F861" s="1">
        <f t="shared" si="50"/>
        <v>865.91827889446631</v>
      </c>
      <c r="G861" s="1">
        <v>860.71299999999997</v>
      </c>
      <c r="H861" s="1">
        <v>865.91827889446631</v>
      </c>
      <c r="I861" s="4">
        <f t="shared" si="51"/>
        <v>1.0004636291308735</v>
      </c>
    </row>
    <row r="862" spans="1:9" x14ac:dyDescent="0.2">
      <c r="A862" t="s">
        <v>1737</v>
      </c>
      <c r="B862" t="s">
        <v>1738</v>
      </c>
      <c r="C862" s="1">
        <v>5479.4759999999997</v>
      </c>
      <c r="D862" s="1">
        <v>5595.223</v>
      </c>
      <c r="E862" s="4">
        <f t="shared" si="49"/>
        <v>1.0105066725110119</v>
      </c>
      <c r="F862" s="1">
        <f t="shared" si="50"/>
        <v>5654.0101756870818</v>
      </c>
      <c r="G862" s="1">
        <v>5570</v>
      </c>
      <c r="H862" s="1">
        <v>5654.0101756870818</v>
      </c>
      <c r="I862" s="4">
        <f t="shared" si="51"/>
        <v>1.0105066725110119</v>
      </c>
    </row>
    <row r="863" spans="1:9" x14ac:dyDescent="0.2">
      <c r="A863" t="s">
        <v>1739</v>
      </c>
      <c r="B863" t="s">
        <v>605</v>
      </c>
      <c r="C863" s="1">
        <v>456.39</v>
      </c>
      <c r="D863" s="1">
        <v>504.41300000000001</v>
      </c>
      <c r="E863" s="4">
        <f t="shared" si="49"/>
        <v>1.0512961536220733</v>
      </c>
      <c r="F863" s="1">
        <f t="shared" si="50"/>
        <v>530.28744673697088</v>
      </c>
      <c r="G863" s="1">
        <v>473.10700000000003</v>
      </c>
      <c r="H863" s="1">
        <v>530.28744673697088</v>
      </c>
      <c r="I863" s="4">
        <f t="shared" si="51"/>
        <v>1.0512961536220733</v>
      </c>
    </row>
    <row r="864" spans="1:9" x14ac:dyDescent="0.2">
      <c r="A864" t="s">
        <v>1740</v>
      </c>
      <c r="B864" t="s">
        <v>1741</v>
      </c>
      <c r="C864" s="1">
        <v>377.46</v>
      </c>
      <c r="D864" s="1">
        <v>399.68099999999998</v>
      </c>
      <c r="E864" s="4">
        <f t="shared" si="49"/>
        <v>1.0290140008862991</v>
      </c>
      <c r="F864" s="1">
        <f t="shared" si="50"/>
        <v>411.27734488823688</v>
      </c>
      <c r="G864" s="1">
        <v>385</v>
      </c>
      <c r="H864" s="1">
        <v>411.27734488823688</v>
      </c>
      <c r="I864" s="4">
        <f t="shared" si="51"/>
        <v>1.0290140008862991</v>
      </c>
    </row>
    <row r="865" spans="1:9" x14ac:dyDescent="0.2">
      <c r="A865" t="s">
        <v>1742</v>
      </c>
      <c r="B865" t="s">
        <v>1743</v>
      </c>
      <c r="C865" s="1">
        <v>548.92600000000004</v>
      </c>
      <c r="D865" s="1">
        <v>507.28</v>
      </c>
      <c r="E865" s="4">
        <f t="shared" si="49"/>
        <v>0.96131776754346099</v>
      </c>
      <c r="F865" s="1">
        <f t="shared" si="50"/>
        <v>487.65727711944686</v>
      </c>
      <c r="G865" s="1">
        <v>545</v>
      </c>
      <c r="H865" s="1">
        <v>487.65727711944686</v>
      </c>
      <c r="I865" s="4">
        <f t="shared" si="51"/>
        <v>0.96131776754346099</v>
      </c>
    </row>
    <row r="866" spans="1:9" x14ac:dyDescent="0.2">
      <c r="A866" t="s">
        <v>1744</v>
      </c>
      <c r="B866" t="s">
        <v>1745</v>
      </c>
      <c r="C866" s="1">
        <v>701.93899999999996</v>
      </c>
      <c r="D866" s="1">
        <v>732.63599999999997</v>
      </c>
      <c r="E866" s="4">
        <f t="shared" si="49"/>
        <v>1.0216318907892843</v>
      </c>
      <c r="F866" s="1">
        <f t="shared" si="50"/>
        <v>748.484301940298</v>
      </c>
      <c r="G866" s="1">
        <v>706.22699999999998</v>
      </c>
      <c r="H866" s="1">
        <v>748.484301940298</v>
      </c>
      <c r="I866" s="4">
        <f t="shared" si="51"/>
        <v>1.0216318907892843</v>
      </c>
    </row>
    <row r="867" spans="1:9" x14ac:dyDescent="0.2">
      <c r="A867" t="s">
        <v>1746</v>
      </c>
      <c r="B867" t="s">
        <v>1747</v>
      </c>
      <c r="C867" s="1">
        <v>840.82799999999997</v>
      </c>
      <c r="D867" s="1">
        <v>876.97900000000004</v>
      </c>
      <c r="E867" s="4">
        <f t="shared" si="49"/>
        <v>1.0212710337833693</v>
      </c>
      <c r="F867" s="1">
        <f t="shared" si="50"/>
        <v>895.63324993630545</v>
      </c>
      <c r="G867" s="1">
        <v>824.84100000000001</v>
      </c>
      <c r="H867" s="1">
        <v>895.63324993630545</v>
      </c>
      <c r="I867" s="4">
        <f t="shared" si="51"/>
        <v>1.0212710337833693</v>
      </c>
    </row>
    <row r="868" spans="1:9" x14ac:dyDescent="0.2">
      <c r="A868" t="s">
        <v>1748</v>
      </c>
      <c r="B868" t="s">
        <v>1749</v>
      </c>
      <c r="C868" s="1">
        <v>247.922</v>
      </c>
      <c r="D868" s="1">
        <v>225.93700000000001</v>
      </c>
      <c r="E868" s="4">
        <f t="shared" si="49"/>
        <v>0.95463234602565405</v>
      </c>
      <c r="F868" s="1">
        <f t="shared" si="50"/>
        <v>215.6867683639982</v>
      </c>
      <c r="G868" s="1">
        <v>258</v>
      </c>
      <c r="H868" s="1">
        <v>215.6867683639982</v>
      </c>
      <c r="I868" s="4">
        <f t="shared" si="51"/>
        <v>0.95463234602565394</v>
      </c>
    </row>
    <row r="869" spans="1:9" x14ac:dyDescent="0.2">
      <c r="A869" t="s">
        <v>1750</v>
      </c>
      <c r="B869" t="s">
        <v>1751</v>
      </c>
      <c r="C869" s="1">
        <v>929.524</v>
      </c>
      <c r="D869" s="1">
        <v>952.18100000000004</v>
      </c>
      <c r="E869" s="4">
        <f t="shared" si="49"/>
        <v>1.0121140456078213</v>
      </c>
      <c r="F869" s="1">
        <f t="shared" si="50"/>
        <v>963.71576406090094</v>
      </c>
      <c r="G869" s="1">
        <v>920.06399999999996</v>
      </c>
      <c r="H869" s="1">
        <v>963.71576406090094</v>
      </c>
      <c r="I869" s="4">
        <f t="shared" si="51"/>
        <v>1.0121140456078213</v>
      </c>
    </row>
    <row r="870" spans="1:9" x14ac:dyDescent="0.2">
      <c r="A870" t="s">
        <v>1752</v>
      </c>
      <c r="B870" t="s">
        <v>1753</v>
      </c>
      <c r="C870" s="1">
        <v>523.98800000000006</v>
      </c>
      <c r="D870" s="1">
        <v>490.12200000000001</v>
      </c>
      <c r="E870" s="4">
        <f t="shared" si="49"/>
        <v>0.96714463701281339</v>
      </c>
      <c r="F870" s="1">
        <f t="shared" si="50"/>
        <v>474.01886378199413</v>
      </c>
      <c r="G870" s="1">
        <v>462.68099999999998</v>
      </c>
      <c r="H870" s="1">
        <v>474.01886378199413</v>
      </c>
      <c r="I870" s="4">
        <f t="shared" si="51"/>
        <v>0.96714463701281339</v>
      </c>
    </row>
    <row r="871" spans="1:9" x14ac:dyDescent="0.2">
      <c r="A871" t="s">
        <v>1754</v>
      </c>
      <c r="B871" t="s">
        <v>1755</v>
      </c>
      <c r="C871" s="1">
        <v>520.52</v>
      </c>
      <c r="D871" s="1">
        <v>547.00300000000004</v>
      </c>
      <c r="E871" s="4">
        <f t="shared" si="49"/>
        <v>1.025123391687879</v>
      </c>
      <c r="F871" s="1">
        <f t="shared" si="50"/>
        <v>560.74557062344491</v>
      </c>
      <c r="G871" s="1">
        <v>561.35199999999998</v>
      </c>
      <c r="H871" s="1">
        <v>560.74557062344491</v>
      </c>
      <c r="I871" s="4">
        <f t="shared" si="51"/>
        <v>1.025123391687879</v>
      </c>
    </row>
    <row r="872" spans="1:9" x14ac:dyDescent="0.2">
      <c r="A872" t="s">
        <v>1756</v>
      </c>
      <c r="B872" t="s">
        <v>1757</v>
      </c>
      <c r="C872" s="1">
        <v>1925.9459999999999</v>
      </c>
      <c r="D872" s="1">
        <v>1891.6969999999999</v>
      </c>
      <c r="E872" s="4">
        <f t="shared" si="49"/>
        <v>0.99106864078007406</v>
      </c>
      <c r="F872" s="1">
        <f t="shared" si="50"/>
        <v>1874.8015745577436</v>
      </c>
      <c r="G872" s="1">
        <v>1905</v>
      </c>
      <c r="H872" s="1">
        <v>1874.8015745577436</v>
      </c>
      <c r="I872" s="4">
        <f t="shared" si="51"/>
        <v>0.99106864078007406</v>
      </c>
    </row>
    <row r="873" spans="1:9" x14ac:dyDescent="0.2">
      <c r="A873" t="s">
        <v>1758</v>
      </c>
      <c r="B873" t="s">
        <v>1759</v>
      </c>
      <c r="C873" s="1">
        <v>141.15899999999999</v>
      </c>
      <c r="D873" s="1">
        <v>148.58699999999999</v>
      </c>
      <c r="E873" s="4">
        <f t="shared" si="49"/>
        <v>1.0259734460073024</v>
      </c>
      <c r="F873" s="1">
        <f t="shared" si="50"/>
        <v>152.44631642188705</v>
      </c>
      <c r="G873" s="1">
        <v>142</v>
      </c>
      <c r="H873" s="1">
        <v>152.44631642188705</v>
      </c>
      <c r="I873" s="4">
        <f t="shared" si="51"/>
        <v>1.0259734460073024</v>
      </c>
    </row>
    <row r="874" spans="1:9" x14ac:dyDescent="0.2">
      <c r="A874" t="s">
        <v>1760</v>
      </c>
      <c r="B874" t="s">
        <v>1761</v>
      </c>
      <c r="C874" s="1">
        <v>212.083</v>
      </c>
      <c r="D874" s="1">
        <v>216.42699999999999</v>
      </c>
      <c r="E874" s="4">
        <f t="shared" si="49"/>
        <v>1.010189361915568</v>
      </c>
      <c r="F874" s="1">
        <f t="shared" si="50"/>
        <v>218.63225303130062</v>
      </c>
      <c r="G874" s="1">
        <v>212</v>
      </c>
      <c r="H874" s="1">
        <v>218.63225303130062</v>
      </c>
      <c r="I874" s="4">
        <f t="shared" si="51"/>
        <v>1.010189361915568</v>
      </c>
    </row>
    <row r="875" spans="1:9" x14ac:dyDescent="0.2">
      <c r="A875" t="s">
        <v>1762</v>
      </c>
      <c r="B875" t="s">
        <v>1763</v>
      </c>
      <c r="C875" s="1">
        <v>150.15100000000001</v>
      </c>
      <c r="D875" s="1">
        <v>204.702</v>
      </c>
      <c r="E875" s="4">
        <f t="shared" si="49"/>
        <v>1.1676076411530387</v>
      </c>
      <c r="F875" s="1">
        <f t="shared" si="50"/>
        <v>239.01161935930932</v>
      </c>
      <c r="G875" s="1">
        <v>132.02799999999999</v>
      </c>
      <c r="H875" s="1">
        <v>132.02799999999999</v>
      </c>
      <c r="I875" s="4">
        <f t="shared" si="51"/>
        <v>0.64497660013092195</v>
      </c>
    </row>
    <row r="876" spans="1:9" x14ac:dyDescent="0.2">
      <c r="A876" t="s">
        <v>1764</v>
      </c>
      <c r="B876" t="s">
        <v>1765</v>
      </c>
      <c r="C876" s="1">
        <v>137.16999999999999</v>
      </c>
      <c r="D876" s="1">
        <v>129.31299999999999</v>
      </c>
      <c r="E876" s="4">
        <f t="shared" si="49"/>
        <v>0.97093805751234397</v>
      </c>
      <c r="F876" s="1">
        <f t="shared" si="50"/>
        <v>125.55491303109372</v>
      </c>
      <c r="G876" s="1">
        <v>128.44</v>
      </c>
      <c r="H876" s="1">
        <v>125.55491303109372</v>
      </c>
      <c r="I876" s="4">
        <f t="shared" si="51"/>
        <v>0.97093805751234397</v>
      </c>
    </row>
    <row r="877" spans="1:9" x14ac:dyDescent="0.2">
      <c r="A877" t="s">
        <v>1766</v>
      </c>
      <c r="B877" t="s">
        <v>1767</v>
      </c>
      <c r="C877" s="1">
        <v>477.81400000000002</v>
      </c>
      <c r="D877" s="1">
        <v>478.08</v>
      </c>
      <c r="E877" s="4">
        <f t="shared" si="49"/>
        <v>1.0002783122612768</v>
      </c>
      <c r="F877" s="1">
        <f t="shared" si="50"/>
        <v>478.2130555258712</v>
      </c>
      <c r="G877" s="1">
        <v>490</v>
      </c>
      <c r="H877" s="1">
        <v>478.2130555258712</v>
      </c>
      <c r="I877" s="4">
        <f t="shared" si="51"/>
        <v>1.0002783122612768</v>
      </c>
    </row>
    <row r="878" spans="1:9" x14ac:dyDescent="0.2">
      <c r="A878" t="s">
        <v>1768</v>
      </c>
      <c r="B878" t="s">
        <v>1769</v>
      </c>
      <c r="C878" s="1">
        <v>316.90499999999997</v>
      </c>
      <c r="D878" s="1">
        <v>359.42899999999997</v>
      </c>
      <c r="E878" s="4">
        <f t="shared" si="49"/>
        <v>1.0649813724556139</v>
      </c>
      <c r="F878" s="1">
        <f t="shared" si="50"/>
        <v>382.7851897203488</v>
      </c>
      <c r="G878" s="1">
        <v>290.815</v>
      </c>
      <c r="H878" s="1">
        <v>382.7851897203488</v>
      </c>
      <c r="I878" s="4">
        <f t="shared" si="51"/>
        <v>1.0649813724556139</v>
      </c>
    </row>
    <row r="879" spans="1:9" x14ac:dyDescent="0.2">
      <c r="A879" t="s">
        <v>1770</v>
      </c>
      <c r="B879" t="s">
        <v>1771</v>
      </c>
      <c r="C879" s="1">
        <v>1386.87</v>
      </c>
      <c r="D879" s="1">
        <v>1493.6590000000001</v>
      </c>
      <c r="E879" s="4">
        <f t="shared" si="49"/>
        <v>1.0377861086035414</v>
      </c>
      <c r="F879" s="1">
        <f t="shared" si="50"/>
        <v>1550.0985611906572</v>
      </c>
      <c r="G879" s="1">
        <v>1539</v>
      </c>
      <c r="H879" s="1">
        <v>1550.0985611906572</v>
      </c>
      <c r="I879" s="4">
        <f t="shared" si="51"/>
        <v>1.0377861086035414</v>
      </c>
    </row>
    <row r="880" spans="1:9" x14ac:dyDescent="0.2">
      <c r="A880" t="s">
        <v>1772</v>
      </c>
      <c r="B880" t="s">
        <v>1773</v>
      </c>
      <c r="C880" s="1">
        <v>3815.46</v>
      </c>
      <c r="D880" s="1">
        <v>3840.3220000000001</v>
      </c>
      <c r="E880" s="4">
        <f t="shared" si="49"/>
        <v>1.0032527703694896</v>
      </c>
      <c r="F880" s="1">
        <f t="shared" si="50"/>
        <v>3852.813685610899</v>
      </c>
      <c r="G880" s="1">
        <v>3855</v>
      </c>
      <c r="H880" s="1">
        <v>3852.813685610899</v>
      </c>
      <c r="I880" s="4">
        <f t="shared" si="51"/>
        <v>1.0032527703694896</v>
      </c>
    </row>
    <row r="881" spans="1:9" x14ac:dyDescent="0.2">
      <c r="A881" t="s">
        <v>1774</v>
      </c>
      <c r="B881" t="s">
        <v>1775</v>
      </c>
      <c r="C881" s="1">
        <v>34869.237000000001</v>
      </c>
      <c r="D881" s="1">
        <v>33526.381000000001</v>
      </c>
      <c r="E881" s="4">
        <f t="shared" si="49"/>
        <v>0.98055535518769366</v>
      </c>
      <c r="F881" s="1">
        <f t="shared" si="50"/>
        <v>32874.472429612943</v>
      </c>
      <c r="G881" s="1">
        <v>34300</v>
      </c>
      <c r="H881" s="1">
        <v>32874.472429612943</v>
      </c>
      <c r="I881" s="4">
        <f t="shared" si="51"/>
        <v>0.98055535518769354</v>
      </c>
    </row>
    <row r="882" spans="1:9" x14ac:dyDescent="0.2">
      <c r="A882" t="s">
        <v>1776</v>
      </c>
      <c r="B882" t="s">
        <v>1777</v>
      </c>
      <c r="C882" s="1">
        <v>292.25200000000001</v>
      </c>
      <c r="D882" s="1">
        <v>278.48099999999999</v>
      </c>
      <c r="E882" s="4">
        <f t="shared" si="49"/>
        <v>0.97615557497492023</v>
      </c>
      <c r="F882" s="1">
        <f t="shared" si="50"/>
        <v>271.84078067459075</v>
      </c>
      <c r="G882" s="1">
        <v>276.66300000000001</v>
      </c>
      <c r="H882" s="1">
        <v>271.84078067459075</v>
      </c>
      <c r="I882" s="4">
        <f t="shared" si="51"/>
        <v>0.97615557497492023</v>
      </c>
    </row>
    <row r="883" spans="1:9" x14ac:dyDescent="0.2">
      <c r="A883" t="s">
        <v>1778</v>
      </c>
      <c r="B883" t="s">
        <v>1779</v>
      </c>
      <c r="C883" s="1">
        <v>987.85299999999995</v>
      </c>
      <c r="D883" s="1">
        <v>1131.6880000000001</v>
      </c>
      <c r="E883" s="4">
        <f t="shared" si="49"/>
        <v>1.0703287567407775</v>
      </c>
      <c r="F883" s="1">
        <f t="shared" si="50"/>
        <v>1211.2782100584573</v>
      </c>
      <c r="G883" s="1">
        <v>1325</v>
      </c>
      <c r="H883" s="1">
        <v>1211.2782100584573</v>
      </c>
      <c r="I883" s="4">
        <f t="shared" si="51"/>
        <v>1.0703287567407775</v>
      </c>
    </row>
    <row r="884" spans="1:9" x14ac:dyDescent="0.2">
      <c r="A884" t="s">
        <v>1780</v>
      </c>
      <c r="B884" t="s">
        <v>1781</v>
      </c>
      <c r="C884" s="1">
        <v>520.59699999999998</v>
      </c>
      <c r="D884" s="1">
        <v>475.23599999999999</v>
      </c>
      <c r="E884" s="4">
        <f t="shared" si="49"/>
        <v>0.95544091532936615</v>
      </c>
      <c r="F884" s="1">
        <f t="shared" si="50"/>
        <v>454.05991883746663</v>
      </c>
      <c r="G884" s="1">
        <v>496.85</v>
      </c>
      <c r="H884" s="1">
        <v>454.05991883746663</v>
      </c>
      <c r="I884" s="4">
        <f t="shared" si="51"/>
        <v>0.95544091532936615</v>
      </c>
    </row>
    <row r="885" spans="1:9" x14ac:dyDescent="0.2">
      <c r="A885" t="s">
        <v>1782</v>
      </c>
      <c r="B885" t="s">
        <v>1783</v>
      </c>
      <c r="C885" s="1">
        <v>2393.1849999999999</v>
      </c>
      <c r="D885" s="1">
        <v>2350.2539999999999</v>
      </c>
      <c r="E885" s="4">
        <f t="shared" si="49"/>
        <v>0.99098998201703203</v>
      </c>
      <c r="F885" s="1">
        <f t="shared" si="50"/>
        <v>2329.0781691954576</v>
      </c>
      <c r="G885" s="1">
        <v>2421</v>
      </c>
      <c r="H885" s="1">
        <v>2329.0781691954576</v>
      </c>
      <c r="I885" s="4">
        <f t="shared" si="51"/>
        <v>0.99098998201703203</v>
      </c>
    </row>
    <row r="886" spans="1:9" x14ac:dyDescent="0.2">
      <c r="A886" t="s">
        <v>1784</v>
      </c>
      <c r="B886" t="s">
        <v>1785</v>
      </c>
      <c r="C886" s="1">
        <v>3635.232</v>
      </c>
      <c r="D886" s="1">
        <v>3659.5749999999998</v>
      </c>
      <c r="E886" s="4">
        <f t="shared" si="49"/>
        <v>1.0033426179139688</v>
      </c>
      <c r="F886" s="1">
        <f t="shared" si="50"/>
        <v>3671.8075609525122</v>
      </c>
      <c r="G886" s="1">
        <v>3647.7919999999999</v>
      </c>
      <c r="H886" s="1">
        <v>3671.8075609525122</v>
      </c>
      <c r="I886" s="4">
        <f t="shared" si="51"/>
        <v>1.0033426179139688</v>
      </c>
    </row>
    <row r="887" spans="1:9" x14ac:dyDescent="0.2">
      <c r="A887" t="s">
        <v>1786</v>
      </c>
      <c r="B887" t="s">
        <v>1787</v>
      </c>
      <c r="C887" s="1">
        <v>863.77300000000002</v>
      </c>
      <c r="D887" s="1">
        <v>829.99</v>
      </c>
      <c r="E887" s="4">
        <f t="shared" si="49"/>
        <v>0.98024947328342482</v>
      </c>
      <c r="F887" s="1">
        <f t="shared" si="50"/>
        <v>813.59726033050981</v>
      </c>
      <c r="G887" s="1">
        <v>880</v>
      </c>
      <c r="H887" s="1">
        <v>813.59726033050981</v>
      </c>
      <c r="I887" s="4">
        <f t="shared" si="51"/>
        <v>0.98024947328342482</v>
      </c>
    </row>
    <row r="888" spans="1:9" x14ac:dyDescent="0.2">
      <c r="A888" t="s">
        <v>1788</v>
      </c>
      <c r="B888" t="s">
        <v>1789</v>
      </c>
      <c r="C888" s="1">
        <v>5348.902</v>
      </c>
      <c r="D888" s="1">
        <v>5361.3990000000003</v>
      </c>
      <c r="E888" s="4">
        <f t="shared" si="49"/>
        <v>1.0011675021451978</v>
      </c>
      <c r="F888" s="1">
        <f t="shared" si="50"/>
        <v>5367.6584448337617</v>
      </c>
      <c r="G888" s="1">
        <v>5320.5870000000004</v>
      </c>
      <c r="H888" s="1">
        <v>5367.6584448337617</v>
      </c>
      <c r="I888" s="4">
        <f t="shared" si="51"/>
        <v>1.0011675021451978</v>
      </c>
    </row>
    <row r="889" spans="1:9" x14ac:dyDescent="0.2">
      <c r="A889" t="s">
        <v>1790</v>
      </c>
      <c r="B889" t="s">
        <v>1791</v>
      </c>
      <c r="C889" s="1">
        <v>1913.925</v>
      </c>
      <c r="D889" s="1">
        <v>1911.1089999999999</v>
      </c>
      <c r="E889" s="4">
        <f t="shared" si="49"/>
        <v>0.99926406819143643</v>
      </c>
      <c r="F889" s="1">
        <f t="shared" si="50"/>
        <v>1909.7025540972677</v>
      </c>
      <c r="G889" s="1">
        <v>1950</v>
      </c>
      <c r="H889" s="1">
        <v>1909.7025540972677</v>
      </c>
      <c r="I889" s="4">
        <f t="shared" si="51"/>
        <v>0.99926406819143632</v>
      </c>
    </row>
    <row r="890" spans="1:9" x14ac:dyDescent="0.2">
      <c r="A890" t="s">
        <v>1792</v>
      </c>
      <c r="B890" t="s">
        <v>1793</v>
      </c>
      <c r="C890" s="1">
        <v>2069.2350000000001</v>
      </c>
      <c r="D890" s="1">
        <v>2048.8150000000001</v>
      </c>
      <c r="E890" s="4">
        <f t="shared" ref="E890:E953" si="52">POWER(D890/C890,1/2)</f>
        <v>0.99505357578876064</v>
      </c>
      <c r="F890" s="1">
        <f t="shared" ref="F890:F953" si="53">D890*E890</f>
        <v>2038.6806918796497</v>
      </c>
      <c r="G890" s="1">
        <v>2080</v>
      </c>
      <c r="H890" s="1">
        <v>2038.6806918796497</v>
      </c>
      <c r="I890" s="4">
        <f t="shared" si="51"/>
        <v>0.99505357578876064</v>
      </c>
    </row>
    <row r="891" spans="1:9" x14ac:dyDescent="0.2">
      <c r="A891" t="s">
        <v>1794</v>
      </c>
      <c r="B891" t="s">
        <v>1795</v>
      </c>
      <c r="C891" s="1">
        <v>286.11599999999999</v>
      </c>
      <c r="D891" s="1">
        <v>297.15800000000002</v>
      </c>
      <c r="E891" s="4">
        <f t="shared" si="52"/>
        <v>1.0191137024932571</v>
      </c>
      <c r="F891" s="1">
        <f t="shared" si="53"/>
        <v>302.83778960549131</v>
      </c>
      <c r="G891" s="1">
        <v>270.26</v>
      </c>
      <c r="H891" s="1">
        <v>302.83778960549131</v>
      </c>
      <c r="I891" s="4">
        <f t="shared" si="51"/>
        <v>1.0191137024932571</v>
      </c>
    </row>
    <row r="892" spans="1:9" x14ac:dyDescent="0.2">
      <c r="A892" t="s">
        <v>1796</v>
      </c>
      <c r="B892" t="s">
        <v>1797</v>
      </c>
      <c r="C892" s="1">
        <v>339.16399999999999</v>
      </c>
      <c r="D892" s="1">
        <v>355.041</v>
      </c>
      <c r="E892" s="4">
        <f t="shared" si="52"/>
        <v>1.0231383883268683</v>
      </c>
      <c r="F892" s="1">
        <f t="shared" si="53"/>
        <v>363.25607652995967</v>
      </c>
      <c r="G892" s="1">
        <v>347.33699999999999</v>
      </c>
      <c r="H892" s="1">
        <v>363.25607652995967</v>
      </c>
      <c r="I892" s="4">
        <f t="shared" si="51"/>
        <v>1.0231383883268683</v>
      </c>
    </row>
    <row r="893" spans="1:9" x14ac:dyDescent="0.2">
      <c r="A893" t="s">
        <v>1798</v>
      </c>
      <c r="B893" t="s">
        <v>1799</v>
      </c>
      <c r="C893" s="1">
        <v>108.89</v>
      </c>
      <c r="D893" s="1">
        <v>119.604</v>
      </c>
      <c r="E893" s="4">
        <f t="shared" si="52"/>
        <v>1.0480424006413609</v>
      </c>
      <c r="F893" s="1">
        <f t="shared" si="53"/>
        <v>125.35006328630932</v>
      </c>
      <c r="G893" s="1">
        <v>106</v>
      </c>
      <c r="H893" s="1">
        <v>125.35006328630932</v>
      </c>
      <c r="I893" s="4">
        <f t="shared" si="51"/>
        <v>1.0480424006413609</v>
      </c>
    </row>
    <row r="894" spans="1:9" x14ac:dyDescent="0.2">
      <c r="A894" t="s">
        <v>1800</v>
      </c>
      <c r="B894" t="s">
        <v>1801</v>
      </c>
      <c r="C894" s="1">
        <v>134.261</v>
      </c>
      <c r="D894" s="1">
        <v>172.37899999999999</v>
      </c>
      <c r="E894" s="4">
        <f t="shared" si="52"/>
        <v>1.1330973913456235</v>
      </c>
      <c r="F894" s="1">
        <f t="shared" si="53"/>
        <v>195.32219522276722</v>
      </c>
      <c r="G894" s="1">
        <v>185.52500000000001</v>
      </c>
      <c r="H894" s="1">
        <v>195.32219522276722</v>
      </c>
      <c r="I894" s="4">
        <f t="shared" si="51"/>
        <v>1.1330973913456235</v>
      </c>
    </row>
    <row r="895" spans="1:9" x14ac:dyDescent="0.2">
      <c r="A895" t="s">
        <v>1802</v>
      </c>
      <c r="B895" t="s">
        <v>1803</v>
      </c>
      <c r="C895" s="1">
        <v>2841.7719999999999</v>
      </c>
      <c r="D895" s="1">
        <v>2871.277</v>
      </c>
      <c r="E895" s="4">
        <f t="shared" si="52"/>
        <v>1.0051778978596864</v>
      </c>
      <c r="F895" s="1">
        <f t="shared" si="53"/>
        <v>2886.1441790328668</v>
      </c>
      <c r="G895" s="1">
        <v>3193</v>
      </c>
      <c r="H895" s="1">
        <v>2886.1441790328668</v>
      </c>
      <c r="I895" s="4">
        <f t="shared" si="51"/>
        <v>1.0051778978596864</v>
      </c>
    </row>
    <row r="896" spans="1:9" x14ac:dyDescent="0.2">
      <c r="A896" t="s">
        <v>1804</v>
      </c>
      <c r="B896" t="s">
        <v>1805</v>
      </c>
      <c r="C896" s="1">
        <v>1688.575</v>
      </c>
      <c r="D896" s="1">
        <v>1696.02</v>
      </c>
      <c r="E896" s="4">
        <f t="shared" si="52"/>
        <v>1.0022020969485552</v>
      </c>
      <c r="F896" s="1">
        <f t="shared" si="53"/>
        <v>1699.7548004666887</v>
      </c>
      <c r="G896" s="1">
        <v>1711.6020000000001</v>
      </c>
      <c r="H896" s="1">
        <v>1699.7548004666887</v>
      </c>
      <c r="I896" s="4">
        <f t="shared" si="51"/>
        <v>1.0022020969485552</v>
      </c>
    </row>
    <row r="897" spans="1:9" x14ac:dyDescent="0.2">
      <c r="A897" t="s">
        <v>1806</v>
      </c>
      <c r="B897" t="s">
        <v>1807</v>
      </c>
      <c r="C897" s="1">
        <v>2231.0059999999999</v>
      </c>
      <c r="D897" s="1">
        <v>2229.886</v>
      </c>
      <c r="E897" s="4">
        <f t="shared" si="52"/>
        <v>0.99974896064831631</v>
      </c>
      <c r="F897" s="1">
        <f t="shared" si="53"/>
        <v>2229.3262108642316</v>
      </c>
      <c r="G897" s="1">
        <v>2262.8330000000001</v>
      </c>
      <c r="H897" s="1">
        <v>2229.3262108642316</v>
      </c>
      <c r="I897" s="4">
        <f t="shared" si="51"/>
        <v>0.99974896064831642</v>
      </c>
    </row>
    <row r="898" spans="1:9" x14ac:dyDescent="0.2">
      <c r="A898" t="s">
        <v>1808</v>
      </c>
      <c r="B898" t="s">
        <v>1809</v>
      </c>
      <c r="C898" s="1">
        <v>4438.0219999999999</v>
      </c>
      <c r="D898" s="1">
        <v>4028.652</v>
      </c>
      <c r="E898" s="4">
        <f t="shared" si="52"/>
        <v>0.95276358891246427</v>
      </c>
      <c r="F898" s="1">
        <f t="shared" si="53"/>
        <v>3838.352937999377</v>
      </c>
      <c r="G898" s="1">
        <v>4285.38</v>
      </c>
      <c r="H898" s="1">
        <v>3838.352937999377</v>
      </c>
      <c r="I898" s="4">
        <f t="shared" ref="I898:I961" si="54">POWER(H898/D898,1)</f>
        <v>0.95276358891246427</v>
      </c>
    </row>
    <row r="899" spans="1:9" x14ac:dyDescent="0.2">
      <c r="A899" t="s">
        <v>1810</v>
      </c>
      <c r="B899" t="s">
        <v>1811</v>
      </c>
      <c r="C899" s="1">
        <v>3159.3539999999998</v>
      </c>
      <c r="D899" s="1">
        <v>3023.739</v>
      </c>
      <c r="E899" s="4">
        <f t="shared" si="52"/>
        <v>0.97830214433115859</v>
      </c>
      <c r="F899" s="1">
        <f t="shared" si="53"/>
        <v>2958.1303475977534</v>
      </c>
      <c r="G899" s="1">
        <v>3183.942</v>
      </c>
      <c r="H899" s="1">
        <v>2958.1303475977534</v>
      </c>
      <c r="I899" s="4">
        <f t="shared" si="54"/>
        <v>0.9783021443311587</v>
      </c>
    </row>
    <row r="900" spans="1:9" x14ac:dyDescent="0.2">
      <c r="A900" t="s">
        <v>1812</v>
      </c>
      <c r="B900" t="s">
        <v>1813</v>
      </c>
      <c r="C900" s="1">
        <v>169.59800000000001</v>
      </c>
      <c r="D900" s="1">
        <v>193.20099999999999</v>
      </c>
      <c r="E900" s="4">
        <f t="shared" si="52"/>
        <v>1.0673191993187203</v>
      </c>
      <c r="F900" s="1">
        <f t="shared" si="53"/>
        <v>206.20713662757609</v>
      </c>
      <c r="G900" s="1">
        <v>165.34100000000001</v>
      </c>
      <c r="H900" s="1">
        <v>206.20713662757609</v>
      </c>
      <c r="I900" s="4">
        <f t="shared" si="54"/>
        <v>1.0673191993187203</v>
      </c>
    </row>
    <row r="901" spans="1:9" x14ac:dyDescent="0.2">
      <c r="A901" t="s">
        <v>1814</v>
      </c>
      <c r="B901" t="s">
        <v>1815</v>
      </c>
      <c r="C901" s="1">
        <v>321.26799999999997</v>
      </c>
      <c r="D901" s="1">
        <v>319.61799999999999</v>
      </c>
      <c r="E901" s="4">
        <f t="shared" si="52"/>
        <v>0.99742874482330235</v>
      </c>
      <c r="F901" s="1">
        <f t="shared" si="53"/>
        <v>318.79618056293424</v>
      </c>
      <c r="G901" s="1">
        <v>330.45299999999997</v>
      </c>
      <c r="H901" s="1">
        <v>318.79618056293424</v>
      </c>
      <c r="I901" s="4">
        <f t="shared" si="54"/>
        <v>0.99742874482330235</v>
      </c>
    </row>
    <row r="902" spans="1:9" x14ac:dyDescent="0.2">
      <c r="A902" t="s">
        <v>1816</v>
      </c>
      <c r="B902" t="s">
        <v>1817</v>
      </c>
      <c r="C902" s="1">
        <v>2940.9850000000001</v>
      </c>
      <c r="D902" s="1">
        <v>2903.7260000000001</v>
      </c>
      <c r="E902" s="4">
        <f t="shared" si="52"/>
        <v>0.99364536694718364</v>
      </c>
      <c r="F902" s="1">
        <f t="shared" si="53"/>
        <v>2885.2738867840781</v>
      </c>
      <c r="G902" s="1">
        <v>2940.9850000000001</v>
      </c>
      <c r="H902" s="1">
        <v>2885.2738867840781</v>
      </c>
      <c r="I902" s="4">
        <f t="shared" si="54"/>
        <v>0.99364536694718375</v>
      </c>
    </row>
    <row r="903" spans="1:9" x14ac:dyDescent="0.2">
      <c r="A903" t="s">
        <v>1818</v>
      </c>
      <c r="B903" t="s">
        <v>1819</v>
      </c>
      <c r="C903" s="1">
        <v>430.89100000000002</v>
      </c>
      <c r="D903" s="1">
        <v>437.55599999999998</v>
      </c>
      <c r="E903" s="4">
        <f t="shared" si="52"/>
        <v>1.0077042963939637</v>
      </c>
      <c r="F903" s="1">
        <f t="shared" si="53"/>
        <v>440.92706111295718</v>
      </c>
      <c r="G903" s="1">
        <v>440</v>
      </c>
      <c r="H903" s="1">
        <v>440.92706111295718</v>
      </c>
      <c r="I903" s="4">
        <f t="shared" si="54"/>
        <v>1.0077042963939637</v>
      </c>
    </row>
    <row r="904" spans="1:9" x14ac:dyDescent="0.2">
      <c r="A904" t="s">
        <v>1820</v>
      </c>
      <c r="B904" t="s">
        <v>1821</v>
      </c>
      <c r="C904" s="1">
        <v>162.691</v>
      </c>
      <c r="D904" s="1">
        <v>147.52500000000001</v>
      </c>
      <c r="E904" s="4">
        <f t="shared" si="52"/>
        <v>0.95225014475562852</v>
      </c>
      <c r="F904" s="1">
        <f t="shared" si="53"/>
        <v>140.4807026050741</v>
      </c>
      <c r="G904" s="1">
        <v>160</v>
      </c>
      <c r="H904" s="1">
        <v>140.4807026050741</v>
      </c>
      <c r="I904" s="4">
        <f t="shared" si="54"/>
        <v>0.95225014475562852</v>
      </c>
    </row>
    <row r="905" spans="1:9" x14ac:dyDescent="0.2">
      <c r="A905" t="s">
        <v>1822</v>
      </c>
      <c r="B905" t="s">
        <v>1823</v>
      </c>
      <c r="C905" s="1">
        <v>90.866</v>
      </c>
      <c r="D905" s="1">
        <v>82.328000000000003</v>
      </c>
      <c r="E905" s="4">
        <f t="shared" si="52"/>
        <v>0.95186000113297797</v>
      </c>
      <c r="F905" s="1">
        <f t="shared" si="53"/>
        <v>78.364730173275817</v>
      </c>
      <c r="G905" s="1">
        <v>90</v>
      </c>
      <c r="H905" s="1">
        <v>78.364730173275817</v>
      </c>
      <c r="I905" s="4">
        <f t="shared" si="54"/>
        <v>0.95186000113297797</v>
      </c>
    </row>
    <row r="906" spans="1:9" x14ac:dyDescent="0.2">
      <c r="A906" t="s">
        <v>1824</v>
      </c>
      <c r="B906" t="s">
        <v>1825</v>
      </c>
      <c r="C906" s="1">
        <v>140.27000000000001</v>
      </c>
      <c r="D906" s="1">
        <v>154.77500000000001</v>
      </c>
      <c r="E906" s="4">
        <f t="shared" si="52"/>
        <v>1.0504321556840388</v>
      </c>
      <c r="F906" s="1">
        <f t="shared" si="53"/>
        <v>162.58063689599712</v>
      </c>
      <c r="G906" s="1">
        <v>137.69</v>
      </c>
      <c r="H906" s="1">
        <v>162.58063689599712</v>
      </c>
      <c r="I906" s="4">
        <f t="shared" si="54"/>
        <v>1.0504321556840388</v>
      </c>
    </row>
    <row r="907" spans="1:9" x14ac:dyDescent="0.2">
      <c r="A907" t="s">
        <v>1826</v>
      </c>
      <c r="B907" t="s">
        <v>1827</v>
      </c>
      <c r="C907" s="1">
        <v>608.33900000000006</v>
      </c>
      <c r="D907" s="1">
        <v>614.46199999999999</v>
      </c>
      <c r="E907" s="4">
        <f t="shared" si="52"/>
        <v>1.0050199558825919</v>
      </c>
      <c r="F907" s="1">
        <f t="shared" si="53"/>
        <v>617.54657213152916</v>
      </c>
      <c r="G907" s="1">
        <v>612</v>
      </c>
      <c r="H907" s="1">
        <v>617.54657213152916</v>
      </c>
      <c r="I907" s="4">
        <f t="shared" si="54"/>
        <v>1.0050199558825919</v>
      </c>
    </row>
    <row r="908" spans="1:9" x14ac:dyDescent="0.2">
      <c r="A908" t="s">
        <v>1828</v>
      </c>
      <c r="B908" t="s">
        <v>1829</v>
      </c>
      <c r="C908" s="1">
        <v>2493.7620000000002</v>
      </c>
      <c r="D908" s="1">
        <v>2485.62</v>
      </c>
      <c r="E908" s="4">
        <f t="shared" si="52"/>
        <v>0.99836619198819354</v>
      </c>
      <c r="F908" s="1">
        <f t="shared" si="53"/>
        <v>2481.5589741296935</v>
      </c>
      <c r="G908" s="1">
        <v>2493.7620000000002</v>
      </c>
      <c r="H908" s="1">
        <v>2481.5589741296935</v>
      </c>
      <c r="I908" s="4">
        <f t="shared" si="54"/>
        <v>0.99836619198819354</v>
      </c>
    </row>
    <row r="909" spans="1:9" x14ac:dyDescent="0.2">
      <c r="A909" t="s">
        <v>1830</v>
      </c>
      <c r="B909" t="s">
        <v>1831</v>
      </c>
      <c r="C909" s="1">
        <v>420.12700000000001</v>
      </c>
      <c r="D909" s="1">
        <v>437.16800000000001</v>
      </c>
      <c r="E909" s="4">
        <f t="shared" si="52"/>
        <v>1.0200791853995248</v>
      </c>
      <c r="F909" s="1">
        <f t="shared" si="53"/>
        <v>445.94597732273945</v>
      </c>
      <c r="G909" s="1">
        <v>420</v>
      </c>
      <c r="H909" s="1">
        <v>445.94597732273945</v>
      </c>
      <c r="I909" s="4">
        <f t="shared" si="54"/>
        <v>1.0200791853995248</v>
      </c>
    </row>
    <row r="910" spans="1:9" x14ac:dyDescent="0.2">
      <c r="A910" t="s">
        <v>1832</v>
      </c>
      <c r="B910" t="s">
        <v>1833</v>
      </c>
      <c r="C910" s="1">
        <v>115.169</v>
      </c>
      <c r="D910" s="1">
        <v>130.53800000000001</v>
      </c>
      <c r="E910" s="4">
        <f t="shared" si="52"/>
        <v>1.0646348522613516</v>
      </c>
      <c r="F910" s="1">
        <f t="shared" si="53"/>
        <v>138.97530434449232</v>
      </c>
      <c r="G910" s="1">
        <v>121.143</v>
      </c>
      <c r="H910" s="1">
        <v>138.97530434449232</v>
      </c>
      <c r="I910" s="4">
        <f t="shared" si="54"/>
        <v>1.0646348522613516</v>
      </c>
    </row>
    <row r="911" spans="1:9" x14ac:dyDescent="0.2">
      <c r="A911" t="s">
        <v>1834</v>
      </c>
      <c r="B911" t="s">
        <v>1835</v>
      </c>
      <c r="C911" s="1">
        <v>488.81200000000001</v>
      </c>
      <c r="D911" s="1">
        <v>498.53199999999998</v>
      </c>
      <c r="E911" s="4">
        <f t="shared" si="52"/>
        <v>1.0098935317851259</v>
      </c>
      <c r="F911" s="1">
        <f t="shared" si="53"/>
        <v>503.46424218790236</v>
      </c>
      <c r="G911" s="1">
        <v>500</v>
      </c>
      <c r="H911" s="1">
        <v>503.46424218790236</v>
      </c>
      <c r="I911" s="4">
        <f t="shared" si="54"/>
        <v>1.0098935317851259</v>
      </c>
    </row>
    <row r="912" spans="1:9" x14ac:dyDescent="0.2">
      <c r="A912" t="s">
        <v>1836</v>
      </c>
      <c r="B912" t="s">
        <v>1837</v>
      </c>
      <c r="C912" s="1">
        <v>3291.9360000000001</v>
      </c>
      <c r="D912" s="1">
        <v>3347.277</v>
      </c>
      <c r="E912" s="4">
        <f t="shared" si="52"/>
        <v>1.0083705073864504</v>
      </c>
      <c r="F912" s="1">
        <f t="shared" si="53"/>
        <v>3375.2954068529957</v>
      </c>
      <c r="G912" s="1">
        <v>3204.9630000000002</v>
      </c>
      <c r="H912" s="1">
        <v>3375.2954068529957</v>
      </c>
      <c r="I912" s="4">
        <f t="shared" si="54"/>
        <v>1.0083705073864504</v>
      </c>
    </row>
    <row r="913" spans="1:9" x14ac:dyDescent="0.2">
      <c r="A913" t="s">
        <v>1838</v>
      </c>
      <c r="B913" t="s">
        <v>1839</v>
      </c>
      <c r="C913" s="1">
        <v>7538.152</v>
      </c>
      <c r="D913" s="1">
        <v>7589.73</v>
      </c>
      <c r="E913" s="4">
        <f t="shared" si="52"/>
        <v>1.0034152981410205</v>
      </c>
      <c r="F913" s="1">
        <f t="shared" si="53"/>
        <v>7615.6511907598469</v>
      </c>
      <c r="G913" s="1">
        <v>7657</v>
      </c>
      <c r="H913" s="1">
        <v>7615.6511907598469</v>
      </c>
      <c r="I913" s="4">
        <f t="shared" si="54"/>
        <v>1.0034152981410205</v>
      </c>
    </row>
    <row r="914" spans="1:9" x14ac:dyDescent="0.2">
      <c r="A914" t="s">
        <v>1840</v>
      </c>
      <c r="B914" t="s">
        <v>1841</v>
      </c>
      <c r="C914" s="1">
        <v>926.471</v>
      </c>
      <c r="D914" s="1">
        <v>970.55799999999999</v>
      </c>
      <c r="E914" s="4">
        <f t="shared" si="52"/>
        <v>1.0235164615699439</v>
      </c>
      <c r="F914" s="1">
        <f t="shared" si="53"/>
        <v>993.38208990840167</v>
      </c>
      <c r="G914" s="1">
        <v>1046.3900000000001</v>
      </c>
      <c r="H914" s="1">
        <v>993.38208990840167</v>
      </c>
      <c r="I914" s="4">
        <f t="shared" si="54"/>
        <v>1.0235164615699439</v>
      </c>
    </row>
    <row r="915" spans="1:9" x14ac:dyDescent="0.2">
      <c r="A915" t="s">
        <v>1842</v>
      </c>
      <c r="B915" t="s">
        <v>1843</v>
      </c>
      <c r="C915" s="1">
        <v>5498.9269999999997</v>
      </c>
      <c r="D915" s="1">
        <v>6154.0069999999996</v>
      </c>
      <c r="E915" s="4">
        <f t="shared" si="52"/>
        <v>1.0578887916368869</v>
      </c>
      <c r="F915" s="1">
        <f t="shared" si="53"/>
        <v>6510.2550289549426</v>
      </c>
      <c r="G915" s="1">
        <v>6578.75</v>
      </c>
      <c r="H915" s="1">
        <v>6510.2550289549426</v>
      </c>
      <c r="I915" s="4">
        <f t="shared" si="54"/>
        <v>1.0578887916368869</v>
      </c>
    </row>
    <row r="916" spans="1:9" x14ac:dyDescent="0.2">
      <c r="A916" t="s">
        <v>1844</v>
      </c>
      <c r="B916" t="s">
        <v>1845</v>
      </c>
      <c r="C916" s="1">
        <v>1114.277</v>
      </c>
      <c r="D916" s="1">
        <v>1257.405</v>
      </c>
      <c r="E916" s="4">
        <f t="shared" si="52"/>
        <v>1.062284900423091</v>
      </c>
      <c r="F916" s="1">
        <f t="shared" si="53"/>
        <v>1335.7223452164967</v>
      </c>
      <c r="G916" s="1">
        <v>1217.3679999999999</v>
      </c>
      <c r="H916" s="1">
        <v>1335.7223452164967</v>
      </c>
      <c r="I916" s="4">
        <f t="shared" si="54"/>
        <v>1.062284900423091</v>
      </c>
    </row>
    <row r="917" spans="1:9" x14ac:dyDescent="0.2">
      <c r="A917" t="s">
        <v>1846</v>
      </c>
      <c r="B917" t="s">
        <v>1847</v>
      </c>
      <c r="C917" s="1">
        <v>1314.924</v>
      </c>
      <c r="D917" s="1">
        <v>1521.7739999999999</v>
      </c>
      <c r="E917" s="4">
        <f t="shared" si="52"/>
        <v>1.0757831899961174</v>
      </c>
      <c r="F917" s="1">
        <f t="shared" si="53"/>
        <v>1637.0988881731514</v>
      </c>
      <c r="G917" s="1">
        <v>1630</v>
      </c>
      <c r="H917" s="1">
        <v>1637.0988881731514</v>
      </c>
      <c r="I917" s="4">
        <f t="shared" si="54"/>
        <v>1.0757831899961174</v>
      </c>
    </row>
    <row r="918" spans="1:9" x14ac:dyDescent="0.2">
      <c r="A918" t="s">
        <v>1848</v>
      </c>
      <c r="B918" t="s">
        <v>1849</v>
      </c>
      <c r="C918" s="1">
        <v>177.35900000000001</v>
      </c>
      <c r="D918" s="1">
        <v>183.54</v>
      </c>
      <c r="E918" s="4">
        <f t="shared" si="52"/>
        <v>1.0172758814831122</v>
      </c>
      <c r="F918" s="1">
        <f t="shared" si="53"/>
        <v>186.71081528741041</v>
      </c>
      <c r="G918" s="1">
        <v>180</v>
      </c>
      <c r="H918" s="1">
        <v>186.71081528741041</v>
      </c>
      <c r="I918" s="4">
        <f t="shared" si="54"/>
        <v>1.0172758814831122</v>
      </c>
    </row>
    <row r="919" spans="1:9" x14ac:dyDescent="0.2">
      <c r="A919" t="s">
        <v>1850</v>
      </c>
      <c r="B919" t="s">
        <v>1851</v>
      </c>
      <c r="C919" s="1">
        <v>452.53500000000003</v>
      </c>
      <c r="D919" s="1">
        <v>432.404</v>
      </c>
      <c r="E919" s="4">
        <f t="shared" si="52"/>
        <v>0.97750449770594161</v>
      </c>
      <c r="F919" s="1">
        <f t="shared" si="53"/>
        <v>422.67685482603997</v>
      </c>
      <c r="G919" s="1">
        <v>460.09399999999999</v>
      </c>
      <c r="H919" s="1">
        <v>422.67685482603997</v>
      </c>
      <c r="I919" s="4">
        <f t="shared" si="54"/>
        <v>0.97750449770594161</v>
      </c>
    </row>
    <row r="920" spans="1:9" x14ac:dyDescent="0.2">
      <c r="A920" t="s">
        <v>1852</v>
      </c>
      <c r="B920" t="s">
        <v>1853</v>
      </c>
      <c r="C920" s="1">
        <v>505.464</v>
      </c>
      <c r="D920" s="1">
        <v>525.79200000000003</v>
      </c>
      <c r="E920" s="4">
        <f t="shared" si="52"/>
        <v>1.0199100518848272</v>
      </c>
      <c r="F920" s="1">
        <f t="shared" si="53"/>
        <v>536.26054600062707</v>
      </c>
      <c r="G920" s="1">
        <v>515</v>
      </c>
      <c r="H920" s="1">
        <v>536.26054600062707</v>
      </c>
      <c r="I920" s="4">
        <f t="shared" si="54"/>
        <v>1.0199100518848272</v>
      </c>
    </row>
    <row r="921" spans="1:9" x14ac:dyDescent="0.2">
      <c r="A921" t="s">
        <v>1854</v>
      </c>
      <c r="B921" t="s">
        <v>1855</v>
      </c>
      <c r="C921" s="1">
        <v>1015.5549999999999</v>
      </c>
      <c r="D921" s="1">
        <v>1044.604</v>
      </c>
      <c r="E921" s="4">
        <f t="shared" si="52"/>
        <v>1.0142011949252383</v>
      </c>
      <c r="F921" s="1">
        <f t="shared" si="53"/>
        <v>1059.4386250236837</v>
      </c>
      <c r="G921" s="1">
        <v>990</v>
      </c>
      <c r="H921" s="1">
        <v>1059.4386250236837</v>
      </c>
      <c r="I921" s="4">
        <f t="shared" si="54"/>
        <v>1.0142011949252383</v>
      </c>
    </row>
    <row r="922" spans="1:9" x14ac:dyDescent="0.2">
      <c r="A922" t="s">
        <v>1856</v>
      </c>
      <c r="B922" t="s">
        <v>1857</v>
      </c>
      <c r="C922" s="1">
        <v>180.42400000000001</v>
      </c>
      <c r="D922" s="1">
        <v>141.15799999999999</v>
      </c>
      <c r="E922" s="4">
        <f t="shared" si="52"/>
        <v>0.88451579937988445</v>
      </c>
      <c r="F922" s="1">
        <f t="shared" si="53"/>
        <v>124.85648120886572</v>
      </c>
      <c r="G922" s="1">
        <v>155</v>
      </c>
      <c r="H922" s="1">
        <v>124.85648120886572</v>
      </c>
      <c r="I922" s="4">
        <f t="shared" si="54"/>
        <v>0.88451579937988445</v>
      </c>
    </row>
    <row r="923" spans="1:9" x14ac:dyDescent="0.2">
      <c r="A923" t="s">
        <v>1858</v>
      </c>
      <c r="B923" t="s">
        <v>1859</v>
      </c>
      <c r="C923" s="1">
        <v>192.279</v>
      </c>
      <c r="D923" s="1">
        <v>198.94200000000001</v>
      </c>
      <c r="E923" s="4">
        <f t="shared" si="52"/>
        <v>1.0171788290135186</v>
      </c>
      <c r="F923" s="1">
        <f t="shared" si="53"/>
        <v>202.35959060160744</v>
      </c>
      <c r="G923" s="1">
        <v>210.4</v>
      </c>
      <c r="H923" s="1">
        <v>202.35959060160744</v>
      </c>
      <c r="I923" s="4">
        <f t="shared" si="54"/>
        <v>1.0171788290135186</v>
      </c>
    </row>
    <row r="924" spans="1:9" x14ac:dyDescent="0.2">
      <c r="A924" t="s">
        <v>1860</v>
      </c>
      <c r="B924" t="s">
        <v>1861</v>
      </c>
      <c r="C924" s="1">
        <v>2238.6559999999999</v>
      </c>
      <c r="D924" s="1">
        <v>2231.3739999999998</v>
      </c>
      <c r="E924" s="4">
        <f t="shared" si="52"/>
        <v>0.99837225293781007</v>
      </c>
      <c r="F924" s="1">
        <f t="shared" si="53"/>
        <v>2227.7418875268527</v>
      </c>
      <c r="G924" s="1">
        <v>2244.64</v>
      </c>
      <c r="H924" s="1">
        <v>2227.7418875268527</v>
      </c>
      <c r="I924" s="4">
        <f t="shared" si="54"/>
        <v>0.99837225293781007</v>
      </c>
    </row>
    <row r="925" spans="1:9" x14ac:dyDescent="0.2">
      <c r="A925" t="s">
        <v>1862</v>
      </c>
      <c r="B925" t="s">
        <v>1863</v>
      </c>
      <c r="C925" s="1">
        <v>451.661</v>
      </c>
      <c r="D925" s="1">
        <v>356.61700000000002</v>
      </c>
      <c r="E925" s="4">
        <f t="shared" si="52"/>
        <v>0.88857629925432491</v>
      </c>
      <c r="F925" s="1">
        <f t="shared" si="53"/>
        <v>316.88141411117959</v>
      </c>
      <c r="G925" s="1">
        <v>390</v>
      </c>
      <c r="H925" s="1">
        <v>316.88141411117959</v>
      </c>
      <c r="I925" s="4">
        <f t="shared" si="54"/>
        <v>0.88857629925432491</v>
      </c>
    </row>
    <row r="926" spans="1:9" x14ac:dyDescent="0.2">
      <c r="A926" t="s">
        <v>1864</v>
      </c>
      <c r="B926" t="s">
        <v>1865</v>
      </c>
      <c r="C926" s="1">
        <v>459.74799999999999</v>
      </c>
      <c r="D926" s="1">
        <v>453.07400000000001</v>
      </c>
      <c r="E926" s="4">
        <f t="shared" si="52"/>
        <v>0.99271514129140748</v>
      </c>
      <c r="F926" s="1">
        <f t="shared" si="53"/>
        <v>449.77341992546314</v>
      </c>
      <c r="G926" s="1">
        <v>459.7</v>
      </c>
      <c r="H926" s="1">
        <v>449.77341992546314</v>
      </c>
      <c r="I926" s="4">
        <f t="shared" si="54"/>
        <v>0.99271514129140748</v>
      </c>
    </row>
    <row r="927" spans="1:9" x14ac:dyDescent="0.2">
      <c r="A927" t="s">
        <v>1866</v>
      </c>
      <c r="B927" t="s">
        <v>1867</v>
      </c>
      <c r="C927" s="1">
        <v>227.82400000000001</v>
      </c>
      <c r="D927" s="1">
        <v>241.58099999999999</v>
      </c>
      <c r="E927" s="4">
        <f t="shared" si="52"/>
        <v>1.0297496451880288</v>
      </c>
      <c r="F927" s="1">
        <f t="shared" si="53"/>
        <v>248.76794903416916</v>
      </c>
      <c r="G927" s="1">
        <v>227</v>
      </c>
      <c r="H927" s="1">
        <v>248.76794903416916</v>
      </c>
      <c r="I927" s="4">
        <f t="shared" si="54"/>
        <v>1.0297496451880288</v>
      </c>
    </row>
    <row r="928" spans="1:9" x14ac:dyDescent="0.2">
      <c r="A928" t="s">
        <v>1868</v>
      </c>
      <c r="B928" t="s">
        <v>1869</v>
      </c>
      <c r="C928" s="1">
        <v>814.78800000000001</v>
      </c>
      <c r="D928" s="1">
        <v>764.05499999999995</v>
      </c>
      <c r="E928" s="4">
        <f t="shared" si="52"/>
        <v>0.96836703972906479</v>
      </c>
      <c r="F928" s="1">
        <f t="shared" si="53"/>
        <v>739.8856785401905</v>
      </c>
      <c r="G928" s="1">
        <v>760</v>
      </c>
      <c r="H928" s="1">
        <v>739.8856785401905</v>
      </c>
      <c r="I928" s="4">
        <f t="shared" si="54"/>
        <v>0.96836703972906468</v>
      </c>
    </row>
    <row r="929" spans="1:9" x14ac:dyDescent="0.2">
      <c r="A929" t="s">
        <v>1870</v>
      </c>
      <c r="B929" t="s">
        <v>1871</v>
      </c>
      <c r="C929" s="1">
        <v>168.44</v>
      </c>
      <c r="D929" s="1">
        <v>185.56299999999999</v>
      </c>
      <c r="E929" s="4">
        <f t="shared" si="52"/>
        <v>1.0495981974821043</v>
      </c>
      <c r="F929" s="1">
        <f t="shared" si="53"/>
        <v>194.76659031937169</v>
      </c>
      <c r="G929" s="1">
        <v>166</v>
      </c>
      <c r="H929" s="1">
        <v>194.76659031937169</v>
      </c>
      <c r="I929" s="4">
        <f t="shared" si="54"/>
        <v>1.0495981974821043</v>
      </c>
    </row>
    <row r="930" spans="1:9" x14ac:dyDescent="0.2">
      <c r="A930" t="s">
        <v>1872</v>
      </c>
      <c r="B930" t="s">
        <v>1873</v>
      </c>
      <c r="C930" s="1">
        <v>3751.2420000000002</v>
      </c>
      <c r="D930" s="1">
        <v>3689.0540000000001</v>
      </c>
      <c r="E930" s="4">
        <f t="shared" si="52"/>
        <v>0.99167637057610591</v>
      </c>
      <c r="F930" s="1">
        <f t="shared" si="53"/>
        <v>3658.347681579266</v>
      </c>
      <c r="G930" s="1">
        <v>3650</v>
      </c>
      <c r="H930" s="1">
        <v>3658.347681579266</v>
      </c>
      <c r="I930" s="4">
        <f t="shared" si="54"/>
        <v>0.99167637057610591</v>
      </c>
    </row>
    <row r="931" spans="1:9" x14ac:dyDescent="0.2">
      <c r="A931" t="s">
        <v>1874</v>
      </c>
      <c r="B931" t="s">
        <v>1875</v>
      </c>
      <c r="C931" s="1">
        <v>1014.9930000000001</v>
      </c>
      <c r="D931" s="1">
        <v>1063.518</v>
      </c>
      <c r="E931" s="4">
        <f t="shared" si="52"/>
        <v>1.023625034612383</v>
      </c>
      <c r="F931" s="1">
        <f t="shared" si="53"/>
        <v>1088.6436495608923</v>
      </c>
      <c r="G931" s="1">
        <v>1030.248</v>
      </c>
      <c r="H931" s="1">
        <v>1088.6436495608923</v>
      </c>
      <c r="I931" s="4">
        <f t="shared" si="54"/>
        <v>1.023625034612383</v>
      </c>
    </row>
    <row r="932" spans="1:9" x14ac:dyDescent="0.2">
      <c r="A932" t="s">
        <v>1876</v>
      </c>
      <c r="B932" t="s">
        <v>1877</v>
      </c>
      <c r="C932" s="1">
        <v>29931.498</v>
      </c>
      <c r="D932" s="1">
        <v>29245.045999999998</v>
      </c>
      <c r="E932" s="4">
        <f t="shared" si="52"/>
        <v>0.98846643794329558</v>
      </c>
      <c r="F932" s="1">
        <f t="shared" si="53"/>
        <v>28907.746447107824</v>
      </c>
      <c r="G932" s="1">
        <v>29537.46</v>
      </c>
      <c r="H932" s="1">
        <v>28907.746447107824</v>
      </c>
      <c r="I932" s="4">
        <f t="shared" si="54"/>
        <v>0.98846643794329558</v>
      </c>
    </row>
    <row r="933" spans="1:9" x14ac:dyDescent="0.2">
      <c r="A933" t="s">
        <v>1878</v>
      </c>
      <c r="B933" t="s">
        <v>1879</v>
      </c>
      <c r="C933" s="1">
        <v>1181.258</v>
      </c>
      <c r="D933" s="1">
        <v>1203.6130000000001</v>
      </c>
      <c r="E933" s="4">
        <f t="shared" si="52"/>
        <v>1.0094180202261693</v>
      </c>
      <c r="F933" s="1">
        <f t="shared" si="53"/>
        <v>1214.9486515784804</v>
      </c>
      <c r="G933" s="1">
        <v>1225</v>
      </c>
      <c r="H933" s="1">
        <v>1214.9486515784804</v>
      </c>
      <c r="I933" s="4">
        <f t="shared" si="54"/>
        <v>1.0094180202261693</v>
      </c>
    </row>
    <row r="934" spans="1:9" x14ac:dyDescent="0.2">
      <c r="A934" t="s">
        <v>1880</v>
      </c>
      <c r="B934" t="s">
        <v>591</v>
      </c>
      <c r="C934" s="1">
        <v>821.84799999999996</v>
      </c>
      <c r="D934" s="1">
        <v>839.42200000000003</v>
      </c>
      <c r="E934" s="4">
        <f t="shared" si="52"/>
        <v>1.0106352043013875</v>
      </c>
      <c r="F934" s="1">
        <f t="shared" si="53"/>
        <v>848.34942446507932</v>
      </c>
      <c r="G934" s="1">
        <v>805</v>
      </c>
      <c r="H934" s="1">
        <v>848.34942446507932</v>
      </c>
      <c r="I934" s="4">
        <f t="shared" si="54"/>
        <v>1.0106352043013875</v>
      </c>
    </row>
    <row r="935" spans="1:9" x14ac:dyDescent="0.2">
      <c r="A935" t="s">
        <v>1881</v>
      </c>
      <c r="B935" t="s">
        <v>1882</v>
      </c>
      <c r="C935" s="1">
        <v>1377.432</v>
      </c>
      <c r="D935" s="1">
        <v>1363.1030000000001</v>
      </c>
      <c r="E935" s="4">
        <f t="shared" si="52"/>
        <v>0.9947850564895272</v>
      </c>
      <c r="F935" s="1">
        <f t="shared" si="53"/>
        <v>1355.994494856044</v>
      </c>
      <c r="G935" s="1">
        <v>1317</v>
      </c>
      <c r="H935" s="1">
        <v>1355.994494856044</v>
      </c>
      <c r="I935" s="4">
        <f t="shared" si="54"/>
        <v>0.99478505648952709</v>
      </c>
    </row>
    <row r="936" spans="1:9" x14ac:dyDescent="0.2">
      <c r="A936" t="s">
        <v>1883</v>
      </c>
      <c r="B936" t="s">
        <v>1884</v>
      </c>
      <c r="C936" s="1">
        <v>293.589</v>
      </c>
      <c r="D936" s="1">
        <v>292.41699999999997</v>
      </c>
      <c r="E936" s="4">
        <f t="shared" si="52"/>
        <v>0.99800201644276165</v>
      </c>
      <c r="F936" s="1">
        <f t="shared" si="53"/>
        <v>291.83275564214301</v>
      </c>
      <c r="G936" s="1">
        <v>286.98</v>
      </c>
      <c r="H936" s="1">
        <v>291.83275564214301</v>
      </c>
      <c r="I936" s="4">
        <f t="shared" si="54"/>
        <v>0.99800201644276165</v>
      </c>
    </row>
    <row r="937" spans="1:9" x14ac:dyDescent="0.2">
      <c r="A937" t="s">
        <v>1885</v>
      </c>
      <c r="B937" t="s">
        <v>1886</v>
      </c>
      <c r="C937" s="1">
        <v>1130.0509999999999</v>
      </c>
      <c r="D937" s="1">
        <v>1062.2670000000001</v>
      </c>
      <c r="E937" s="4">
        <f t="shared" si="52"/>
        <v>0.96954466967510378</v>
      </c>
      <c r="F937" s="1">
        <f t="shared" si="53"/>
        <v>1029.9153076217635</v>
      </c>
      <c r="G937" s="1">
        <v>1189.546</v>
      </c>
      <c r="H937" s="1">
        <v>1029.9153076217635</v>
      </c>
      <c r="I937" s="4">
        <f t="shared" si="54"/>
        <v>0.96954466967510378</v>
      </c>
    </row>
    <row r="938" spans="1:9" x14ac:dyDescent="0.2">
      <c r="A938" t="s">
        <v>1887</v>
      </c>
      <c r="B938" t="s">
        <v>1888</v>
      </c>
      <c r="C938" s="1">
        <v>1561.91</v>
      </c>
      <c r="D938" s="1">
        <v>1596.8889999999999</v>
      </c>
      <c r="E938" s="4">
        <f t="shared" si="52"/>
        <v>1.0111355084053655</v>
      </c>
      <c r="F938" s="1">
        <f t="shared" si="53"/>
        <v>1614.6711708819355</v>
      </c>
      <c r="G938" s="1">
        <v>1591</v>
      </c>
      <c r="H938" s="1">
        <v>1614.6711708819355</v>
      </c>
      <c r="I938" s="4">
        <f t="shared" si="54"/>
        <v>1.0111355084053655</v>
      </c>
    </row>
    <row r="939" spans="1:9" x14ac:dyDescent="0.2">
      <c r="A939" t="s">
        <v>1889</v>
      </c>
      <c r="B939" t="s">
        <v>1890</v>
      </c>
      <c r="C939" s="1">
        <v>9413.42</v>
      </c>
      <c r="D939" s="1">
        <v>9787.8619999999992</v>
      </c>
      <c r="E939" s="4">
        <f t="shared" si="52"/>
        <v>1.0196947909242524</v>
      </c>
      <c r="F939" s="1">
        <f t="shared" si="53"/>
        <v>9980.6318956854338</v>
      </c>
      <c r="G939" s="1">
        <v>9898.1299999999992</v>
      </c>
      <c r="H939" s="1">
        <v>9980.6318956854338</v>
      </c>
      <c r="I939" s="4">
        <f t="shared" si="54"/>
        <v>1.0196947909242524</v>
      </c>
    </row>
    <row r="940" spans="1:9" x14ac:dyDescent="0.2">
      <c r="A940" t="s">
        <v>1891</v>
      </c>
      <c r="B940" t="s">
        <v>1892</v>
      </c>
      <c r="C940" s="1">
        <v>751.83799999999997</v>
      </c>
      <c r="D940" s="1">
        <v>828.38199999999995</v>
      </c>
      <c r="E940" s="4">
        <f t="shared" si="52"/>
        <v>1.0496709800391573</v>
      </c>
      <c r="F940" s="1">
        <f t="shared" si="53"/>
        <v>869.52854578679717</v>
      </c>
      <c r="G940" s="1">
        <v>806.00300000000004</v>
      </c>
      <c r="H940" s="1">
        <v>869.52854578679717</v>
      </c>
      <c r="I940" s="4">
        <f t="shared" si="54"/>
        <v>1.0496709800391573</v>
      </c>
    </row>
    <row r="941" spans="1:9" x14ac:dyDescent="0.2">
      <c r="A941" t="s">
        <v>1893</v>
      </c>
      <c r="B941" t="s">
        <v>1894</v>
      </c>
      <c r="C941" s="1">
        <v>208.89400000000001</v>
      </c>
      <c r="D941" s="1">
        <v>198.27699999999999</v>
      </c>
      <c r="E941" s="4">
        <f t="shared" si="52"/>
        <v>0.97425621874137391</v>
      </c>
      <c r="F941" s="1">
        <f t="shared" si="53"/>
        <v>193.17260028338339</v>
      </c>
      <c r="G941" s="1">
        <v>222.58799999999999</v>
      </c>
      <c r="H941" s="1">
        <v>193.17260028338339</v>
      </c>
      <c r="I941" s="4">
        <f t="shared" si="54"/>
        <v>0.97425621874137391</v>
      </c>
    </row>
    <row r="942" spans="1:9" x14ac:dyDescent="0.2">
      <c r="A942" t="s">
        <v>1895</v>
      </c>
      <c r="B942" t="s">
        <v>1896</v>
      </c>
      <c r="C942" s="1">
        <v>284.553</v>
      </c>
      <c r="D942" s="1">
        <v>253.51499999999999</v>
      </c>
      <c r="E942" s="4">
        <f t="shared" si="52"/>
        <v>0.94388752466216574</v>
      </c>
      <c r="F942" s="1">
        <f t="shared" si="53"/>
        <v>239.28964581472894</v>
      </c>
      <c r="G942" s="1">
        <v>254.6</v>
      </c>
      <c r="H942" s="1">
        <v>239.28964581472894</v>
      </c>
      <c r="I942" s="4">
        <f t="shared" si="54"/>
        <v>0.94388752466216574</v>
      </c>
    </row>
    <row r="943" spans="1:9" x14ac:dyDescent="0.2">
      <c r="A943" t="s">
        <v>1897</v>
      </c>
      <c r="B943" t="s">
        <v>1898</v>
      </c>
      <c r="C943" s="1">
        <v>332.96600000000001</v>
      </c>
      <c r="D943" s="1">
        <v>288.49900000000002</v>
      </c>
      <c r="E943" s="4">
        <f t="shared" si="52"/>
        <v>0.93083394325549174</v>
      </c>
      <c r="F943" s="1">
        <f t="shared" si="53"/>
        <v>268.54466179526611</v>
      </c>
      <c r="G943" s="1">
        <v>332.11799999999999</v>
      </c>
      <c r="H943" s="1">
        <v>268.54466179526611</v>
      </c>
      <c r="I943" s="4">
        <f t="shared" si="54"/>
        <v>0.93083394325549162</v>
      </c>
    </row>
    <row r="944" spans="1:9" x14ac:dyDescent="0.2">
      <c r="A944" t="s">
        <v>1899</v>
      </c>
      <c r="B944" t="s">
        <v>1900</v>
      </c>
      <c r="C944" s="1">
        <v>646.36800000000005</v>
      </c>
      <c r="D944" s="1">
        <v>669.125</v>
      </c>
      <c r="E944" s="4">
        <f t="shared" si="52"/>
        <v>1.0174514720103045</v>
      </c>
      <c r="F944" s="1">
        <f t="shared" si="53"/>
        <v>680.80221620889495</v>
      </c>
      <c r="G944" s="1">
        <v>655.43399999999997</v>
      </c>
      <c r="H944" s="1">
        <v>680.80221620889495</v>
      </c>
      <c r="I944" s="4">
        <f t="shared" si="54"/>
        <v>1.0174514720103045</v>
      </c>
    </row>
    <row r="945" spans="1:9" x14ac:dyDescent="0.2">
      <c r="A945" t="s">
        <v>1901</v>
      </c>
      <c r="B945" t="s">
        <v>1902</v>
      </c>
      <c r="C945" s="1">
        <v>469.49900000000002</v>
      </c>
      <c r="D945" s="1">
        <v>457.58699999999999</v>
      </c>
      <c r="E945" s="4">
        <f t="shared" si="52"/>
        <v>0.98723263416918838</v>
      </c>
      <c r="F945" s="1">
        <f t="shared" si="53"/>
        <v>451.7448193715764</v>
      </c>
      <c r="G945" s="1">
        <v>470</v>
      </c>
      <c r="H945" s="1">
        <v>451.7448193715764</v>
      </c>
      <c r="I945" s="4">
        <f t="shared" si="54"/>
        <v>0.98723263416918838</v>
      </c>
    </row>
    <row r="946" spans="1:9" x14ac:dyDescent="0.2">
      <c r="A946" t="s">
        <v>1903</v>
      </c>
      <c r="B946" t="s">
        <v>1904</v>
      </c>
      <c r="C946" s="1">
        <v>487.42899999999997</v>
      </c>
      <c r="D946" s="1">
        <v>475.46100000000001</v>
      </c>
      <c r="E946" s="4">
        <f t="shared" si="52"/>
        <v>0.98764704243956136</v>
      </c>
      <c r="F946" s="1">
        <f t="shared" si="53"/>
        <v>469.5876504453563</v>
      </c>
      <c r="G946" s="1">
        <v>487</v>
      </c>
      <c r="H946" s="1">
        <v>469.5876504453563</v>
      </c>
      <c r="I946" s="4">
        <f t="shared" si="54"/>
        <v>0.98764704243956136</v>
      </c>
    </row>
    <row r="947" spans="1:9" x14ac:dyDescent="0.2">
      <c r="A947" t="s">
        <v>1905</v>
      </c>
      <c r="B947" t="s">
        <v>1906</v>
      </c>
      <c r="C947" s="1">
        <v>2401.6640000000002</v>
      </c>
      <c r="D947" s="1">
        <v>2615.5349999999999</v>
      </c>
      <c r="E947" s="4">
        <f t="shared" si="52"/>
        <v>1.0435761469672444</v>
      </c>
      <c r="F947" s="1">
        <f t="shared" si="53"/>
        <v>2729.5099375579716</v>
      </c>
      <c r="G947" s="1">
        <v>2667.1570000000002</v>
      </c>
      <c r="H947" s="1">
        <v>2729.5099375579716</v>
      </c>
      <c r="I947" s="4">
        <f t="shared" si="54"/>
        <v>1.0435761469672444</v>
      </c>
    </row>
    <row r="948" spans="1:9" x14ac:dyDescent="0.2">
      <c r="A948" t="s">
        <v>1907</v>
      </c>
      <c r="B948" t="s">
        <v>1908</v>
      </c>
      <c r="C948" s="1">
        <v>163.18100000000001</v>
      </c>
      <c r="D948" s="1">
        <v>140.95099999999999</v>
      </c>
      <c r="E948" s="4">
        <f t="shared" si="52"/>
        <v>0.92939276126991377</v>
      </c>
      <c r="F948" s="1">
        <f t="shared" si="53"/>
        <v>130.99883909375561</v>
      </c>
      <c r="G948" s="1">
        <v>153.96</v>
      </c>
      <c r="H948" s="1">
        <v>130.99883909375561</v>
      </c>
      <c r="I948" s="4">
        <f t="shared" si="54"/>
        <v>0.92939276126991377</v>
      </c>
    </row>
    <row r="949" spans="1:9" x14ac:dyDescent="0.2">
      <c r="A949" t="s">
        <v>1909</v>
      </c>
      <c r="B949" t="s">
        <v>1910</v>
      </c>
      <c r="C949" s="1">
        <v>122.053</v>
      </c>
      <c r="D949" s="1">
        <v>127.803</v>
      </c>
      <c r="E949" s="4">
        <f t="shared" si="52"/>
        <v>1.0232842622777321</v>
      </c>
      <c r="F949" s="1">
        <f t="shared" si="53"/>
        <v>130.778798571881</v>
      </c>
      <c r="G949" s="1">
        <v>102.23399999999999</v>
      </c>
      <c r="H949" s="1">
        <v>130.778798571881</v>
      </c>
      <c r="I949" s="4">
        <f t="shared" si="54"/>
        <v>1.0232842622777321</v>
      </c>
    </row>
    <row r="950" spans="1:9" x14ac:dyDescent="0.2">
      <c r="A950" t="s">
        <v>1911</v>
      </c>
      <c r="B950" t="s">
        <v>1912</v>
      </c>
      <c r="C950" s="1">
        <v>465.96800000000002</v>
      </c>
      <c r="D950" s="1">
        <v>433.40899999999999</v>
      </c>
      <c r="E950" s="4">
        <f t="shared" si="52"/>
        <v>0.96443045528438165</v>
      </c>
      <c r="F950" s="1">
        <f t="shared" si="53"/>
        <v>417.99283919434856</v>
      </c>
      <c r="G950" s="1">
        <v>412</v>
      </c>
      <c r="H950" s="1">
        <v>417.99283919434856</v>
      </c>
      <c r="I950" s="4">
        <f t="shared" si="54"/>
        <v>0.96443045528438165</v>
      </c>
    </row>
    <row r="951" spans="1:9" x14ac:dyDescent="0.2">
      <c r="A951" t="s">
        <v>1913</v>
      </c>
      <c r="B951" t="s">
        <v>1914</v>
      </c>
      <c r="C951" s="1">
        <v>686.27599999999995</v>
      </c>
      <c r="D951" s="1">
        <v>646.54600000000005</v>
      </c>
      <c r="E951" s="4">
        <f t="shared" si="52"/>
        <v>0.97062239825506025</v>
      </c>
      <c r="F951" s="1">
        <f t="shared" si="53"/>
        <v>627.55202910221624</v>
      </c>
      <c r="G951" s="1">
        <v>645</v>
      </c>
      <c r="H951" s="1">
        <v>627.55202910221624</v>
      </c>
      <c r="I951" s="4">
        <f t="shared" si="54"/>
        <v>0.97062239825506025</v>
      </c>
    </row>
    <row r="952" spans="1:9" x14ac:dyDescent="0.2">
      <c r="A952" t="s">
        <v>1915</v>
      </c>
      <c r="B952" t="s">
        <v>1916</v>
      </c>
      <c r="C952" s="1">
        <v>201.78200000000001</v>
      </c>
      <c r="D952" s="1">
        <v>170.95500000000001</v>
      </c>
      <c r="E952" s="4">
        <f t="shared" si="52"/>
        <v>0.92044892005446655</v>
      </c>
      <c r="F952" s="1">
        <f t="shared" si="53"/>
        <v>157.35534512791133</v>
      </c>
      <c r="G952" s="1">
        <v>206.958</v>
      </c>
      <c r="H952" s="1">
        <v>157.35534512791133</v>
      </c>
      <c r="I952" s="4">
        <f t="shared" si="54"/>
        <v>0.92044892005446655</v>
      </c>
    </row>
    <row r="953" spans="1:9" x14ac:dyDescent="0.2">
      <c r="A953" t="s">
        <v>1917</v>
      </c>
      <c r="B953" t="s">
        <v>1918</v>
      </c>
      <c r="C953" s="1">
        <v>453.18799999999999</v>
      </c>
      <c r="D953" s="1">
        <v>450.62599999999998</v>
      </c>
      <c r="E953" s="4">
        <f t="shared" si="52"/>
        <v>0.99716935223449155</v>
      </c>
      <c r="F953" s="1">
        <f t="shared" si="53"/>
        <v>449.35043652001997</v>
      </c>
      <c r="G953" s="1">
        <v>478.36099999999999</v>
      </c>
      <c r="H953" s="1">
        <v>449.35043652001997</v>
      </c>
      <c r="I953" s="4">
        <f t="shared" si="54"/>
        <v>0.99716935223449155</v>
      </c>
    </row>
    <row r="954" spans="1:9" x14ac:dyDescent="0.2">
      <c r="A954" t="s">
        <v>1919</v>
      </c>
      <c r="B954" t="s">
        <v>1920</v>
      </c>
      <c r="C954" s="1">
        <v>144.94999999999999</v>
      </c>
      <c r="D954" s="1">
        <v>123.648</v>
      </c>
      <c r="E954" s="4">
        <f t="shared" ref="E954:E1017" si="55">POWER(D954/C954,1/2)</f>
        <v>0.92360109298238791</v>
      </c>
      <c r="F954" s="1">
        <f t="shared" ref="F954:F1017" si="56">D954*E954</f>
        <v>114.20142794508629</v>
      </c>
      <c r="G954" s="1">
        <v>140</v>
      </c>
      <c r="H954" s="1">
        <v>114.20142794508629</v>
      </c>
      <c r="I954" s="4">
        <f t="shared" si="54"/>
        <v>0.92360109298238791</v>
      </c>
    </row>
    <row r="955" spans="1:9" x14ac:dyDescent="0.2">
      <c r="A955" t="s">
        <v>1921</v>
      </c>
      <c r="B955" t="s">
        <v>1922</v>
      </c>
      <c r="C955" s="1">
        <v>1144.9469999999999</v>
      </c>
      <c r="D955" s="1">
        <v>1132.981</v>
      </c>
      <c r="E955" s="4">
        <f t="shared" si="55"/>
        <v>0.99476070550342066</v>
      </c>
      <c r="F955" s="1">
        <f t="shared" si="56"/>
        <v>1127.044978881971</v>
      </c>
      <c r="G955" s="1">
        <v>1240.1990000000001</v>
      </c>
      <c r="H955" s="1">
        <v>1127.044978881971</v>
      </c>
      <c r="I955" s="4">
        <f t="shared" si="54"/>
        <v>0.99476070550342066</v>
      </c>
    </row>
    <row r="956" spans="1:9" x14ac:dyDescent="0.2">
      <c r="A956" t="s">
        <v>1923</v>
      </c>
      <c r="B956" t="s">
        <v>1924</v>
      </c>
      <c r="C956" s="1">
        <v>791.72400000000005</v>
      </c>
      <c r="D956" s="1">
        <v>663.78399999999999</v>
      </c>
      <c r="E956" s="4">
        <f t="shared" si="55"/>
        <v>0.91564364353813499</v>
      </c>
      <c r="F956" s="1">
        <f t="shared" si="56"/>
        <v>607.78960028231734</v>
      </c>
      <c r="G956" s="1">
        <v>762.51300000000003</v>
      </c>
      <c r="H956" s="1">
        <v>607.78960028231734</v>
      </c>
      <c r="I956" s="4">
        <f t="shared" si="54"/>
        <v>0.91564364353813488</v>
      </c>
    </row>
    <row r="957" spans="1:9" x14ac:dyDescent="0.2">
      <c r="A957" t="s">
        <v>1925</v>
      </c>
      <c r="B957" t="s">
        <v>1926</v>
      </c>
      <c r="C957" s="1">
        <v>562.47500000000002</v>
      </c>
      <c r="D957" s="1">
        <v>558.93600000000004</v>
      </c>
      <c r="E957" s="4">
        <f t="shared" si="55"/>
        <v>0.99684911837615864</v>
      </c>
      <c r="F957" s="1">
        <f t="shared" si="56"/>
        <v>557.17485882869664</v>
      </c>
      <c r="G957" s="1">
        <v>559</v>
      </c>
      <c r="H957" s="1">
        <v>557.17485882869664</v>
      </c>
      <c r="I957" s="4">
        <f t="shared" si="54"/>
        <v>0.99684911837615864</v>
      </c>
    </row>
    <row r="958" spans="1:9" x14ac:dyDescent="0.2">
      <c r="A958" t="s">
        <v>1927</v>
      </c>
      <c r="B958" t="s">
        <v>1928</v>
      </c>
      <c r="C958" s="1">
        <v>15372.743</v>
      </c>
      <c r="D958" s="1">
        <v>16021.145</v>
      </c>
      <c r="E958" s="4">
        <f t="shared" si="55"/>
        <v>1.0208715293796089</v>
      </c>
      <c r="F958" s="1">
        <f t="shared" si="56"/>
        <v>16355.530798562475</v>
      </c>
      <c r="G958" s="1">
        <v>16501</v>
      </c>
      <c r="H958" s="1">
        <v>16355.530798562475</v>
      </c>
      <c r="I958" s="4">
        <f t="shared" si="54"/>
        <v>1.0208715293796089</v>
      </c>
    </row>
    <row r="959" spans="1:9" x14ac:dyDescent="0.2">
      <c r="A959" t="s">
        <v>1929</v>
      </c>
      <c r="B959" t="s">
        <v>1930</v>
      </c>
      <c r="C959" s="1">
        <v>5434.451</v>
      </c>
      <c r="D959" s="1">
        <v>6235.77</v>
      </c>
      <c r="E959" s="4">
        <f t="shared" si="55"/>
        <v>1.0711917162266027</v>
      </c>
      <c r="F959" s="1">
        <f t="shared" si="56"/>
        <v>6679.7051682943629</v>
      </c>
      <c r="G959" s="1">
        <v>6372</v>
      </c>
      <c r="H959" s="1">
        <v>6679.7051682943629</v>
      </c>
      <c r="I959" s="4">
        <f t="shared" si="54"/>
        <v>1.0711917162266027</v>
      </c>
    </row>
    <row r="960" spans="1:9" x14ac:dyDescent="0.2">
      <c r="A960" t="s">
        <v>1931</v>
      </c>
      <c r="B960" t="s">
        <v>1932</v>
      </c>
      <c r="C960" s="1">
        <v>843.45399999999995</v>
      </c>
      <c r="D960" s="1">
        <v>844.67600000000004</v>
      </c>
      <c r="E960" s="4">
        <f t="shared" si="55"/>
        <v>1.0007241400897648</v>
      </c>
      <c r="F960" s="1">
        <f t="shared" si="56"/>
        <v>845.2876637544623</v>
      </c>
      <c r="G960" s="1">
        <v>813.19100000000003</v>
      </c>
      <c r="H960" s="1">
        <v>845.2876637544623</v>
      </c>
      <c r="I960" s="4">
        <f t="shared" si="54"/>
        <v>1.0007241400897648</v>
      </c>
    </row>
    <row r="961" spans="1:9" x14ac:dyDescent="0.2">
      <c r="A961" t="s">
        <v>1933</v>
      </c>
      <c r="B961" t="s">
        <v>1934</v>
      </c>
      <c r="C961" s="1">
        <v>422.18599999999998</v>
      </c>
      <c r="D961" s="1">
        <v>472.82100000000003</v>
      </c>
      <c r="E961" s="4">
        <f t="shared" si="55"/>
        <v>1.0582699509980125</v>
      </c>
      <c r="F961" s="1">
        <f t="shared" si="56"/>
        <v>500.37225650083127</v>
      </c>
      <c r="G961" s="1">
        <v>428.21</v>
      </c>
      <c r="H961" s="1">
        <v>500.37225650083127</v>
      </c>
      <c r="I961" s="4">
        <f t="shared" si="54"/>
        <v>1.0582699509980125</v>
      </c>
    </row>
    <row r="962" spans="1:9" x14ac:dyDescent="0.2">
      <c r="A962" t="s">
        <v>1935</v>
      </c>
      <c r="B962" t="s">
        <v>1936</v>
      </c>
      <c r="C962" s="1">
        <v>499.65600000000001</v>
      </c>
      <c r="D962" s="1">
        <v>503.58100000000002</v>
      </c>
      <c r="E962" s="4">
        <f t="shared" si="55"/>
        <v>1.0039200189847339</v>
      </c>
      <c r="F962" s="1">
        <f t="shared" si="56"/>
        <v>505.5550470803513</v>
      </c>
      <c r="G962" s="1">
        <v>500</v>
      </c>
      <c r="H962" s="1">
        <v>505.5550470803513</v>
      </c>
      <c r="I962" s="4">
        <f t="shared" ref="I962:I1025" si="57">POWER(H962/D962,1)</f>
        <v>1.0039200189847339</v>
      </c>
    </row>
    <row r="963" spans="1:9" x14ac:dyDescent="0.2">
      <c r="A963" t="s">
        <v>1937</v>
      </c>
      <c r="B963" t="s">
        <v>1938</v>
      </c>
      <c r="C963" s="1">
        <v>97.102999999999994</v>
      </c>
      <c r="D963" s="1">
        <v>115.93600000000001</v>
      </c>
      <c r="E963" s="4">
        <f t="shared" si="55"/>
        <v>1.0926795933187328</v>
      </c>
      <c r="F963" s="1">
        <f t="shared" si="56"/>
        <v>126.68090133100061</v>
      </c>
      <c r="G963" s="1">
        <v>115</v>
      </c>
      <c r="H963" s="1">
        <v>126.68090133100061</v>
      </c>
      <c r="I963" s="4">
        <f t="shared" si="57"/>
        <v>1.0926795933187328</v>
      </c>
    </row>
    <row r="964" spans="1:9" x14ac:dyDescent="0.2">
      <c r="A964" t="s">
        <v>1939</v>
      </c>
      <c r="B964" t="s">
        <v>1940</v>
      </c>
      <c r="C964" s="1">
        <v>3236.5149999999999</v>
      </c>
      <c r="D964" s="1">
        <v>3200.2660000000001</v>
      </c>
      <c r="E964" s="4">
        <f t="shared" si="55"/>
        <v>0.99438422660097647</v>
      </c>
      <c r="F964" s="1">
        <f t="shared" si="56"/>
        <v>3182.2940313274007</v>
      </c>
      <c r="G964" s="1">
        <v>3230</v>
      </c>
      <c r="H964" s="1">
        <v>3182.2940313274007</v>
      </c>
      <c r="I964" s="4">
        <f t="shared" si="57"/>
        <v>0.99438422660097647</v>
      </c>
    </row>
    <row r="965" spans="1:9" x14ac:dyDescent="0.2">
      <c r="A965" t="s">
        <v>1941</v>
      </c>
      <c r="B965" t="s">
        <v>1942</v>
      </c>
      <c r="C965" s="1">
        <v>155.76</v>
      </c>
      <c r="D965" s="1">
        <v>140.226</v>
      </c>
      <c r="E965" s="4">
        <f t="shared" si="55"/>
        <v>0.94882540312147456</v>
      </c>
      <c r="F965" s="1">
        <f t="shared" si="56"/>
        <v>133.04999097811188</v>
      </c>
      <c r="G965" s="1">
        <v>145</v>
      </c>
      <c r="H965" s="1">
        <v>133.04999097811188</v>
      </c>
      <c r="I965" s="4">
        <f t="shared" si="57"/>
        <v>0.94882540312147445</v>
      </c>
    </row>
    <row r="966" spans="1:9" x14ac:dyDescent="0.2">
      <c r="A966" t="s">
        <v>1943</v>
      </c>
      <c r="B966" t="s">
        <v>1944</v>
      </c>
      <c r="C966" s="1">
        <v>240.804</v>
      </c>
      <c r="D966" s="1">
        <v>213.63300000000001</v>
      </c>
      <c r="E966" s="4">
        <f t="shared" si="55"/>
        <v>0.94189463083180081</v>
      </c>
      <c r="F966" s="1">
        <f t="shared" si="56"/>
        <v>201.21977566849012</v>
      </c>
      <c r="G966" s="1">
        <v>240</v>
      </c>
      <c r="H966" s="1">
        <v>201.21977566849012</v>
      </c>
      <c r="I966" s="4">
        <f t="shared" si="57"/>
        <v>0.94189463083180081</v>
      </c>
    </row>
    <row r="967" spans="1:9" x14ac:dyDescent="0.2">
      <c r="A967" t="s">
        <v>1945</v>
      </c>
      <c r="B967" t="s">
        <v>1946</v>
      </c>
      <c r="C967" s="1">
        <v>373.726</v>
      </c>
      <c r="D967" s="1">
        <v>380.24799999999999</v>
      </c>
      <c r="E967" s="4">
        <f t="shared" si="55"/>
        <v>1.008687904082276</v>
      </c>
      <c r="F967" s="1">
        <f t="shared" si="56"/>
        <v>383.55155815147731</v>
      </c>
      <c r="G967" s="1">
        <v>379</v>
      </c>
      <c r="H967" s="1">
        <v>383.55155815147731</v>
      </c>
      <c r="I967" s="4">
        <f t="shared" si="57"/>
        <v>1.008687904082276</v>
      </c>
    </row>
    <row r="968" spans="1:9" x14ac:dyDescent="0.2">
      <c r="A968" t="s">
        <v>1947</v>
      </c>
      <c r="B968" t="s">
        <v>1948</v>
      </c>
      <c r="C968" s="1">
        <v>482.28</v>
      </c>
      <c r="D968" s="1">
        <v>464.48899999999998</v>
      </c>
      <c r="E968" s="4">
        <f t="shared" si="55"/>
        <v>0.98138200570488365</v>
      </c>
      <c r="F968" s="1">
        <f t="shared" si="56"/>
        <v>455.84114644785569</v>
      </c>
      <c r="G968" s="1">
        <v>482</v>
      </c>
      <c r="H968" s="1">
        <v>455.84114644785569</v>
      </c>
      <c r="I968" s="4">
        <f t="shared" si="57"/>
        <v>0.98138200570488365</v>
      </c>
    </row>
    <row r="969" spans="1:9" x14ac:dyDescent="0.2">
      <c r="A969" t="s">
        <v>1949</v>
      </c>
      <c r="B969" t="s">
        <v>1950</v>
      </c>
      <c r="C969" s="1">
        <v>1504.643</v>
      </c>
      <c r="D969" s="1">
        <v>1401.3920000000001</v>
      </c>
      <c r="E969" s="4">
        <f t="shared" si="55"/>
        <v>0.96507948206617267</v>
      </c>
      <c r="F969" s="1">
        <f t="shared" si="56"/>
        <v>1352.4546655316778</v>
      </c>
      <c r="G969" s="1">
        <v>1462.114</v>
      </c>
      <c r="H969" s="1">
        <v>1352.4546655316778</v>
      </c>
      <c r="I969" s="4">
        <f t="shared" si="57"/>
        <v>0.96507948206617267</v>
      </c>
    </row>
    <row r="970" spans="1:9" x14ac:dyDescent="0.2">
      <c r="A970" t="s">
        <v>1951</v>
      </c>
      <c r="B970" t="s">
        <v>1952</v>
      </c>
      <c r="C970" s="1">
        <v>580.23400000000004</v>
      </c>
      <c r="D970" s="1">
        <v>561.02099999999996</v>
      </c>
      <c r="E970" s="4">
        <f t="shared" si="55"/>
        <v>0.98330437663687509</v>
      </c>
      <c r="F970" s="1">
        <f t="shared" si="56"/>
        <v>551.65440468519625</v>
      </c>
      <c r="G970" s="1">
        <v>570</v>
      </c>
      <c r="H970" s="1">
        <v>551.65440468519625</v>
      </c>
      <c r="I970" s="4">
        <f t="shared" si="57"/>
        <v>0.98330437663687509</v>
      </c>
    </row>
    <row r="971" spans="1:9" x14ac:dyDescent="0.2">
      <c r="A971" t="s">
        <v>1953</v>
      </c>
      <c r="B971" t="s">
        <v>1954</v>
      </c>
      <c r="C971" s="1">
        <v>1009.377</v>
      </c>
      <c r="D971" s="1">
        <v>969.74900000000002</v>
      </c>
      <c r="E971" s="4">
        <f t="shared" si="55"/>
        <v>0.98017352530556545</v>
      </c>
      <c r="F971" s="1">
        <f t="shared" si="56"/>
        <v>950.5222959915468</v>
      </c>
      <c r="G971" s="1">
        <v>1009.52</v>
      </c>
      <c r="H971" s="1">
        <v>950.5222959915468</v>
      </c>
      <c r="I971" s="4">
        <f t="shared" si="57"/>
        <v>0.98017352530556545</v>
      </c>
    </row>
    <row r="972" spans="1:9" x14ac:dyDescent="0.2">
      <c r="A972" t="s">
        <v>1955</v>
      </c>
      <c r="B972" t="s">
        <v>1956</v>
      </c>
      <c r="C972" s="1">
        <v>825.35599999999999</v>
      </c>
      <c r="D972" s="1">
        <v>822.54700000000003</v>
      </c>
      <c r="E972" s="4">
        <f t="shared" si="55"/>
        <v>0.99829685971915882</v>
      </c>
      <c r="F972" s="1">
        <f t="shared" si="56"/>
        <v>821.14608707141497</v>
      </c>
      <c r="G972" s="1">
        <v>825.35500000000002</v>
      </c>
      <c r="H972" s="1">
        <v>821.14608707141497</v>
      </c>
      <c r="I972" s="4">
        <f t="shared" si="57"/>
        <v>0.99829685971915882</v>
      </c>
    </row>
    <row r="973" spans="1:9" x14ac:dyDescent="0.2">
      <c r="A973" t="s">
        <v>1957</v>
      </c>
      <c r="B973" t="s">
        <v>1958</v>
      </c>
      <c r="C973" s="1">
        <v>608.40099999999995</v>
      </c>
      <c r="D973" s="1">
        <v>525.76800000000003</v>
      </c>
      <c r="E973" s="4">
        <f t="shared" si="55"/>
        <v>0.92961284368913999</v>
      </c>
      <c r="F973" s="1">
        <f t="shared" si="56"/>
        <v>488.7606856007518</v>
      </c>
      <c r="G973" s="1">
        <v>563.69299999999998</v>
      </c>
      <c r="H973" s="1">
        <v>488.7606856007518</v>
      </c>
      <c r="I973" s="4">
        <f t="shared" si="57"/>
        <v>0.92961284368913999</v>
      </c>
    </row>
    <row r="974" spans="1:9" x14ac:dyDescent="0.2">
      <c r="A974" t="s">
        <v>1959</v>
      </c>
      <c r="B974" t="s">
        <v>1960</v>
      </c>
      <c r="C974" s="1">
        <v>691.36500000000001</v>
      </c>
      <c r="D974" s="1">
        <v>665.01400000000001</v>
      </c>
      <c r="E974" s="4">
        <f t="shared" si="55"/>
        <v>0.98075763839080521</v>
      </c>
      <c r="F974" s="1">
        <f t="shared" si="56"/>
        <v>652.21756013682295</v>
      </c>
      <c r="G974" s="1">
        <v>691.36500000000001</v>
      </c>
      <c r="H974" s="1">
        <v>652.21756013682295</v>
      </c>
      <c r="I974" s="4">
        <f t="shared" si="57"/>
        <v>0.98075763839080521</v>
      </c>
    </row>
    <row r="975" spans="1:9" x14ac:dyDescent="0.2">
      <c r="A975" t="s">
        <v>1961</v>
      </c>
      <c r="B975" t="s">
        <v>1962</v>
      </c>
      <c r="C975" s="1">
        <v>369.85500000000002</v>
      </c>
      <c r="D975" s="1">
        <v>348.34800000000001</v>
      </c>
      <c r="E975" s="4">
        <f t="shared" si="55"/>
        <v>0.97048966224879285</v>
      </c>
      <c r="F975" s="1">
        <f t="shared" si="56"/>
        <v>338.06813286504251</v>
      </c>
      <c r="G975" s="1">
        <v>360.19499999999999</v>
      </c>
      <c r="H975" s="1">
        <v>338.06813286504251</v>
      </c>
      <c r="I975" s="4">
        <f t="shared" si="57"/>
        <v>0.97048966224879285</v>
      </c>
    </row>
    <row r="976" spans="1:9" x14ac:dyDescent="0.2">
      <c r="A976" t="s">
        <v>1963</v>
      </c>
      <c r="B976" t="s">
        <v>1964</v>
      </c>
      <c r="C976" s="1">
        <v>1415.431</v>
      </c>
      <c r="D976" s="1">
        <v>1401.1669999999999</v>
      </c>
      <c r="E976" s="4">
        <f t="shared" si="55"/>
        <v>0.99494849322470347</v>
      </c>
      <c r="F976" s="1">
        <f t="shared" si="56"/>
        <v>1394.0889954061779</v>
      </c>
      <c r="G976" s="1">
        <v>1422.5</v>
      </c>
      <c r="H976" s="1">
        <v>1394.0889954061779</v>
      </c>
      <c r="I976" s="4">
        <f t="shared" si="57"/>
        <v>0.99494849322470336</v>
      </c>
    </row>
    <row r="977" spans="1:9" x14ac:dyDescent="0.2">
      <c r="A977" t="s">
        <v>1965</v>
      </c>
      <c r="B977" t="s">
        <v>1966</v>
      </c>
      <c r="C977" s="1">
        <v>1822.0519999999999</v>
      </c>
      <c r="D977" s="1">
        <v>1827.2280000000001</v>
      </c>
      <c r="E977" s="4">
        <f t="shared" si="55"/>
        <v>1.0014193692818192</v>
      </c>
      <c r="F977" s="1">
        <f t="shared" si="56"/>
        <v>1829.82151129408</v>
      </c>
      <c r="G977" s="1">
        <v>1881</v>
      </c>
      <c r="H977" s="1">
        <v>1829.82151129408</v>
      </c>
      <c r="I977" s="4">
        <f t="shared" si="57"/>
        <v>1.0014193692818192</v>
      </c>
    </row>
    <row r="978" spans="1:9" x14ac:dyDescent="0.2">
      <c r="A978" t="s">
        <v>1967</v>
      </c>
      <c r="B978" t="s">
        <v>1968</v>
      </c>
      <c r="C978" s="1">
        <v>1606.0429999999999</v>
      </c>
      <c r="D978" s="1">
        <v>1476.0889999999999</v>
      </c>
      <c r="E978" s="4">
        <f t="shared" si="55"/>
        <v>0.95868887459090724</v>
      </c>
      <c r="F978" s="1">
        <f t="shared" si="56"/>
        <v>1415.1101022060177</v>
      </c>
      <c r="G978" s="1">
        <v>1606</v>
      </c>
      <c r="H978" s="1">
        <v>1415.1101022060177</v>
      </c>
      <c r="I978" s="4">
        <f t="shared" si="57"/>
        <v>0.95868887459090735</v>
      </c>
    </row>
    <row r="979" spans="1:9" x14ac:dyDescent="0.2">
      <c r="A979" t="s">
        <v>1969</v>
      </c>
      <c r="B979" t="s">
        <v>1970</v>
      </c>
      <c r="C979" s="1">
        <v>4505.3500000000004</v>
      </c>
      <c r="D979" s="1">
        <v>4295.3829999999998</v>
      </c>
      <c r="E979" s="4">
        <f t="shared" si="55"/>
        <v>0.9764200292686509</v>
      </c>
      <c r="F979" s="1">
        <f t="shared" si="56"/>
        <v>4194.0979945800655</v>
      </c>
      <c r="G979" s="1">
        <v>4399.4260000000004</v>
      </c>
      <c r="H979" s="1">
        <v>4194.0979945800655</v>
      </c>
      <c r="I979" s="4">
        <f t="shared" si="57"/>
        <v>0.9764200292686509</v>
      </c>
    </row>
    <row r="980" spans="1:9" x14ac:dyDescent="0.2">
      <c r="A980" t="s">
        <v>1971</v>
      </c>
      <c r="B980" t="s">
        <v>1972</v>
      </c>
      <c r="C980" s="1">
        <v>2020.0709999999999</v>
      </c>
      <c r="D980" s="1">
        <v>1990.175</v>
      </c>
      <c r="E980" s="4">
        <f t="shared" si="55"/>
        <v>0.99257267753033396</v>
      </c>
      <c r="F980" s="1">
        <f t="shared" si="56"/>
        <v>1975.3933285039323</v>
      </c>
      <c r="G980" s="1">
        <v>1954.578</v>
      </c>
      <c r="H980" s="1">
        <v>1975.3933285039323</v>
      </c>
      <c r="I980" s="4">
        <f t="shared" si="57"/>
        <v>0.99257267753033396</v>
      </c>
    </row>
    <row r="981" spans="1:9" x14ac:dyDescent="0.2">
      <c r="A981" t="s">
        <v>1973</v>
      </c>
      <c r="B981" t="s">
        <v>1974</v>
      </c>
      <c r="C981" s="1">
        <v>1492.4960000000001</v>
      </c>
      <c r="D981" s="1">
        <v>1433.4570000000001</v>
      </c>
      <c r="E981" s="4">
        <f t="shared" si="55"/>
        <v>0.98002182376517188</v>
      </c>
      <c r="F981" s="1">
        <f t="shared" si="56"/>
        <v>1404.8191434289522</v>
      </c>
      <c r="G981" s="1">
        <v>1500</v>
      </c>
      <c r="H981" s="1">
        <v>1404.8191434289522</v>
      </c>
      <c r="I981" s="4">
        <f t="shared" si="57"/>
        <v>0.980021823765172</v>
      </c>
    </row>
    <row r="982" spans="1:9" x14ac:dyDescent="0.2">
      <c r="A982" t="s">
        <v>1975</v>
      </c>
      <c r="B982" t="s">
        <v>1976</v>
      </c>
      <c r="C982" s="1">
        <v>899.76</v>
      </c>
      <c r="D982" s="1">
        <v>775.25599999999997</v>
      </c>
      <c r="E982" s="4">
        <f t="shared" si="55"/>
        <v>0.92823775096048045</v>
      </c>
      <c r="F982" s="1">
        <f t="shared" si="56"/>
        <v>719.62188585861816</v>
      </c>
      <c r="G982" s="1">
        <v>890.9</v>
      </c>
      <c r="H982" s="1">
        <v>719.62188585861816</v>
      </c>
      <c r="I982" s="4">
        <f t="shared" si="57"/>
        <v>0.92823775096048033</v>
      </c>
    </row>
    <row r="983" spans="1:9" x14ac:dyDescent="0.2">
      <c r="A983" t="s">
        <v>1977</v>
      </c>
      <c r="B983" t="s">
        <v>1978</v>
      </c>
      <c r="C983" s="1">
        <v>2017.2529999999999</v>
      </c>
      <c r="D983" s="1">
        <v>1964.8630000000001</v>
      </c>
      <c r="E983" s="4">
        <f t="shared" si="55"/>
        <v>0.98692909497054815</v>
      </c>
      <c r="F983" s="1">
        <f t="shared" si="56"/>
        <v>1939.1804623311161</v>
      </c>
      <c r="G983" s="1">
        <v>2005</v>
      </c>
      <c r="H983" s="1">
        <v>1939.1804623311161</v>
      </c>
      <c r="I983" s="4">
        <f t="shared" si="57"/>
        <v>0.98692909497054815</v>
      </c>
    </row>
    <row r="984" spans="1:9" x14ac:dyDescent="0.2">
      <c r="A984" t="s">
        <v>1979</v>
      </c>
      <c r="B984" t="s">
        <v>1980</v>
      </c>
      <c r="C984" s="1">
        <v>1000.013</v>
      </c>
      <c r="D984" s="1">
        <v>875.149</v>
      </c>
      <c r="E984" s="4">
        <f t="shared" si="55"/>
        <v>0.93548790650168123</v>
      </c>
      <c r="F984" s="1">
        <f t="shared" si="56"/>
        <v>818.69130588703979</v>
      </c>
      <c r="G984" s="1">
        <v>969.28599999999994</v>
      </c>
      <c r="H984" s="1">
        <v>818.69130588703979</v>
      </c>
      <c r="I984" s="4">
        <f t="shared" si="57"/>
        <v>0.93548790650168123</v>
      </c>
    </row>
    <row r="985" spans="1:9" x14ac:dyDescent="0.2">
      <c r="A985" t="s">
        <v>1981</v>
      </c>
      <c r="B985" t="s">
        <v>1982</v>
      </c>
      <c r="C985" s="1">
        <v>675.02599999999995</v>
      </c>
      <c r="D985" s="1">
        <v>699.35500000000002</v>
      </c>
      <c r="E985" s="4">
        <f t="shared" si="55"/>
        <v>1.0178612747790834</v>
      </c>
      <c r="F985" s="1">
        <f t="shared" si="56"/>
        <v>711.84637182312588</v>
      </c>
      <c r="G985" s="1">
        <v>670</v>
      </c>
      <c r="H985" s="1">
        <v>711.84637182312588</v>
      </c>
      <c r="I985" s="4">
        <f t="shared" si="57"/>
        <v>1.0178612747790834</v>
      </c>
    </row>
    <row r="986" spans="1:9" x14ac:dyDescent="0.2">
      <c r="A986" t="s">
        <v>1983</v>
      </c>
      <c r="B986" t="s">
        <v>1984</v>
      </c>
      <c r="C986" s="1">
        <v>116.93</v>
      </c>
      <c r="D986" s="1">
        <v>108.988</v>
      </c>
      <c r="E986" s="4">
        <f t="shared" si="55"/>
        <v>0.96544239685072708</v>
      </c>
      <c r="F986" s="1">
        <f t="shared" si="56"/>
        <v>105.22163594796704</v>
      </c>
      <c r="G986" s="1">
        <v>120.28700000000001</v>
      </c>
      <c r="H986" s="1">
        <v>105.22163594796704</v>
      </c>
      <c r="I986" s="4">
        <f t="shared" si="57"/>
        <v>0.96544239685072708</v>
      </c>
    </row>
    <row r="987" spans="1:9" x14ac:dyDescent="0.2">
      <c r="A987" t="s">
        <v>1985</v>
      </c>
      <c r="B987" t="s">
        <v>1986</v>
      </c>
      <c r="C987" s="1">
        <v>110.92700000000001</v>
      </c>
      <c r="D987" s="1">
        <v>96.760999999999996</v>
      </c>
      <c r="E987" s="4">
        <f t="shared" si="55"/>
        <v>0.93396701858642972</v>
      </c>
      <c r="F987" s="1">
        <f t="shared" si="56"/>
        <v>90.371582685441524</v>
      </c>
      <c r="G987" s="1">
        <v>103.258</v>
      </c>
      <c r="H987" s="1">
        <v>90.371582685441524</v>
      </c>
      <c r="I987" s="4">
        <f t="shared" si="57"/>
        <v>0.93396701858642972</v>
      </c>
    </row>
    <row r="988" spans="1:9" x14ac:dyDescent="0.2">
      <c r="A988" t="s">
        <v>1987</v>
      </c>
      <c r="B988" t="s">
        <v>1988</v>
      </c>
      <c r="C988" s="1">
        <v>501.18400000000003</v>
      </c>
      <c r="D988" s="1">
        <v>472.08499999999998</v>
      </c>
      <c r="E988" s="4">
        <f t="shared" si="55"/>
        <v>0.97053567028424437</v>
      </c>
      <c r="F988" s="1">
        <f t="shared" si="56"/>
        <v>458.1753319061375</v>
      </c>
      <c r="G988" s="1">
        <v>480</v>
      </c>
      <c r="H988" s="1">
        <v>458.1753319061375</v>
      </c>
      <c r="I988" s="4">
        <f t="shared" si="57"/>
        <v>0.97053567028424437</v>
      </c>
    </row>
    <row r="989" spans="1:9" x14ac:dyDescent="0.2">
      <c r="A989" t="s">
        <v>1989</v>
      </c>
      <c r="B989" t="s">
        <v>1990</v>
      </c>
      <c r="C989" s="1">
        <v>229.03299999999999</v>
      </c>
      <c r="D989" s="1">
        <v>216.542</v>
      </c>
      <c r="E989" s="4">
        <f t="shared" si="55"/>
        <v>0.97234870682193286</v>
      </c>
      <c r="F989" s="1">
        <f t="shared" si="56"/>
        <v>210.55433367263498</v>
      </c>
      <c r="G989" s="1">
        <v>234.107</v>
      </c>
      <c r="H989" s="1">
        <v>210.55433367263498</v>
      </c>
      <c r="I989" s="4">
        <f t="shared" si="57"/>
        <v>0.97234870682193286</v>
      </c>
    </row>
    <row r="990" spans="1:9" x14ac:dyDescent="0.2">
      <c r="A990" t="s">
        <v>1991</v>
      </c>
      <c r="B990" t="s">
        <v>1992</v>
      </c>
      <c r="C990" s="1">
        <v>2481.8809999999999</v>
      </c>
      <c r="D990" s="1">
        <v>2443.6320000000001</v>
      </c>
      <c r="E990" s="4">
        <f t="shared" si="55"/>
        <v>0.992264433051531</v>
      </c>
      <c r="F990" s="1">
        <f t="shared" si="56"/>
        <v>2424.729121066579</v>
      </c>
      <c r="G990" s="1">
        <v>2485</v>
      </c>
      <c r="H990" s="1">
        <v>2424.729121066579</v>
      </c>
      <c r="I990" s="4">
        <f t="shared" si="57"/>
        <v>0.992264433051531</v>
      </c>
    </row>
    <row r="991" spans="1:9" x14ac:dyDescent="0.2">
      <c r="A991" t="s">
        <v>1993</v>
      </c>
      <c r="B991" t="s">
        <v>1994</v>
      </c>
      <c r="C991" s="1">
        <v>251.90100000000001</v>
      </c>
      <c r="D991" s="1">
        <v>260.024</v>
      </c>
      <c r="E991" s="4">
        <f t="shared" si="55"/>
        <v>1.0159954701513296</v>
      </c>
      <c r="F991" s="1">
        <f t="shared" si="56"/>
        <v>264.18320613062934</v>
      </c>
      <c r="G991" s="1">
        <v>254</v>
      </c>
      <c r="H991" s="1">
        <v>264.18320613062934</v>
      </c>
      <c r="I991" s="4">
        <f t="shared" si="57"/>
        <v>1.0159954701513296</v>
      </c>
    </row>
    <row r="992" spans="1:9" x14ac:dyDescent="0.2">
      <c r="A992" t="s">
        <v>1995</v>
      </c>
      <c r="B992" t="s">
        <v>1996</v>
      </c>
      <c r="C992" s="1">
        <v>472.59899999999999</v>
      </c>
      <c r="D992" s="1">
        <v>492.14699999999999</v>
      </c>
      <c r="E992" s="4">
        <f t="shared" si="55"/>
        <v>1.0204718330693618</v>
      </c>
      <c r="F992" s="1">
        <f t="shared" si="56"/>
        <v>502.22215122958721</v>
      </c>
      <c r="G992" s="1">
        <v>478.23399999999998</v>
      </c>
      <c r="H992" s="1">
        <v>502.22215122958721</v>
      </c>
      <c r="I992" s="4">
        <f t="shared" si="57"/>
        <v>1.0204718330693618</v>
      </c>
    </row>
    <row r="993" spans="1:9" x14ac:dyDescent="0.2">
      <c r="A993" t="s">
        <v>1997</v>
      </c>
      <c r="B993" t="s">
        <v>1998</v>
      </c>
      <c r="C993" s="1">
        <v>115.077</v>
      </c>
      <c r="D993" s="1">
        <v>105.893</v>
      </c>
      <c r="E993" s="4">
        <f t="shared" si="55"/>
        <v>0.95926668175028307</v>
      </c>
      <c r="F993" s="1">
        <f t="shared" si="56"/>
        <v>101.57962673058273</v>
      </c>
      <c r="G993" s="1">
        <v>110</v>
      </c>
      <c r="H993" s="1">
        <v>101.57962673058273</v>
      </c>
      <c r="I993" s="4">
        <f t="shared" si="57"/>
        <v>0.95926668175028307</v>
      </c>
    </row>
    <row r="994" spans="1:9" x14ac:dyDescent="0.2">
      <c r="A994" t="s">
        <v>1999</v>
      </c>
      <c r="B994" t="s">
        <v>2000</v>
      </c>
      <c r="C994" s="1">
        <v>2407.0219999999999</v>
      </c>
      <c r="D994" s="1">
        <v>2422.444</v>
      </c>
      <c r="E994" s="4">
        <f t="shared" si="55"/>
        <v>1.0031984286589803</v>
      </c>
      <c r="F994" s="1">
        <f t="shared" si="56"/>
        <v>2430.1920143143748</v>
      </c>
      <c r="G994" s="1">
        <v>2360</v>
      </c>
      <c r="H994" s="1">
        <v>2430.1920143143748</v>
      </c>
      <c r="I994" s="4">
        <f t="shared" si="57"/>
        <v>1.0031984286589803</v>
      </c>
    </row>
    <row r="995" spans="1:9" x14ac:dyDescent="0.2">
      <c r="A995" t="s">
        <v>2001</v>
      </c>
      <c r="B995" t="s">
        <v>2002</v>
      </c>
      <c r="C995" s="1">
        <v>636.87400000000002</v>
      </c>
      <c r="D995" s="1">
        <v>593.29999999999995</v>
      </c>
      <c r="E995" s="4">
        <f t="shared" si="55"/>
        <v>0.96518466788029544</v>
      </c>
      <c r="F995" s="1">
        <f t="shared" si="56"/>
        <v>572.6440634533792</v>
      </c>
      <c r="G995" s="1">
        <v>620</v>
      </c>
      <c r="H995" s="1">
        <v>572.6440634533792</v>
      </c>
      <c r="I995" s="4">
        <f t="shared" si="57"/>
        <v>0.96518466788029533</v>
      </c>
    </row>
    <row r="996" spans="1:9" x14ac:dyDescent="0.2">
      <c r="A996" t="s">
        <v>2003</v>
      </c>
      <c r="B996" t="s">
        <v>2004</v>
      </c>
      <c r="C996" s="1">
        <v>721.91</v>
      </c>
      <c r="D996" s="1">
        <v>701.45699999999999</v>
      </c>
      <c r="E996" s="4">
        <f t="shared" si="55"/>
        <v>0.98573232344750472</v>
      </c>
      <c r="F996" s="1">
        <f t="shared" si="56"/>
        <v>691.44883840851628</v>
      </c>
      <c r="G996" s="1">
        <v>736</v>
      </c>
      <c r="H996" s="1">
        <v>691.44883840851628</v>
      </c>
      <c r="I996" s="4">
        <f t="shared" si="57"/>
        <v>0.98573232344750472</v>
      </c>
    </row>
    <row r="997" spans="1:9" x14ac:dyDescent="0.2">
      <c r="A997" t="s">
        <v>2005</v>
      </c>
      <c r="B997" t="s">
        <v>2006</v>
      </c>
      <c r="C997" s="1">
        <v>531.97</v>
      </c>
      <c r="D997" s="1">
        <v>476.12400000000002</v>
      </c>
      <c r="E997" s="4">
        <f t="shared" si="55"/>
        <v>0.94605517592103794</v>
      </c>
      <c r="F997" s="1">
        <f t="shared" si="56"/>
        <v>450.43957458022828</v>
      </c>
      <c r="G997" s="1">
        <v>533.08299999999997</v>
      </c>
      <c r="H997" s="1">
        <v>450.43957458022828</v>
      </c>
      <c r="I997" s="4">
        <f t="shared" si="57"/>
        <v>0.94605517592103794</v>
      </c>
    </row>
    <row r="998" spans="1:9" x14ac:dyDescent="0.2">
      <c r="A998" t="s">
        <v>2007</v>
      </c>
      <c r="B998" t="s">
        <v>2008</v>
      </c>
      <c r="C998" s="1">
        <v>587.13</v>
      </c>
      <c r="D998" s="1">
        <v>655.63699999999994</v>
      </c>
      <c r="E998" s="4">
        <f t="shared" si="55"/>
        <v>1.056731348957402</v>
      </c>
      <c r="F998" s="1">
        <f t="shared" si="56"/>
        <v>692.8321714363841</v>
      </c>
      <c r="G998" s="1">
        <v>623</v>
      </c>
      <c r="H998" s="1">
        <v>692.8321714363841</v>
      </c>
      <c r="I998" s="4">
        <f t="shared" si="57"/>
        <v>1.056731348957402</v>
      </c>
    </row>
    <row r="999" spans="1:9" x14ac:dyDescent="0.2">
      <c r="A999" t="s">
        <v>2009</v>
      </c>
      <c r="B999" t="s">
        <v>2010</v>
      </c>
      <c r="C999" s="1">
        <v>91.245999999999995</v>
      </c>
      <c r="D999" s="1">
        <v>68.489000000000004</v>
      </c>
      <c r="E999" s="4">
        <f t="shared" si="55"/>
        <v>0.8663701786513619</v>
      </c>
      <c r="F999" s="1">
        <f t="shared" si="56"/>
        <v>59.336827165653126</v>
      </c>
      <c r="G999" s="1">
        <v>80</v>
      </c>
      <c r="H999" s="1">
        <v>59.336827165653126</v>
      </c>
      <c r="I999" s="4">
        <f t="shared" si="57"/>
        <v>0.8663701786513619</v>
      </c>
    </row>
    <row r="1000" spans="1:9" x14ac:dyDescent="0.2">
      <c r="A1000" t="s">
        <v>2011</v>
      </c>
      <c r="B1000" t="s">
        <v>2012</v>
      </c>
      <c r="C1000" s="1">
        <v>101.465</v>
      </c>
      <c r="D1000" s="1">
        <v>83.855000000000004</v>
      </c>
      <c r="E1000" s="4">
        <f t="shared" si="55"/>
        <v>0.90908889316737551</v>
      </c>
      <c r="F1000" s="1">
        <f t="shared" si="56"/>
        <v>76.231649136550274</v>
      </c>
      <c r="G1000" s="1">
        <v>103.334</v>
      </c>
      <c r="H1000" s="1">
        <v>76.231649136550274</v>
      </c>
      <c r="I1000" s="4">
        <f t="shared" si="57"/>
        <v>0.90908889316737551</v>
      </c>
    </row>
    <row r="1001" spans="1:9" x14ac:dyDescent="0.2">
      <c r="A1001" t="s">
        <v>2013</v>
      </c>
      <c r="B1001" t="s">
        <v>2014</v>
      </c>
      <c r="C1001" s="1">
        <v>537.81299999999999</v>
      </c>
      <c r="D1001" s="1">
        <v>522.75800000000004</v>
      </c>
      <c r="E1001" s="4">
        <f t="shared" si="55"/>
        <v>0.98590415290491951</v>
      </c>
      <c r="F1001" s="1">
        <f t="shared" si="56"/>
        <v>515.38928316426995</v>
      </c>
      <c r="G1001" s="1">
        <v>532.57000000000005</v>
      </c>
      <c r="H1001" s="1">
        <v>515.38928316426995</v>
      </c>
      <c r="I1001" s="4">
        <f t="shared" si="57"/>
        <v>0.98590415290491951</v>
      </c>
    </row>
    <row r="1002" spans="1:9" x14ac:dyDescent="0.2">
      <c r="A1002" t="s">
        <v>2015</v>
      </c>
      <c r="B1002" t="s">
        <v>2016</v>
      </c>
      <c r="C1002" s="1">
        <v>1676.6030000000001</v>
      </c>
      <c r="D1002" s="1">
        <v>1886.423</v>
      </c>
      <c r="E1002" s="4">
        <f t="shared" si="55"/>
        <v>1.0607289498937607</v>
      </c>
      <c r="F1002" s="1">
        <f t="shared" si="56"/>
        <v>2000.9834878454376</v>
      </c>
      <c r="G1002" s="1">
        <v>2462.989</v>
      </c>
      <c r="H1002" s="1">
        <v>2000.9834878454376</v>
      </c>
      <c r="I1002" s="4">
        <f t="shared" si="57"/>
        <v>1.0607289498937607</v>
      </c>
    </row>
    <row r="1003" spans="1:9" x14ac:dyDescent="0.2">
      <c r="A1003" t="s">
        <v>2017</v>
      </c>
      <c r="B1003" t="s">
        <v>2018</v>
      </c>
      <c r="C1003" s="1">
        <v>664.49400000000003</v>
      </c>
      <c r="D1003" s="1">
        <v>796.28300000000002</v>
      </c>
      <c r="E1003" s="4">
        <f t="shared" si="55"/>
        <v>1.0946825370873403</v>
      </c>
      <c r="F1003" s="1">
        <f t="shared" si="56"/>
        <v>871.67709467951863</v>
      </c>
      <c r="G1003" s="1">
        <v>840</v>
      </c>
      <c r="H1003" s="1">
        <v>871.67709467951863</v>
      </c>
      <c r="I1003" s="4">
        <f t="shared" si="57"/>
        <v>1.0946825370873403</v>
      </c>
    </row>
    <row r="1004" spans="1:9" x14ac:dyDescent="0.2">
      <c r="A1004" t="s">
        <v>2019</v>
      </c>
      <c r="B1004" t="s">
        <v>2020</v>
      </c>
      <c r="C1004" s="1">
        <v>832.44</v>
      </c>
      <c r="D1004" s="1">
        <v>828.40099999999995</v>
      </c>
      <c r="E1004" s="4">
        <f t="shared" si="55"/>
        <v>0.99757104942683539</v>
      </c>
      <c r="F1004" s="1">
        <f t="shared" si="56"/>
        <v>826.38885491623978</v>
      </c>
      <c r="G1004" s="1">
        <v>848.75</v>
      </c>
      <c r="H1004" s="1">
        <v>826.38885491623978</v>
      </c>
      <c r="I1004" s="4">
        <f t="shared" si="57"/>
        <v>0.99757104942683539</v>
      </c>
    </row>
    <row r="1005" spans="1:9" x14ac:dyDescent="0.2">
      <c r="A1005" t="s">
        <v>2021</v>
      </c>
      <c r="B1005" t="s">
        <v>2022</v>
      </c>
      <c r="C1005" s="1">
        <v>2403.357</v>
      </c>
      <c r="D1005" s="1">
        <v>2497.0819999999999</v>
      </c>
      <c r="E1005" s="4">
        <f t="shared" si="55"/>
        <v>1.0193122855781294</v>
      </c>
      <c r="F1005" s="1">
        <f t="shared" si="56"/>
        <v>2545.3063606960063</v>
      </c>
      <c r="G1005" s="1">
        <v>2570</v>
      </c>
      <c r="H1005" s="1">
        <v>2545.3063606960063</v>
      </c>
      <c r="I1005" s="4">
        <f t="shared" si="57"/>
        <v>1.0193122855781294</v>
      </c>
    </row>
    <row r="1006" spans="1:9" x14ac:dyDescent="0.2">
      <c r="A1006" t="s">
        <v>2023</v>
      </c>
      <c r="B1006" t="s">
        <v>2024</v>
      </c>
      <c r="C1006" s="1">
        <v>3841.931</v>
      </c>
      <c r="D1006" s="1">
        <v>3976.6819999999998</v>
      </c>
      <c r="E1006" s="4">
        <f t="shared" si="55"/>
        <v>1.0173857522561534</v>
      </c>
      <c r="F1006" s="1">
        <f t="shared" si="56"/>
        <v>4045.819608053504</v>
      </c>
      <c r="G1006" s="1">
        <v>3970</v>
      </c>
      <c r="H1006" s="1">
        <v>4045.819608053504</v>
      </c>
      <c r="I1006" s="4">
        <f t="shared" si="57"/>
        <v>1.0173857522561534</v>
      </c>
    </row>
    <row r="1007" spans="1:9" x14ac:dyDescent="0.2">
      <c r="A1007" t="s">
        <v>2025</v>
      </c>
      <c r="B1007" t="s">
        <v>2026</v>
      </c>
      <c r="C1007" s="1">
        <v>1014.193</v>
      </c>
      <c r="D1007" s="1">
        <v>1025.9570000000001</v>
      </c>
      <c r="E1007" s="4">
        <f t="shared" si="55"/>
        <v>1.005782963735024</v>
      </c>
      <c r="F1007" s="1">
        <f t="shared" si="56"/>
        <v>1031.8900721246941</v>
      </c>
      <c r="G1007" s="1">
        <v>1023.171</v>
      </c>
      <c r="H1007" s="1">
        <v>1031.8900721246941</v>
      </c>
      <c r="I1007" s="4">
        <f t="shared" si="57"/>
        <v>1.005782963735024</v>
      </c>
    </row>
    <row r="1008" spans="1:9" x14ac:dyDescent="0.2">
      <c r="A1008" t="s">
        <v>2027</v>
      </c>
      <c r="B1008" t="s">
        <v>2028</v>
      </c>
      <c r="C1008" s="1">
        <v>16780.332999999999</v>
      </c>
      <c r="D1008" s="1">
        <v>16912.93</v>
      </c>
      <c r="E1008" s="4">
        <f t="shared" si="55"/>
        <v>1.0039431901269331</v>
      </c>
      <c r="F1008" s="1">
        <f t="shared" si="56"/>
        <v>16979.620898593512</v>
      </c>
      <c r="G1008" s="1">
        <v>16725</v>
      </c>
      <c r="H1008" s="1">
        <v>16979.620898593512</v>
      </c>
      <c r="I1008" s="4">
        <f t="shared" si="57"/>
        <v>1.0039431901269331</v>
      </c>
    </row>
    <row r="1009" spans="1:9" x14ac:dyDescent="0.2">
      <c r="A1009" t="s">
        <v>2029</v>
      </c>
      <c r="B1009" t="s">
        <v>2030</v>
      </c>
      <c r="C1009" s="1">
        <v>4466.8289999999997</v>
      </c>
      <c r="D1009" s="1">
        <v>4607.277</v>
      </c>
      <c r="E1009" s="4">
        <f t="shared" si="55"/>
        <v>1.0155995467545571</v>
      </c>
      <c r="F1009" s="1">
        <f t="shared" si="56"/>
        <v>4679.1484329726954</v>
      </c>
      <c r="G1009" s="1">
        <v>4549.29</v>
      </c>
      <c r="H1009" s="1">
        <v>4679.1484329726954</v>
      </c>
      <c r="I1009" s="4">
        <f t="shared" si="57"/>
        <v>1.0155995467545571</v>
      </c>
    </row>
    <row r="1010" spans="1:9" x14ac:dyDescent="0.2">
      <c r="A1010" t="s">
        <v>2031</v>
      </c>
      <c r="B1010" t="s">
        <v>2032</v>
      </c>
      <c r="C1010" s="1">
        <v>3296.922</v>
      </c>
      <c r="D1010" s="1">
        <v>3257.143</v>
      </c>
      <c r="E1010" s="4">
        <f t="shared" si="55"/>
        <v>0.99394894424127944</v>
      </c>
      <c r="F1010" s="1">
        <f t="shared" si="56"/>
        <v>3237.4338460928739</v>
      </c>
      <c r="G1010" s="1">
        <v>3250.2139999999999</v>
      </c>
      <c r="H1010" s="1">
        <v>3237.4338460928739</v>
      </c>
      <c r="I1010" s="4">
        <f t="shared" si="57"/>
        <v>0.99394894424127955</v>
      </c>
    </row>
    <row r="1011" spans="1:9" x14ac:dyDescent="0.2">
      <c r="A1011" t="s">
        <v>2033</v>
      </c>
      <c r="B1011" t="s">
        <v>2034</v>
      </c>
      <c r="C1011" s="1">
        <v>978.245</v>
      </c>
      <c r="D1011" s="1">
        <v>980.65300000000002</v>
      </c>
      <c r="E1011" s="4">
        <f t="shared" si="55"/>
        <v>1.0012300190480403</v>
      </c>
      <c r="F1011" s="1">
        <f t="shared" si="56"/>
        <v>981.85922186951791</v>
      </c>
      <c r="G1011" s="1">
        <v>1009.05</v>
      </c>
      <c r="H1011" s="1">
        <v>981.85922186951791</v>
      </c>
      <c r="I1011" s="4">
        <f t="shared" si="57"/>
        <v>1.0012300190480403</v>
      </c>
    </row>
    <row r="1012" spans="1:9" x14ac:dyDescent="0.2">
      <c r="A1012" t="s">
        <v>2035</v>
      </c>
      <c r="B1012" t="s">
        <v>2036</v>
      </c>
      <c r="C1012" s="1">
        <v>212.63300000000001</v>
      </c>
      <c r="D1012" s="1">
        <v>195.87700000000001</v>
      </c>
      <c r="E1012" s="4">
        <f t="shared" si="55"/>
        <v>0.95979037104618059</v>
      </c>
      <c r="F1012" s="1">
        <f t="shared" si="56"/>
        <v>188.00085850941272</v>
      </c>
      <c r="G1012" s="1">
        <v>223.583</v>
      </c>
      <c r="H1012" s="1">
        <v>188.00085850941272</v>
      </c>
      <c r="I1012" s="4">
        <f t="shared" si="57"/>
        <v>0.95979037104618059</v>
      </c>
    </row>
    <row r="1013" spans="1:9" x14ac:dyDescent="0.2">
      <c r="A1013" t="s">
        <v>2037</v>
      </c>
      <c r="B1013" t="s">
        <v>2038</v>
      </c>
      <c r="C1013" s="1">
        <v>1702.348</v>
      </c>
      <c r="D1013" s="1">
        <v>1833.107</v>
      </c>
      <c r="E1013" s="4">
        <f t="shared" si="55"/>
        <v>1.0376950271250323</v>
      </c>
      <c r="F1013" s="1">
        <f t="shared" si="56"/>
        <v>1902.2060180880865</v>
      </c>
      <c r="G1013" s="1">
        <v>1847</v>
      </c>
      <c r="H1013" s="1">
        <v>1902.2060180880865</v>
      </c>
      <c r="I1013" s="4">
        <f t="shared" si="57"/>
        <v>1.0376950271250323</v>
      </c>
    </row>
    <row r="1014" spans="1:9" x14ac:dyDescent="0.2">
      <c r="A1014" t="s">
        <v>2039</v>
      </c>
      <c r="B1014" t="s">
        <v>2040</v>
      </c>
      <c r="C1014" s="1">
        <v>9731.2710000000006</v>
      </c>
      <c r="D1014" s="1">
        <v>9486.6470000000008</v>
      </c>
      <c r="E1014" s="4">
        <f t="shared" si="55"/>
        <v>0.98735103734504359</v>
      </c>
      <c r="F1014" s="1">
        <f t="shared" si="56"/>
        <v>9366.6507563762461</v>
      </c>
      <c r="G1014" s="1">
        <v>9534.8220000000001</v>
      </c>
      <c r="H1014" s="1">
        <v>9366.6507563762461</v>
      </c>
      <c r="I1014" s="4">
        <f t="shared" si="57"/>
        <v>0.98735103734504359</v>
      </c>
    </row>
    <row r="1015" spans="1:9" x14ac:dyDescent="0.2">
      <c r="A1015" t="s">
        <v>2041</v>
      </c>
      <c r="B1015" t="s">
        <v>2042</v>
      </c>
      <c r="C1015" s="1">
        <v>218.32499999999999</v>
      </c>
      <c r="D1015" s="1">
        <v>185.04599999999999</v>
      </c>
      <c r="E1015" s="4">
        <f t="shared" si="55"/>
        <v>0.9206363458752953</v>
      </c>
      <c r="F1015" s="1">
        <f t="shared" si="56"/>
        <v>170.36007325883989</v>
      </c>
      <c r="G1015" s="1">
        <v>210.64400000000001</v>
      </c>
      <c r="H1015" s="1">
        <v>170.36007325883989</v>
      </c>
      <c r="I1015" s="4">
        <f t="shared" si="57"/>
        <v>0.9206363458752953</v>
      </c>
    </row>
    <row r="1016" spans="1:9" x14ac:dyDescent="0.2">
      <c r="A1016" t="s">
        <v>2043</v>
      </c>
      <c r="B1016" t="s">
        <v>2044</v>
      </c>
      <c r="C1016" s="1">
        <v>5845.098</v>
      </c>
      <c r="D1016" s="1">
        <v>5655.9840000000004</v>
      </c>
      <c r="E1016" s="4">
        <f t="shared" si="55"/>
        <v>0.98368984404454873</v>
      </c>
      <c r="F1016" s="1">
        <f t="shared" si="56"/>
        <v>5563.7340188784628</v>
      </c>
      <c r="G1016" s="1">
        <v>5775</v>
      </c>
      <c r="H1016" s="1">
        <v>5563.7340188784628</v>
      </c>
      <c r="I1016" s="4">
        <f t="shared" si="57"/>
        <v>0.98368984404454862</v>
      </c>
    </row>
    <row r="1017" spans="1:9" x14ac:dyDescent="0.2">
      <c r="A1017" t="s">
        <v>2045</v>
      </c>
      <c r="B1017" t="s">
        <v>2046</v>
      </c>
      <c r="C1017" s="1">
        <v>1356.9760000000001</v>
      </c>
      <c r="D1017" s="1">
        <v>1318.08</v>
      </c>
      <c r="E1017" s="4">
        <f t="shared" si="55"/>
        <v>0.98556393265122011</v>
      </c>
      <c r="F1017" s="1">
        <f t="shared" si="56"/>
        <v>1299.0521083489202</v>
      </c>
      <c r="G1017" s="1">
        <v>1335</v>
      </c>
      <c r="H1017" s="1">
        <v>1299.0521083489202</v>
      </c>
      <c r="I1017" s="4">
        <f t="shared" si="57"/>
        <v>0.98556393265122022</v>
      </c>
    </row>
    <row r="1018" spans="1:9" x14ac:dyDescent="0.2">
      <c r="A1018" t="s">
        <v>2047</v>
      </c>
      <c r="B1018" t="s">
        <v>2048</v>
      </c>
      <c r="C1018" s="1">
        <v>290.33199999999999</v>
      </c>
      <c r="D1018" s="1">
        <v>316.31200000000001</v>
      </c>
      <c r="E1018" s="4">
        <f t="shared" ref="E1018:E1081" si="58">POWER(D1018/C1018,1/2)</f>
        <v>1.0437833891261519</v>
      </c>
      <c r="F1018" s="1">
        <f t="shared" ref="F1018:F1081" si="59">D1018*E1018</f>
        <v>330.16121138127136</v>
      </c>
      <c r="G1018" s="1">
        <v>288.53800000000001</v>
      </c>
      <c r="H1018" s="1">
        <v>330.16121138127136</v>
      </c>
      <c r="I1018" s="4">
        <f t="shared" si="57"/>
        <v>1.0437833891261519</v>
      </c>
    </row>
    <row r="1019" spans="1:9" x14ac:dyDescent="0.2">
      <c r="A1019" t="s">
        <v>2049</v>
      </c>
      <c r="B1019" t="s">
        <v>2050</v>
      </c>
      <c r="C1019" s="1">
        <v>205.21799999999999</v>
      </c>
      <c r="D1019" s="1">
        <v>201.47900000000001</v>
      </c>
      <c r="E1019" s="4">
        <f t="shared" si="58"/>
        <v>0.99084829850563017</v>
      </c>
      <c r="F1019" s="1">
        <f t="shared" si="59"/>
        <v>199.63512433461588</v>
      </c>
      <c r="G1019" s="1">
        <v>194.685</v>
      </c>
      <c r="H1019" s="1">
        <v>199.63512433461588</v>
      </c>
      <c r="I1019" s="4">
        <f t="shared" si="57"/>
        <v>0.99084829850563017</v>
      </c>
    </row>
    <row r="1020" spans="1:9" x14ac:dyDescent="0.2">
      <c r="A1020" t="s">
        <v>2051</v>
      </c>
      <c r="B1020" t="s">
        <v>2052</v>
      </c>
      <c r="C1020" s="1">
        <v>747.08100000000002</v>
      </c>
      <c r="D1020" s="1">
        <v>728.28599999999994</v>
      </c>
      <c r="E1020" s="4">
        <f t="shared" si="58"/>
        <v>0.98734091650065958</v>
      </c>
      <c r="F1020" s="1">
        <f t="shared" si="59"/>
        <v>719.06656671459928</v>
      </c>
      <c r="G1020" s="1">
        <v>738</v>
      </c>
      <c r="H1020" s="1">
        <v>719.06656671459928</v>
      </c>
      <c r="I1020" s="4">
        <f t="shared" si="57"/>
        <v>0.98734091650065958</v>
      </c>
    </row>
    <row r="1021" spans="1:9" x14ac:dyDescent="0.2">
      <c r="A1021" t="s">
        <v>2053</v>
      </c>
      <c r="B1021" t="s">
        <v>2054</v>
      </c>
      <c r="C1021" s="1">
        <v>245.589</v>
      </c>
      <c r="D1021" s="1">
        <v>250.15100000000001</v>
      </c>
      <c r="E1021" s="4">
        <f t="shared" si="58"/>
        <v>1.0092451389739627</v>
      </c>
      <c r="F1021" s="1">
        <f t="shared" si="59"/>
        <v>252.46368075947575</v>
      </c>
      <c r="G1021" s="1">
        <v>232</v>
      </c>
      <c r="H1021" s="1">
        <v>252.46368075947575</v>
      </c>
      <c r="I1021" s="4">
        <f t="shared" si="57"/>
        <v>1.0092451389739627</v>
      </c>
    </row>
    <row r="1022" spans="1:9" x14ac:dyDescent="0.2">
      <c r="A1022" t="s">
        <v>2055</v>
      </c>
      <c r="B1022" t="s">
        <v>2056</v>
      </c>
      <c r="C1022" s="1">
        <v>1016.918</v>
      </c>
      <c r="D1022" s="1">
        <v>895.73800000000006</v>
      </c>
      <c r="E1022" s="4">
        <f t="shared" si="58"/>
        <v>0.93852864435595784</v>
      </c>
      <c r="F1022" s="1">
        <f t="shared" si="59"/>
        <v>840.67577083811705</v>
      </c>
      <c r="G1022" s="1">
        <v>1010</v>
      </c>
      <c r="H1022" s="1">
        <v>840.67577083811705</v>
      </c>
      <c r="I1022" s="4">
        <f t="shared" si="57"/>
        <v>0.93852864435595784</v>
      </c>
    </row>
    <row r="1023" spans="1:9" x14ac:dyDescent="0.2">
      <c r="A1023" t="s">
        <v>2057</v>
      </c>
      <c r="B1023" t="s">
        <v>2058</v>
      </c>
      <c r="C1023" s="1">
        <v>237.38900000000001</v>
      </c>
      <c r="D1023" s="1">
        <v>266.77100000000002</v>
      </c>
      <c r="E1023" s="4">
        <f t="shared" si="58"/>
        <v>1.0600809078158115</v>
      </c>
      <c r="F1023" s="1">
        <f t="shared" si="59"/>
        <v>282.79884385893189</v>
      </c>
      <c r="G1023" s="1">
        <v>272.13</v>
      </c>
      <c r="H1023" s="1">
        <v>282.79884385893189</v>
      </c>
      <c r="I1023" s="4">
        <f t="shared" si="57"/>
        <v>1.0600809078158115</v>
      </c>
    </row>
    <row r="1024" spans="1:9" x14ac:dyDescent="0.2">
      <c r="A1024" t="s">
        <v>2059</v>
      </c>
      <c r="B1024" t="s">
        <v>2060</v>
      </c>
      <c r="C1024" s="1">
        <v>362.27199999999999</v>
      </c>
      <c r="D1024" s="1">
        <v>371.95800000000003</v>
      </c>
      <c r="E1024" s="4">
        <f t="shared" si="58"/>
        <v>1.0132802260656437</v>
      </c>
      <c r="F1024" s="1">
        <f t="shared" si="59"/>
        <v>376.89768632692471</v>
      </c>
      <c r="G1024" s="1">
        <v>392.46499999999997</v>
      </c>
      <c r="H1024" s="1">
        <v>376.89768632692471</v>
      </c>
      <c r="I1024" s="4">
        <f t="shared" si="57"/>
        <v>1.0132802260656437</v>
      </c>
    </row>
    <row r="1025" spans="1:9" x14ac:dyDescent="0.2">
      <c r="A1025" t="s">
        <v>2061</v>
      </c>
      <c r="B1025" t="s">
        <v>2062</v>
      </c>
      <c r="C1025" s="1">
        <v>1484.6220000000001</v>
      </c>
      <c r="D1025" s="1">
        <v>1513.972</v>
      </c>
      <c r="E1025" s="4">
        <f t="shared" si="58"/>
        <v>1.0098362946341575</v>
      </c>
      <c r="F1025" s="1">
        <f t="shared" si="59"/>
        <v>1528.8638746598647</v>
      </c>
      <c r="G1025" s="1">
        <v>1570</v>
      </c>
      <c r="H1025" s="1">
        <v>1528.8638746598647</v>
      </c>
      <c r="I1025" s="4">
        <f t="shared" si="57"/>
        <v>1.0098362946341575</v>
      </c>
    </row>
    <row r="1026" spans="1:9" x14ac:dyDescent="0.2">
      <c r="A1026" t="s">
        <v>2063</v>
      </c>
      <c r="B1026" t="s">
        <v>2064</v>
      </c>
      <c r="C1026" s="1">
        <v>544.05700000000002</v>
      </c>
      <c r="D1026" s="1">
        <v>503.28699999999998</v>
      </c>
      <c r="E1026" s="4">
        <f t="shared" si="58"/>
        <v>0.96180195410163138</v>
      </c>
      <c r="F1026" s="1">
        <f t="shared" si="59"/>
        <v>484.06242007394775</v>
      </c>
      <c r="G1026" s="1">
        <v>580</v>
      </c>
      <c r="H1026" s="1">
        <v>484.06242007394775</v>
      </c>
      <c r="I1026" s="4">
        <f t="shared" ref="I1026:I1089" si="60">POWER(H1026/D1026,1)</f>
        <v>0.96180195410163138</v>
      </c>
    </row>
    <row r="1027" spans="1:9" x14ac:dyDescent="0.2">
      <c r="A1027" t="s">
        <v>2065</v>
      </c>
      <c r="B1027" t="s">
        <v>2066</v>
      </c>
      <c r="C1027" s="1">
        <v>825.21100000000001</v>
      </c>
      <c r="D1027" s="1">
        <v>870.26300000000003</v>
      </c>
      <c r="E1027" s="4">
        <f t="shared" si="58"/>
        <v>1.0269345265818641</v>
      </c>
      <c r="F1027" s="1">
        <f t="shared" si="59"/>
        <v>893.70312190671291</v>
      </c>
      <c r="G1027" s="1">
        <v>868.15</v>
      </c>
      <c r="H1027" s="1">
        <v>893.70312190671291</v>
      </c>
      <c r="I1027" s="4">
        <f t="shared" si="60"/>
        <v>1.0269345265818641</v>
      </c>
    </row>
    <row r="1028" spans="1:9" x14ac:dyDescent="0.2">
      <c r="A1028" t="s">
        <v>2067</v>
      </c>
      <c r="B1028" t="s">
        <v>2068</v>
      </c>
      <c r="C1028" s="1">
        <v>311.33199999999999</v>
      </c>
      <c r="D1028" s="1">
        <v>206.09200000000001</v>
      </c>
      <c r="E1028" s="4">
        <f t="shared" si="58"/>
        <v>0.81361451175677491</v>
      </c>
      <c r="F1028" s="1">
        <f t="shared" si="59"/>
        <v>167.67944195697726</v>
      </c>
      <c r="G1028" s="1">
        <v>280</v>
      </c>
      <c r="H1028" s="1">
        <v>167.67944195697726</v>
      </c>
      <c r="I1028" s="4">
        <f t="shared" si="60"/>
        <v>0.81361451175677491</v>
      </c>
    </row>
    <row r="1029" spans="1:9" x14ac:dyDescent="0.2">
      <c r="A1029" t="s">
        <v>2069</v>
      </c>
      <c r="B1029" t="s">
        <v>2070</v>
      </c>
      <c r="C1029" s="1">
        <v>328.59199999999998</v>
      </c>
      <c r="D1029" s="1">
        <v>308.36</v>
      </c>
      <c r="E1029" s="4">
        <f t="shared" si="58"/>
        <v>0.96872503981057567</v>
      </c>
      <c r="F1029" s="1">
        <f t="shared" si="59"/>
        <v>298.71605327598911</v>
      </c>
      <c r="G1029" s="1">
        <v>730</v>
      </c>
      <c r="H1029" s="1">
        <v>298.71605327598911</v>
      </c>
      <c r="I1029" s="4">
        <f t="shared" si="60"/>
        <v>0.96872503981057567</v>
      </c>
    </row>
    <row r="1030" spans="1:9" x14ac:dyDescent="0.2">
      <c r="A1030" t="s">
        <v>2071</v>
      </c>
      <c r="B1030" t="s">
        <v>2072</v>
      </c>
      <c r="C1030" s="1">
        <v>469.15899999999999</v>
      </c>
      <c r="D1030" s="1">
        <v>691.56500000000005</v>
      </c>
      <c r="E1030" s="4">
        <f t="shared" si="58"/>
        <v>1.2141056406752546</v>
      </c>
      <c r="F1030" s="1">
        <f t="shared" si="59"/>
        <v>839.63296739358248</v>
      </c>
      <c r="G1030" s="1">
        <v>697</v>
      </c>
      <c r="H1030" s="1">
        <v>697</v>
      </c>
      <c r="I1030" s="4">
        <f t="shared" si="60"/>
        <v>1.0078589865016303</v>
      </c>
    </row>
    <row r="1031" spans="1:9" x14ac:dyDescent="0.2">
      <c r="A1031" t="s">
        <v>2073</v>
      </c>
      <c r="B1031" t="s">
        <v>2074</v>
      </c>
      <c r="C1031" s="1">
        <v>2506.6210000000001</v>
      </c>
      <c r="D1031" s="1">
        <v>2961.95</v>
      </c>
      <c r="E1031" s="4">
        <f t="shared" si="58"/>
        <v>1.0870374955682911</v>
      </c>
      <c r="F1031" s="1">
        <f t="shared" si="59"/>
        <v>3219.7507099984996</v>
      </c>
      <c r="G1031" s="1">
        <v>3448.1840000000002</v>
      </c>
      <c r="H1031" s="1">
        <v>3219.7507099984996</v>
      </c>
      <c r="I1031" s="4">
        <f t="shared" si="60"/>
        <v>1.0870374955682911</v>
      </c>
    </row>
    <row r="1032" spans="1:9" x14ac:dyDescent="0.2">
      <c r="A1032" t="s">
        <v>2075</v>
      </c>
      <c r="B1032" t="s">
        <v>2076</v>
      </c>
      <c r="C1032" s="1">
        <v>887.76900000000001</v>
      </c>
      <c r="D1032" s="1">
        <v>1583.94</v>
      </c>
      <c r="E1032" s="4">
        <f t="shared" si="58"/>
        <v>1.3357321378971021</v>
      </c>
      <c r="F1032" s="1">
        <f t="shared" si="59"/>
        <v>2115.7195625007362</v>
      </c>
      <c r="G1032" s="1">
        <v>928.11599999999999</v>
      </c>
      <c r="H1032" s="1">
        <v>928.11599999999999</v>
      </c>
      <c r="I1032" s="4">
        <f t="shared" si="60"/>
        <v>0.58595401340959885</v>
      </c>
    </row>
    <row r="1033" spans="1:9" x14ac:dyDescent="0.2">
      <c r="A1033" t="s">
        <v>2077</v>
      </c>
      <c r="B1033" t="s">
        <v>2078</v>
      </c>
      <c r="C1033" s="1">
        <v>55648.74</v>
      </c>
      <c r="D1033" s="1">
        <v>54158.853000000003</v>
      </c>
      <c r="E1033" s="4">
        <f t="shared" si="58"/>
        <v>0.98652265102598791</v>
      </c>
      <c r="F1033" s="1">
        <f t="shared" si="59"/>
        <v>53428.935238086779</v>
      </c>
      <c r="G1033" s="1">
        <v>53375.974000000002</v>
      </c>
      <c r="H1033" s="1">
        <v>53428.935238086779</v>
      </c>
      <c r="I1033" s="4">
        <f t="shared" si="60"/>
        <v>0.98652265102598791</v>
      </c>
    </row>
    <row r="1034" spans="1:9" x14ac:dyDescent="0.2">
      <c r="A1034" t="s">
        <v>2079</v>
      </c>
      <c r="B1034" t="s">
        <v>2080</v>
      </c>
      <c r="C1034" s="1">
        <v>22010.562000000002</v>
      </c>
      <c r="D1034" s="1">
        <v>21945.517</v>
      </c>
      <c r="E1034" s="4">
        <f t="shared" si="58"/>
        <v>0.99852132067482502</v>
      </c>
      <c r="F1034" s="1">
        <f t="shared" si="59"/>
        <v>21913.066617731823</v>
      </c>
      <c r="G1034" s="1">
        <v>21994</v>
      </c>
      <c r="H1034" s="1">
        <v>21913.066617731823</v>
      </c>
      <c r="I1034" s="4">
        <f t="shared" si="60"/>
        <v>0.99852132067482502</v>
      </c>
    </row>
    <row r="1035" spans="1:9" x14ac:dyDescent="0.2">
      <c r="A1035" t="s">
        <v>2081</v>
      </c>
      <c r="B1035" t="s">
        <v>2082</v>
      </c>
      <c r="C1035" s="1">
        <v>5438.8370000000004</v>
      </c>
      <c r="D1035" s="1">
        <v>5524.4880000000003</v>
      </c>
      <c r="E1035" s="4">
        <f t="shared" si="58"/>
        <v>1.0078432595593818</v>
      </c>
      <c r="F1035" s="1">
        <f t="shared" si="59"/>
        <v>5567.8179933166903</v>
      </c>
      <c r="G1035" s="1">
        <v>5674.576</v>
      </c>
      <c r="H1035" s="1">
        <v>5567.8179933166903</v>
      </c>
      <c r="I1035" s="4">
        <f t="shared" si="60"/>
        <v>1.0078432595593818</v>
      </c>
    </row>
    <row r="1036" spans="1:9" x14ac:dyDescent="0.2">
      <c r="A1036" t="s">
        <v>2083</v>
      </c>
      <c r="B1036" t="s">
        <v>2084</v>
      </c>
      <c r="C1036" s="1">
        <v>77997.771999999997</v>
      </c>
      <c r="D1036" s="1">
        <v>75207.150999999998</v>
      </c>
      <c r="E1036" s="4">
        <f t="shared" si="58"/>
        <v>0.98194795468992413</v>
      </c>
      <c r="F1036" s="1">
        <f t="shared" si="59"/>
        <v>73849.508102506283</v>
      </c>
      <c r="G1036" s="1">
        <v>73800.179999999993</v>
      </c>
      <c r="H1036" s="1">
        <v>73849.508102506283</v>
      </c>
      <c r="I1036" s="4">
        <f t="shared" si="60"/>
        <v>0.98194795468992413</v>
      </c>
    </row>
    <row r="1037" spans="1:9" x14ac:dyDescent="0.2">
      <c r="A1037" t="s">
        <v>2085</v>
      </c>
      <c r="B1037" t="s">
        <v>2086</v>
      </c>
      <c r="C1037" s="1">
        <v>13191.593999999999</v>
      </c>
      <c r="D1037" s="1">
        <v>13336.093000000001</v>
      </c>
      <c r="E1037" s="4">
        <f t="shared" si="58"/>
        <v>1.0054620179612419</v>
      </c>
      <c r="F1037" s="1">
        <f t="shared" si="59"/>
        <v>13408.934979498794</v>
      </c>
      <c r="G1037" s="1">
        <v>13112.13</v>
      </c>
      <c r="H1037" s="1">
        <v>13408.934979498794</v>
      </c>
      <c r="I1037" s="4">
        <f t="shared" si="60"/>
        <v>1.0054620179612419</v>
      </c>
    </row>
    <row r="1038" spans="1:9" x14ac:dyDescent="0.2">
      <c r="A1038" t="s">
        <v>2087</v>
      </c>
      <c r="B1038" t="s">
        <v>2088</v>
      </c>
      <c r="C1038" s="1">
        <v>32955.771000000001</v>
      </c>
      <c r="D1038" s="1">
        <v>33393.362999999998</v>
      </c>
      <c r="E1038" s="4">
        <f t="shared" si="58"/>
        <v>1.0066171864179894</v>
      </c>
      <c r="F1038" s="1">
        <f t="shared" si="59"/>
        <v>33614.333108094586</v>
      </c>
      <c r="G1038" s="1">
        <v>33887.040000000001</v>
      </c>
      <c r="H1038" s="1">
        <v>33614.333108094586</v>
      </c>
      <c r="I1038" s="4">
        <f t="shared" si="60"/>
        <v>1.0066171864179894</v>
      </c>
    </row>
    <row r="1039" spans="1:9" x14ac:dyDescent="0.2">
      <c r="A1039" t="s">
        <v>2089</v>
      </c>
      <c r="B1039" t="s">
        <v>2090</v>
      </c>
      <c r="C1039" s="1">
        <v>33118.67</v>
      </c>
      <c r="D1039" s="1">
        <v>33726.972000000002</v>
      </c>
      <c r="E1039" s="4">
        <f t="shared" si="58"/>
        <v>1.0091418848991005</v>
      </c>
      <c r="F1039" s="1">
        <f t="shared" si="59"/>
        <v>34035.300096019186</v>
      </c>
      <c r="G1039" s="1">
        <v>34088</v>
      </c>
      <c r="H1039" s="1">
        <v>34035.300096019186</v>
      </c>
      <c r="I1039" s="4">
        <f t="shared" si="60"/>
        <v>1.0091418848991005</v>
      </c>
    </row>
    <row r="1040" spans="1:9" x14ac:dyDescent="0.2">
      <c r="A1040" t="s">
        <v>2091</v>
      </c>
      <c r="B1040" t="s">
        <v>2092</v>
      </c>
      <c r="C1040" s="1">
        <v>3065.3130000000001</v>
      </c>
      <c r="D1040" s="1">
        <v>3287.1570000000002</v>
      </c>
      <c r="E1040" s="4">
        <f t="shared" si="58"/>
        <v>1.0355541419431065</v>
      </c>
      <c r="F1040" s="1">
        <f t="shared" si="59"/>
        <v>3404.0290465672761</v>
      </c>
      <c r="G1040" s="1">
        <v>3106.1489999999999</v>
      </c>
      <c r="H1040" s="1">
        <v>3404.0290465672761</v>
      </c>
      <c r="I1040" s="4">
        <f t="shared" si="60"/>
        <v>1.0355541419431065</v>
      </c>
    </row>
    <row r="1041" spans="1:9" x14ac:dyDescent="0.2">
      <c r="A1041" t="s">
        <v>2093</v>
      </c>
      <c r="B1041" t="s">
        <v>2094</v>
      </c>
      <c r="C1041" s="1">
        <v>14189.387000000001</v>
      </c>
      <c r="D1041" s="1">
        <v>14751.212</v>
      </c>
      <c r="E1041" s="4">
        <f t="shared" si="58"/>
        <v>1.0196051852192536</v>
      </c>
      <c r="F1041" s="1">
        <f t="shared" si="59"/>
        <v>15040.412243468476</v>
      </c>
      <c r="G1041" s="1">
        <v>14921.94</v>
      </c>
      <c r="H1041" s="1">
        <v>15040.412243468476</v>
      </c>
      <c r="I1041" s="4">
        <f t="shared" si="60"/>
        <v>1.0196051852192536</v>
      </c>
    </row>
    <row r="1042" spans="1:9" x14ac:dyDescent="0.2">
      <c r="A1042" t="s">
        <v>2095</v>
      </c>
      <c r="B1042" t="s">
        <v>2096</v>
      </c>
      <c r="C1042" s="1">
        <v>2964.7310000000002</v>
      </c>
      <c r="D1042" s="1">
        <v>2802.3539999999998</v>
      </c>
      <c r="E1042" s="4">
        <f t="shared" si="58"/>
        <v>0.97222962523190881</v>
      </c>
      <c r="F1042" s="1">
        <f t="shared" si="59"/>
        <v>2724.5315791871403</v>
      </c>
      <c r="G1042" s="1">
        <v>2930.93</v>
      </c>
      <c r="H1042" s="1">
        <v>2724.5315791871403</v>
      </c>
      <c r="I1042" s="4">
        <f t="shared" si="60"/>
        <v>0.97222962523190881</v>
      </c>
    </row>
    <row r="1043" spans="1:9" x14ac:dyDescent="0.2">
      <c r="A1043" t="s">
        <v>2097</v>
      </c>
      <c r="B1043" t="s">
        <v>2098</v>
      </c>
      <c r="C1043" s="1">
        <v>6033.95</v>
      </c>
      <c r="D1043" s="1">
        <v>6368.951</v>
      </c>
      <c r="E1043" s="4">
        <f t="shared" si="58"/>
        <v>1.0273847151842912</v>
      </c>
      <c r="F1043" s="1">
        <f t="shared" si="59"/>
        <v>6543.3629091577068</v>
      </c>
      <c r="G1043" s="1">
        <v>6371</v>
      </c>
      <c r="H1043" s="1">
        <v>6543.3629091577068</v>
      </c>
      <c r="I1043" s="4">
        <f t="shared" si="60"/>
        <v>1.0273847151842912</v>
      </c>
    </row>
    <row r="1044" spans="1:9" x14ac:dyDescent="0.2">
      <c r="A1044" t="s">
        <v>2099</v>
      </c>
      <c r="B1044" t="s">
        <v>2100</v>
      </c>
      <c r="C1044" s="1">
        <v>22063.737000000001</v>
      </c>
      <c r="D1044" s="1">
        <v>22407.092000000001</v>
      </c>
      <c r="E1044" s="4">
        <f t="shared" si="58"/>
        <v>1.0077509416186987</v>
      </c>
      <c r="F1044" s="1">
        <f t="shared" si="59"/>
        <v>22580.768061936811</v>
      </c>
      <c r="G1044" s="1">
        <v>23916.235000000001</v>
      </c>
      <c r="H1044" s="1">
        <v>22580.768061936811</v>
      </c>
      <c r="I1044" s="4">
        <f t="shared" si="60"/>
        <v>1.0077509416186987</v>
      </c>
    </row>
    <row r="1045" spans="1:9" x14ac:dyDescent="0.2">
      <c r="A1045" t="s">
        <v>2101</v>
      </c>
      <c r="B1045" t="s">
        <v>2102</v>
      </c>
      <c r="C1045" s="1">
        <v>3589.319</v>
      </c>
      <c r="D1045" s="1">
        <v>3337.6480000000001</v>
      </c>
      <c r="E1045" s="4">
        <f t="shared" si="58"/>
        <v>0.9643045974709431</v>
      </c>
      <c r="F1045" s="1">
        <f t="shared" si="59"/>
        <v>3218.5093111396986</v>
      </c>
      <c r="G1045" s="1">
        <v>3348</v>
      </c>
      <c r="H1045" s="1">
        <v>3218.5093111396986</v>
      </c>
      <c r="I1045" s="4">
        <f t="shared" si="60"/>
        <v>0.96430459747094321</v>
      </c>
    </row>
    <row r="1046" spans="1:9" x14ac:dyDescent="0.2">
      <c r="A1046" t="s">
        <v>2103</v>
      </c>
      <c r="B1046" t="s">
        <v>2104</v>
      </c>
      <c r="C1046" s="1">
        <v>18143.605</v>
      </c>
      <c r="D1046" s="1">
        <v>19829.705000000002</v>
      </c>
      <c r="E1046" s="4">
        <f t="shared" si="58"/>
        <v>1.0454333144764385</v>
      </c>
      <c r="F1046" s="1">
        <f t="shared" si="59"/>
        <v>20730.634223240006</v>
      </c>
      <c r="G1046" s="1">
        <v>20013</v>
      </c>
      <c r="H1046" s="1">
        <v>20730.634223240006</v>
      </c>
      <c r="I1046" s="4">
        <f t="shared" si="60"/>
        <v>1.0454333144764385</v>
      </c>
    </row>
    <row r="1047" spans="1:9" x14ac:dyDescent="0.2">
      <c r="A1047" t="s">
        <v>2105</v>
      </c>
      <c r="B1047" t="s">
        <v>2106</v>
      </c>
      <c r="C1047" s="1">
        <v>7919.308</v>
      </c>
      <c r="D1047" s="1">
        <v>8069.7160000000003</v>
      </c>
      <c r="E1047" s="4">
        <f t="shared" si="58"/>
        <v>1.0094516177324226</v>
      </c>
      <c r="F1047" s="1">
        <f t="shared" si="59"/>
        <v>8145.9878708412152</v>
      </c>
      <c r="G1047" s="1">
        <v>8182.9989999999998</v>
      </c>
      <c r="H1047" s="1">
        <v>8145.9878708412152</v>
      </c>
      <c r="I1047" s="4">
        <f t="shared" si="60"/>
        <v>1.0094516177324226</v>
      </c>
    </row>
    <row r="1048" spans="1:9" x14ac:dyDescent="0.2">
      <c r="A1048" t="s">
        <v>2107</v>
      </c>
      <c r="B1048" t="s">
        <v>2108</v>
      </c>
      <c r="C1048" s="1">
        <v>6340.0810000000001</v>
      </c>
      <c r="D1048" s="1">
        <v>6478.7640000000001</v>
      </c>
      <c r="E1048" s="4">
        <f t="shared" si="58"/>
        <v>1.0108778416593702</v>
      </c>
      <c r="F1048" s="1">
        <f t="shared" si="59"/>
        <v>6549.2389689404281</v>
      </c>
      <c r="G1048" s="1">
        <v>6507</v>
      </c>
      <c r="H1048" s="1">
        <v>6549.2389689404281</v>
      </c>
      <c r="I1048" s="4">
        <f t="shared" si="60"/>
        <v>1.0108778416593702</v>
      </c>
    </row>
    <row r="1049" spans="1:9" x14ac:dyDescent="0.2">
      <c r="A1049" t="s">
        <v>2109</v>
      </c>
      <c r="B1049" t="s">
        <v>2110</v>
      </c>
      <c r="C1049" s="1">
        <v>11879.88</v>
      </c>
      <c r="D1049" s="1">
        <v>12224.406999999999</v>
      </c>
      <c r="E1049" s="4">
        <f t="shared" si="58"/>
        <v>1.0143968070552041</v>
      </c>
      <c r="F1049" s="1">
        <f t="shared" si="59"/>
        <v>12400.399428943285</v>
      </c>
      <c r="G1049" s="1">
        <v>13770</v>
      </c>
      <c r="H1049" s="1">
        <v>12400.399428943285</v>
      </c>
      <c r="I1049" s="4">
        <f t="shared" si="60"/>
        <v>1.0143968070552041</v>
      </c>
    </row>
    <row r="1050" spans="1:9" x14ac:dyDescent="0.2">
      <c r="A1050" t="s">
        <v>2111</v>
      </c>
      <c r="B1050" t="s">
        <v>2112</v>
      </c>
      <c r="C1050" s="1">
        <v>15225.013999999999</v>
      </c>
      <c r="D1050" s="1">
        <v>15041.097</v>
      </c>
      <c r="E1050" s="4">
        <f t="shared" si="58"/>
        <v>0.99394168681538875</v>
      </c>
      <c r="F1050" s="1">
        <f t="shared" si="59"/>
        <v>14949.973323733882</v>
      </c>
      <c r="G1050" s="1">
        <v>14994.65</v>
      </c>
      <c r="H1050" s="1">
        <v>14949.973323733882</v>
      </c>
      <c r="I1050" s="4">
        <f t="shared" si="60"/>
        <v>0.99394168681538875</v>
      </c>
    </row>
    <row r="1051" spans="1:9" x14ac:dyDescent="0.2">
      <c r="A1051" t="s">
        <v>2113</v>
      </c>
      <c r="B1051" t="s">
        <v>2114</v>
      </c>
      <c r="C1051" s="1">
        <v>1058.723</v>
      </c>
      <c r="D1051" s="1">
        <v>991.44799999999998</v>
      </c>
      <c r="E1051" s="4">
        <f t="shared" si="58"/>
        <v>0.96770680833326339</v>
      </c>
      <c r="F1051" s="1">
        <f t="shared" si="59"/>
        <v>959.43097970839733</v>
      </c>
      <c r="G1051" s="1">
        <v>1032.2550000000001</v>
      </c>
      <c r="H1051" s="1">
        <v>959.43097970839733</v>
      </c>
      <c r="I1051" s="4">
        <f t="shared" si="60"/>
        <v>0.96770680833326339</v>
      </c>
    </row>
    <row r="1052" spans="1:9" x14ac:dyDescent="0.2">
      <c r="A1052" t="s">
        <v>2115</v>
      </c>
      <c r="B1052" t="s">
        <v>2116</v>
      </c>
      <c r="C1052" s="1">
        <v>148.84100000000001</v>
      </c>
      <c r="D1052" s="1">
        <v>138.077</v>
      </c>
      <c r="E1052" s="4">
        <f t="shared" si="58"/>
        <v>0.96316209272842945</v>
      </c>
      <c r="F1052" s="1">
        <f t="shared" si="59"/>
        <v>132.99053227766336</v>
      </c>
      <c r="G1052" s="1">
        <v>170</v>
      </c>
      <c r="H1052" s="1">
        <v>132.99053227766336</v>
      </c>
      <c r="I1052" s="4">
        <f t="shared" si="60"/>
        <v>0.96316209272842956</v>
      </c>
    </row>
    <row r="1053" spans="1:9" x14ac:dyDescent="0.2">
      <c r="A1053" t="s">
        <v>2117</v>
      </c>
      <c r="B1053" t="s">
        <v>2118</v>
      </c>
      <c r="C1053" s="1">
        <v>1149.991</v>
      </c>
      <c r="D1053" s="1">
        <v>1299.3409999999999</v>
      </c>
      <c r="E1053" s="4">
        <f t="shared" si="58"/>
        <v>1.0629537062336514</v>
      </c>
      <c r="F1053" s="1">
        <f t="shared" si="59"/>
        <v>1381.1393316113388</v>
      </c>
      <c r="G1053" s="1">
        <v>1304.3889999999999</v>
      </c>
      <c r="H1053" s="1">
        <v>1381.1393316113388</v>
      </c>
      <c r="I1053" s="4">
        <f t="shared" si="60"/>
        <v>1.0629537062336514</v>
      </c>
    </row>
    <row r="1054" spans="1:9" x14ac:dyDescent="0.2">
      <c r="A1054" t="s">
        <v>2119</v>
      </c>
      <c r="B1054" t="s">
        <v>435</v>
      </c>
      <c r="C1054" s="1">
        <v>4162.9260000000004</v>
      </c>
      <c r="D1054" s="1">
        <v>4493.6180000000004</v>
      </c>
      <c r="E1054" s="4">
        <f t="shared" si="58"/>
        <v>1.0389597661682468</v>
      </c>
      <c r="F1054" s="1">
        <f t="shared" si="59"/>
        <v>4668.6883065294251</v>
      </c>
      <c r="G1054" s="1">
        <v>4400</v>
      </c>
      <c r="H1054" s="1">
        <v>4668.6883065294251</v>
      </c>
      <c r="I1054" s="4">
        <f t="shared" si="60"/>
        <v>1.0389597661682468</v>
      </c>
    </row>
    <row r="1055" spans="1:9" x14ac:dyDescent="0.2">
      <c r="A1055" t="s">
        <v>2120</v>
      </c>
      <c r="B1055" t="s">
        <v>2121</v>
      </c>
      <c r="C1055" s="1">
        <v>123.994</v>
      </c>
      <c r="D1055" s="1">
        <v>117.15</v>
      </c>
      <c r="E1055" s="4">
        <f t="shared" si="58"/>
        <v>0.97201017526983979</v>
      </c>
      <c r="F1055" s="1">
        <f t="shared" si="59"/>
        <v>113.87099203286174</v>
      </c>
      <c r="G1055" s="1">
        <v>117</v>
      </c>
      <c r="H1055" s="1">
        <v>113.87099203286174</v>
      </c>
      <c r="I1055" s="4">
        <f t="shared" si="60"/>
        <v>0.97201017526983979</v>
      </c>
    </row>
    <row r="1056" spans="1:9" x14ac:dyDescent="0.2">
      <c r="A1056" t="s">
        <v>2122</v>
      </c>
      <c r="B1056" t="s">
        <v>2123</v>
      </c>
      <c r="C1056" s="1">
        <v>1569.3910000000001</v>
      </c>
      <c r="D1056" s="1">
        <v>1488.0540000000001</v>
      </c>
      <c r="E1056" s="4">
        <f t="shared" si="58"/>
        <v>0.97374169572512115</v>
      </c>
      <c r="F1056" s="1">
        <f t="shared" si="59"/>
        <v>1448.9802252905495</v>
      </c>
      <c r="G1056" s="1">
        <v>1570</v>
      </c>
      <c r="H1056" s="1">
        <v>1448.9802252905495</v>
      </c>
      <c r="I1056" s="4">
        <f t="shared" si="60"/>
        <v>0.97374169572512115</v>
      </c>
    </row>
    <row r="1057" spans="1:9" x14ac:dyDescent="0.2">
      <c r="A1057" t="s">
        <v>2124</v>
      </c>
      <c r="B1057" t="s">
        <v>2125</v>
      </c>
      <c r="C1057" s="1">
        <v>261.90899999999999</v>
      </c>
      <c r="D1057" s="1">
        <v>257.97500000000002</v>
      </c>
      <c r="E1057" s="4">
        <f t="shared" si="58"/>
        <v>0.99246134221238935</v>
      </c>
      <c r="F1057" s="1">
        <f t="shared" si="59"/>
        <v>256.03021475724114</v>
      </c>
      <c r="G1057" s="1">
        <v>234.97900000000001</v>
      </c>
      <c r="H1057" s="1">
        <v>256.03021475724114</v>
      </c>
      <c r="I1057" s="4">
        <f t="shared" si="60"/>
        <v>0.99246134221238924</v>
      </c>
    </row>
    <row r="1058" spans="1:9" x14ac:dyDescent="0.2">
      <c r="A1058" t="s">
        <v>2126</v>
      </c>
      <c r="B1058" t="s">
        <v>2127</v>
      </c>
      <c r="C1058" s="1">
        <v>282.31400000000002</v>
      </c>
      <c r="D1058" s="1">
        <v>283.63099999999997</v>
      </c>
      <c r="E1058" s="4">
        <f t="shared" si="58"/>
        <v>1.0023297952190113</v>
      </c>
      <c r="F1058" s="1">
        <f t="shared" si="59"/>
        <v>284.29180214776335</v>
      </c>
      <c r="G1058" s="1">
        <v>337.22199999999998</v>
      </c>
      <c r="H1058" s="1">
        <v>284.29180214776335</v>
      </c>
      <c r="I1058" s="4">
        <f t="shared" si="60"/>
        <v>1.0023297952190113</v>
      </c>
    </row>
    <row r="1059" spans="1:9" x14ac:dyDescent="0.2">
      <c r="A1059" t="s">
        <v>2128</v>
      </c>
      <c r="B1059" t="s">
        <v>2129</v>
      </c>
      <c r="C1059" s="1">
        <v>119.46</v>
      </c>
      <c r="D1059" s="1">
        <v>150.10900000000001</v>
      </c>
      <c r="E1059" s="4">
        <f t="shared" si="58"/>
        <v>1.1209651494276593</v>
      </c>
      <c r="F1059" s="1">
        <f t="shared" si="59"/>
        <v>168.26695761543652</v>
      </c>
      <c r="G1059" s="1">
        <v>122</v>
      </c>
      <c r="H1059" s="1">
        <v>168.26695761543652</v>
      </c>
      <c r="I1059" s="4">
        <f t="shared" si="60"/>
        <v>1.1209651494276593</v>
      </c>
    </row>
    <row r="1060" spans="1:9" x14ac:dyDescent="0.2">
      <c r="A1060" t="s">
        <v>2130</v>
      </c>
      <c r="B1060" t="s">
        <v>2131</v>
      </c>
      <c r="C1060" s="1">
        <v>150.63200000000001</v>
      </c>
      <c r="D1060" s="1">
        <v>141.79499999999999</v>
      </c>
      <c r="E1060" s="4">
        <f t="shared" si="58"/>
        <v>0.97022360655974316</v>
      </c>
      <c r="F1060" s="1">
        <f t="shared" si="59"/>
        <v>137.57285629213877</v>
      </c>
      <c r="G1060" s="1">
        <v>130</v>
      </c>
      <c r="H1060" s="1">
        <v>137.57285629213877</v>
      </c>
      <c r="I1060" s="4">
        <f t="shared" si="60"/>
        <v>0.97022360655974316</v>
      </c>
    </row>
    <row r="1061" spans="1:9" x14ac:dyDescent="0.2">
      <c r="A1061" t="s">
        <v>2132</v>
      </c>
      <c r="B1061" t="s">
        <v>2133</v>
      </c>
      <c r="C1061" s="1">
        <v>4911.866</v>
      </c>
      <c r="D1061" s="1">
        <v>4810.9279999999999</v>
      </c>
      <c r="E1061" s="4">
        <f t="shared" si="58"/>
        <v>0.98967174977213812</v>
      </c>
      <c r="F1061" s="1">
        <f t="shared" si="59"/>
        <v>4761.2395317877726</v>
      </c>
      <c r="G1061" s="1">
        <v>4765</v>
      </c>
      <c r="H1061" s="1">
        <v>4761.2395317877726</v>
      </c>
      <c r="I1061" s="4">
        <f t="shared" si="60"/>
        <v>0.98967174977213812</v>
      </c>
    </row>
    <row r="1062" spans="1:9" x14ac:dyDescent="0.2">
      <c r="A1062" t="s">
        <v>2134</v>
      </c>
      <c r="B1062" t="s">
        <v>2032</v>
      </c>
      <c r="C1062" s="1">
        <v>971.26300000000003</v>
      </c>
      <c r="D1062" s="1">
        <v>986.47699999999998</v>
      </c>
      <c r="E1062" s="4">
        <f t="shared" si="58"/>
        <v>1.0078016374280971</v>
      </c>
      <c r="F1062" s="1">
        <f t="shared" si="59"/>
        <v>994.17313588515697</v>
      </c>
      <c r="G1062" s="1">
        <v>991.98099999999999</v>
      </c>
      <c r="H1062" s="1">
        <v>994.17313588515697</v>
      </c>
      <c r="I1062" s="4">
        <f t="shared" si="60"/>
        <v>1.0078016374280971</v>
      </c>
    </row>
    <row r="1063" spans="1:9" x14ac:dyDescent="0.2">
      <c r="A1063" t="s">
        <v>2135</v>
      </c>
      <c r="B1063" t="s">
        <v>2136</v>
      </c>
      <c r="C1063" s="1">
        <v>577.57100000000003</v>
      </c>
      <c r="D1063" s="1">
        <v>621.62199999999996</v>
      </c>
      <c r="E1063" s="4">
        <f t="shared" si="58"/>
        <v>1.0374340514140881</v>
      </c>
      <c r="F1063" s="1">
        <f t="shared" si="59"/>
        <v>644.89182990812822</v>
      </c>
      <c r="G1063" s="1">
        <v>685</v>
      </c>
      <c r="H1063" s="1">
        <v>644.89182990812822</v>
      </c>
      <c r="I1063" s="4">
        <f t="shared" si="60"/>
        <v>1.0374340514140881</v>
      </c>
    </row>
    <row r="1064" spans="1:9" x14ac:dyDescent="0.2">
      <c r="A1064" t="s">
        <v>2137</v>
      </c>
      <c r="B1064" t="s">
        <v>2138</v>
      </c>
      <c r="C1064" s="1">
        <v>2600.058</v>
      </c>
      <c r="D1064" s="1">
        <v>2783.7530000000002</v>
      </c>
      <c r="E1064" s="4">
        <f t="shared" si="58"/>
        <v>1.0347223526293032</v>
      </c>
      <c r="F1064" s="1">
        <f t="shared" si="59"/>
        <v>2880.411453298881</v>
      </c>
      <c r="G1064" s="1">
        <v>3122</v>
      </c>
      <c r="H1064" s="1">
        <v>2880.411453298881</v>
      </c>
      <c r="I1064" s="4">
        <f t="shared" si="60"/>
        <v>1.0347223526293032</v>
      </c>
    </row>
    <row r="1065" spans="1:9" x14ac:dyDescent="0.2">
      <c r="A1065" t="s">
        <v>2139</v>
      </c>
      <c r="B1065" t="s">
        <v>2140</v>
      </c>
      <c r="C1065" s="1">
        <v>488.54300000000001</v>
      </c>
      <c r="D1065" s="1">
        <v>491.72</v>
      </c>
      <c r="E1065" s="4">
        <f t="shared" si="58"/>
        <v>1.0032462359612735</v>
      </c>
      <c r="F1065" s="1">
        <f t="shared" si="59"/>
        <v>493.31623914687742</v>
      </c>
      <c r="G1065" s="1">
        <v>505</v>
      </c>
      <c r="H1065" s="1">
        <v>493.31623914687742</v>
      </c>
      <c r="I1065" s="4">
        <f t="shared" si="60"/>
        <v>1.0032462359612735</v>
      </c>
    </row>
    <row r="1066" spans="1:9" x14ac:dyDescent="0.2">
      <c r="A1066" t="s">
        <v>2141</v>
      </c>
      <c r="B1066" t="s">
        <v>2142</v>
      </c>
      <c r="C1066" s="1">
        <v>13549.13</v>
      </c>
      <c r="D1066" s="1">
        <v>13485.298000000001</v>
      </c>
      <c r="E1066" s="4">
        <f t="shared" si="58"/>
        <v>0.99764164347941819</v>
      </c>
      <c r="F1066" s="1">
        <f t="shared" si="59"/>
        <v>13453.494859529712</v>
      </c>
      <c r="G1066" s="1">
        <v>13550</v>
      </c>
      <c r="H1066" s="1">
        <v>13453.494859529712</v>
      </c>
      <c r="I1066" s="4">
        <f t="shared" si="60"/>
        <v>0.99764164347941819</v>
      </c>
    </row>
    <row r="1067" spans="1:9" x14ac:dyDescent="0.2">
      <c r="A1067" t="s">
        <v>2143</v>
      </c>
      <c r="B1067" t="s">
        <v>2144</v>
      </c>
      <c r="C1067" s="1">
        <v>324.43400000000003</v>
      </c>
      <c r="D1067" s="1">
        <v>294.654</v>
      </c>
      <c r="E1067" s="4">
        <f t="shared" si="58"/>
        <v>0.95300019615076947</v>
      </c>
      <c r="F1067" s="1">
        <f t="shared" si="59"/>
        <v>280.80531979660884</v>
      </c>
      <c r="G1067" s="1">
        <v>300</v>
      </c>
      <c r="H1067" s="1">
        <v>280.80531979660884</v>
      </c>
      <c r="I1067" s="4">
        <f t="shared" si="60"/>
        <v>0.95300019615076959</v>
      </c>
    </row>
    <row r="1068" spans="1:9" x14ac:dyDescent="0.2">
      <c r="A1068" t="s">
        <v>2145</v>
      </c>
      <c r="B1068" t="s">
        <v>2146</v>
      </c>
      <c r="C1068" s="1">
        <v>1100.0540000000001</v>
      </c>
      <c r="D1068" s="1">
        <v>1200.674</v>
      </c>
      <c r="E1068" s="4">
        <f t="shared" si="58"/>
        <v>1.0447335722631963</v>
      </c>
      <c r="F1068" s="1">
        <f t="shared" si="59"/>
        <v>1254.3844371435409</v>
      </c>
      <c r="G1068" s="1">
        <v>1121</v>
      </c>
      <c r="H1068" s="1">
        <v>1254.3844371435409</v>
      </c>
      <c r="I1068" s="4">
        <f t="shared" si="60"/>
        <v>1.0447335722631963</v>
      </c>
    </row>
    <row r="1069" spans="1:9" x14ac:dyDescent="0.2">
      <c r="A1069" t="s">
        <v>2147</v>
      </c>
      <c r="B1069" t="s">
        <v>2148</v>
      </c>
      <c r="C1069" s="1">
        <v>1060.566</v>
      </c>
      <c r="D1069" s="1">
        <v>1091.7470000000001</v>
      </c>
      <c r="E1069" s="4">
        <f t="shared" si="58"/>
        <v>1.0145936817584837</v>
      </c>
      <c r="F1069" s="1">
        <f t="shared" si="59"/>
        <v>1107.6796082787794</v>
      </c>
      <c r="G1069" s="1">
        <v>1000</v>
      </c>
      <c r="H1069" s="1">
        <v>1107.6796082787794</v>
      </c>
      <c r="I1069" s="4">
        <f t="shared" si="60"/>
        <v>1.0145936817584837</v>
      </c>
    </row>
    <row r="1070" spans="1:9" x14ac:dyDescent="0.2">
      <c r="A1070" t="s">
        <v>2149</v>
      </c>
      <c r="B1070" t="s">
        <v>2150</v>
      </c>
      <c r="C1070" s="1">
        <v>245.36</v>
      </c>
      <c r="D1070" s="1">
        <v>231.8</v>
      </c>
      <c r="E1070" s="4">
        <f t="shared" si="58"/>
        <v>0.97197441736619083</v>
      </c>
      <c r="F1070" s="1">
        <f t="shared" si="59"/>
        <v>225.30366994548305</v>
      </c>
      <c r="G1070" s="1">
        <v>242.31399999999999</v>
      </c>
      <c r="H1070" s="1">
        <v>225.30366994548305</v>
      </c>
      <c r="I1070" s="4">
        <f t="shared" si="60"/>
        <v>0.97197441736619083</v>
      </c>
    </row>
    <row r="1071" spans="1:9" x14ac:dyDescent="0.2">
      <c r="A1071" t="s">
        <v>2151</v>
      </c>
      <c r="B1071" t="s">
        <v>2152</v>
      </c>
      <c r="C1071" s="1">
        <v>917.65099999999995</v>
      </c>
      <c r="D1071" s="1">
        <v>917.65099999999995</v>
      </c>
      <c r="E1071" s="4">
        <f t="shared" si="58"/>
        <v>1</v>
      </c>
      <c r="F1071" s="1">
        <f t="shared" si="59"/>
        <v>917.65099999999995</v>
      </c>
      <c r="G1071" s="1">
        <v>917.65099999999995</v>
      </c>
      <c r="H1071" s="1">
        <v>917.65099999999995</v>
      </c>
      <c r="I1071" s="4">
        <f t="shared" si="60"/>
        <v>1</v>
      </c>
    </row>
    <row r="1072" spans="1:9" x14ac:dyDescent="0.2">
      <c r="A1072" t="s">
        <v>2153</v>
      </c>
      <c r="B1072" t="s">
        <v>2154</v>
      </c>
      <c r="C1072" s="1">
        <v>1802.3389999999999</v>
      </c>
      <c r="D1072" s="1">
        <v>1776.9580000000001</v>
      </c>
      <c r="E1072" s="4">
        <f t="shared" si="58"/>
        <v>0.9929339069416192</v>
      </c>
      <c r="F1072" s="1">
        <f t="shared" si="59"/>
        <v>1764.4018494111658</v>
      </c>
      <c r="G1072" s="1">
        <v>2200</v>
      </c>
      <c r="H1072" s="1">
        <v>1764.4018494111658</v>
      </c>
      <c r="I1072" s="4">
        <f t="shared" si="60"/>
        <v>0.9929339069416192</v>
      </c>
    </row>
    <row r="1073" spans="1:9" x14ac:dyDescent="0.2">
      <c r="A1073" t="s">
        <v>2155</v>
      </c>
      <c r="B1073" t="s">
        <v>2156</v>
      </c>
      <c r="C1073" s="1">
        <v>917.75199999999995</v>
      </c>
      <c r="D1073" s="1">
        <v>978.78499999999997</v>
      </c>
      <c r="E1073" s="4">
        <f t="shared" si="58"/>
        <v>1.0327161833391125</v>
      </c>
      <c r="F1073" s="1">
        <f t="shared" si="59"/>
        <v>1010.8071095095733</v>
      </c>
      <c r="G1073" s="1">
        <v>971</v>
      </c>
      <c r="H1073" s="1">
        <v>1010.8071095095733</v>
      </c>
      <c r="I1073" s="4">
        <f t="shared" si="60"/>
        <v>1.0327161833391125</v>
      </c>
    </row>
    <row r="1074" spans="1:9" x14ac:dyDescent="0.2">
      <c r="A1074" t="s">
        <v>2157</v>
      </c>
      <c r="B1074" t="s">
        <v>2158</v>
      </c>
      <c r="C1074" s="1">
        <v>274.09699999999998</v>
      </c>
      <c r="D1074" s="1">
        <v>337.56700000000001</v>
      </c>
      <c r="E1074" s="4">
        <f t="shared" si="58"/>
        <v>1.1097568923050372</v>
      </c>
      <c r="F1074" s="1">
        <f t="shared" si="59"/>
        <v>374.61730486473448</v>
      </c>
      <c r="G1074" s="1">
        <v>314.50900000000001</v>
      </c>
      <c r="H1074" s="1">
        <v>374.61730486473448</v>
      </c>
      <c r="I1074" s="4">
        <f t="shared" si="60"/>
        <v>1.1097568923050372</v>
      </c>
    </row>
    <row r="1075" spans="1:9" x14ac:dyDescent="0.2">
      <c r="A1075" t="s">
        <v>2159</v>
      </c>
      <c r="B1075" t="s">
        <v>2160</v>
      </c>
      <c r="C1075" s="1">
        <v>647.24599999999998</v>
      </c>
      <c r="D1075" s="1">
        <v>564.1</v>
      </c>
      <c r="E1075" s="4">
        <f t="shared" si="58"/>
        <v>0.93356242249046628</v>
      </c>
      <c r="F1075" s="1">
        <f t="shared" si="59"/>
        <v>526.622562526872</v>
      </c>
      <c r="G1075" s="1">
        <v>615.61199999999997</v>
      </c>
      <c r="H1075" s="1">
        <v>526.622562526872</v>
      </c>
      <c r="I1075" s="4">
        <f t="shared" si="60"/>
        <v>0.93356242249046617</v>
      </c>
    </row>
    <row r="1076" spans="1:9" x14ac:dyDescent="0.2">
      <c r="A1076" t="s">
        <v>2161</v>
      </c>
      <c r="B1076" t="s">
        <v>2162</v>
      </c>
      <c r="C1076" s="1">
        <v>345.66800000000001</v>
      </c>
      <c r="D1076" s="1">
        <v>347.96699999999998</v>
      </c>
      <c r="E1076" s="4">
        <f t="shared" si="58"/>
        <v>1.0033199342432082</v>
      </c>
      <c r="F1076" s="1">
        <f t="shared" si="59"/>
        <v>349.1222275588064</v>
      </c>
      <c r="G1076" s="1">
        <v>355</v>
      </c>
      <c r="H1076" s="1">
        <v>349.1222275588064</v>
      </c>
      <c r="I1076" s="4">
        <f t="shared" si="60"/>
        <v>1.0033199342432082</v>
      </c>
    </row>
    <row r="1077" spans="1:9" x14ac:dyDescent="0.2">
      <c r="A1077" t="s">
        <v>2163</v>
      </c>
      <c r="B1077" t="s">
        <v>2164</v>
      </c>
      <c r="C1077" s="1">
        <v>3711.19</v>
      </c>
      <c r="D1077" s="1">
        <v>3899.922</v>
      </c>
      <c r="E1077" s="4">
        <f t="shared" si="58"/>
        <v>1.0251121144038644</v>
      </c>
      <c r="F1077" s="1">
        <f t="shared" si="59"/>
        <v>3997.8572874301476</v>
      </c>
      <c r="G1077" s="1">
        <v>3980</v>
      </c>
      <c r="H1077" s="1">
        <v>3997.8572874301476</v>
      </c>
      <c r="I1077" s="4">
        <f t="shared" si="60"/>
        <v>1.0251121144038644</v>
      </c>
    </row>
    <row r="1078" spans="1:9" x14ac:dyDescent="0.2">
      <c r="A1078" t="s">
        <v>2165</v>
      </c>
      <c r="B1078" t="s">
        <v>2166</v>
      </c>
      <c r="C1078" s="1">
        <v>458.03199999999998</v>
      </c>
      <c r="D1078" s="1">
        <v>450.27</v>
      </c>
      <c r="E1078" s="4">
        <f t="shared" si="58"/>
        <v>0.99149058784018029</v>
      </c>
      <c r="F1078" s="1">
        <f t="shared" si="59"/>
        <v>446.43846698679795</v>
      </c>
      <c r="G1078" s="1">
        <v>640</v>
      </c>
      <c r="H1078" s="1">
        <v>446.43846698679795</v>
      </c>
      <c r="I1078" s="4">
        <f t="shared" si="60"/>
        <v>0.99149058784018029</v>
      </c>
    </row>
    <row r="1079" spans="1:9" x14ac:dyDescent="0.2">
      <c r="A1079" t="s">
        <v>2167</v>
      </c>
      <c r="B1079" t="s">
        <v>2168</v>
      </c>
      <c r="C1079" s="1">
        <v>260.62299999999999</v>
      </c>
      <c r="D1079" s="1">
        <v>261.90699999999998</v>
      </c>
      <c r="E1079" s="4">
        <f t="shared" si="58"/>
        <v>1.0024603017134956</v>
      </c>
      <c r="F1079" s="1">
        <f t="shared" si="59"/>
        <v>262.55137024087651</v>
      </c>
      <c r="G1079" s="1">
        <v>261.97000000000003</v>
      </c>
      <c r="H1079" s="1">
        <v>262.55137024087651</v>
      </c>
      <c r="I1079" s="4">
        <f t="shared" si="60"/>
        <v>1.0024603017134956</v>
      </c>
    </row>
    <row r="1080" spans="1:9" x14ac:dyDescent="0.2">
      <c r="A1080" t="s">
        <v>2169</v>
      </c>
      <c r="B1080" t="s">
        <v>2170</v>
      </c>
      <c r="C1080" s="1">
        <v>23066.303</v>
      </c>
      <c r="D1080" s="1">
        <v>26129.564999999999</v>
      </c>
      <c r="E1080" s="4">
        <f t="shared" si="58"/>
        <v>1.0643319357571017</v>
      </c>
      <c r="F1080" s="1">
        <f t="shared" si="59"/>
        <v>27810.530496941014</v>
      </c>
      <c r="G1080" s="1">
        <v>30179</v>
      </c>
      <c r="H1080" s="1">
        <v>27810.530496941014</v>
      </c>
      <c r="I1080" s="4">
        <f t="shared" si="60"/>
        <v>1.0643319357571017</v>
      </c>
    </row>
    <row r="1081" spans="1:9" x14ac:dyDescent="0.2">
      <c r="A1081" t="s">
        <v>2171</v>
      </c>
      <c r="B1081" t="s">
        <v>2172</v>
      </c>
      <c r="C1081" s="1">
        <v>483.70100000000002</v>
      </c>
      <c r="D1081" s="1">
        <v>430.22199999999998</v>
      </c>
      <c r="E1081" s="4">
        <f t="shared" si="58"/>
        <v>0.94310015192014229</v>
      </c>
      <c r="F1081" s="1">
        <f t="shared" si="59"/>
        <v>405.74243355938745</v>
      </c>
      <c r="G1081" s="1">
        <v>500</v>
      </c>
      <c r="H1081" s="1">
        <v>405.74243355938745</v>
      </c>
      <c r="I1081" s="4">
        <f t="shared" si="60"/>
        <v>0.94310015192014229</v>
      </c>
    </row>
    <row r="1082" spans="1:9" x14ac:dyDescent="0.2">
      <c r="A1082" t="s">
        <v>2173</v>
      </c>
      <c r="B1082" t="s">
        <v>2174</v>
      </c>
      <c r="C1082" s="1">
        <v>591.97299999999996</v>
      </c>
      <c r="D1082" s="1">
        <v>886.35699999999997</v>
      </c>
      <c r="E1082" s="4">
        <f t="shared" ref="E1082:E1145" si="61">POWER(D1082/C1082,1/2)</f>
        <v>1.2236392241428575</v>
      </c>
      <c r="F1082" s="1">
        <f t="shared" ref="F1082:F1145" si="62">D1082*E1082</f>
        <v>1084.5811917935907</v>
      </c>
      <c r="G1082" s="1">
        <v>1043.4000000000001</v>
      </c>
      <c r="H1082" s="1">
        <v>1084.5811917935907</v>
      </c>
      <c r="I1082" s="4">
        <f t="shared" si="60"/>
        <v>1.2236392241428575</v>
      </c>
    </row>
    <row r="1083" spans="1:9" x14ac:dyDescent="0.2">
      <c r="A1083" t="s">
        <v>2175</v>
      </c>
      <c r="B1083" t="s">
        <v>2176</v>
      </c>
      <c r="C1083" s="1">
        <v>774.12199999999996</v>
      </c>
      <c r="D1083" s="1">
        <v>1707.5050000000001</v>
      </c>
      <c r="E1083" s="4">
        <f t="shared" si="61"/>
        <v>1.4851704070530096</v>
      </c>
      <c r="F1083" s="1">
        <f t="shared" si="62"/>
        <v>2535.9358958950493</v>
      </c>
      <c r="G1083" s="1">
        <v>2037</v>
      </c>
      <c r="H1083" s="1">
        <v>2037</v>
      </c>
      <c r="I1083" s="4">
        <f t="shared" si="60"/>
        <v>1.1929686882322452</v>
      </c>
    </row>
    <row r="1084" spans="1:9" x14ac:dyDescent="0.2">
      <c r="A1084" t="s">
        <v>2177</v>
      </c>
      <c r="B1084" t="s">
        <v>2178</v>
      </c>
      <c r="C1084" s="1">
        <v>374.185</v>
      </c>
      <c r="D1084" s="1">
        <v>376.39</v>
      </c>
      <c r="E1084" s="4">
        <f t="shared" si="61"/>
        <v>1.002942075612522</v>
      </c>
      <c r="F1084" s="1">
        <f t="shared" si="62"/>
        <v>377.49736783979716</v>
      </c>
      <c r="G1084" s="1">
        <v>374.185</v>
      </c>
      <c r="H1084" s="1">
        <v>377.49736783979716</v>
      </c>
      <c r="I1084" s="4">
        <f t="shared" si="60"/>
        <v>1.002942075612522</v>
      </c>
    </row>
    <row r="1085" spans="1:9" x14ac:dyDescent="0.2">
      <c r="A1085" t="s">
        <v>2179</v>
      </c>
      <c r="B1085" t="s">
        <v>2180</v>
      </c>
      <c r="C1085" s="1">
        <v>87.441000000000003</v>
      </c>
      <c r="D1085" s="1">
        <v>424.65600000000001</v>
      </c>
      <c r="E1085" s="4">
        <f t="shared" si="61"/>
        <v>2.2037436529147469</v>
      </c>
      <c r="F1085" s="1">
        <f t="shared" si="62"/>
        <v>935.83296467216474</v>
      </c>
      <c r="G1085" s="1">
        <v>192</v>
      </c>
      <c r="H1085" s="1">
        <v>192</v>
      </c>
      <c r="I1085" s="4">
        <f t="shared" si="60"/>
        <v>0.45213066576240535</v>
      </c>
    </row>
    <row r="1086" spans="1:9" x14ac:dyDescent="0.2">
      <c r="A1086" s="10" t="s">
        <v>2181</v>
      </c>
      <c r="B1086" s="10" t="s">
        <v>2182</v>
      </c>
      <c r="C1086" s="11" t="s">
        <v>2424</v>
      </c>
      <c r="D1086" s="12">
        <v>513.32299999999998</v>
      </c>
      <c r="E1086" s="13" t="s">
        <v>2424</v>
      </c>
      <c r="F1086" s="12">
        <f>D1086</f>
        <v>513.32299999999998</v>
      </c>
      <c r="G1086" s="12">
        <v>513.32299999999998</v>
      </c>
      <c r="H1086" s="12">
        <v>513.32299999999998</v>
      </c>
      <c r="I1086" s="14">
        <f t="shared" si="60"/>
        <v>1</v>
      </c>
    </row>
    <row r="1087" spans="1:9" x14ac:dyDescent="0.2">
      <c r="A1087" t="s">
        <v>2183</v>
      </c>
      <c r="B1087" t="s">
        <v>2184</v>
      </c>
      <c r="C1087" s="1">
        <v>73907.199999999997</v>
      </c>
      <c r="D1087" s="1">
        <v>73360.474000000002</v>
      </c>
      <c r="E1087" s="4">
        <f t="shared" ref="E1087:E1118" si="63">POWER(D1087/C1087,1/2)</f>
        <v>0.99629440126328606</v>
      </c>
      <c r="F1087" s="1">
        <f t="shared" ref="F1087:F1118" si="64">D1087*E1087</f>
        <v>73088.629520220871</v>
      </c>
      <c r="G1087" s="1">
        <v>70995.032000000007</v>
      </c>
      <c r="H1087" s="1">
        <v>73088.629520220871</v>
      </c>
      <c r="I1087" s="4">
        <f t="shared" si="60"/>
        <v>0.99629440126328617</v>
      </c>
    </row>
    <row r="1088" spans="1:9" x14ac:dyDescent="0.2">
      <c r="A1088" t="s">
        <v>2185</v>
      </c>
      <c r="B1088" t="s">
        <v>2186</v>
      </c>
      <c r="C1088" s="1">
        <v>23658.375</v>
      </c>
      <c r="D1088" s="1">
        <v>24805.232</v>
      </c>
      <c r="E1088" s="4">
        <f t="shared" si="63"/>
        <v>1.0239510388945905</v>
      </c>
      <c r="F1088" s="1">
        <f t="shared" si="64"/>
        <v>25399.343076421341</v>
      </c>
      <c r="G1088" s="1">
        <v>24661</v>
      </c>
      <c r="H1088" s="1">
        <v>25399.343076421341</v>
      </c>
      <c r="I1088" s="4">
        <f t="shared" si="60"/>
        <v>1.0239510388945905</v>
      </c>
    </row>
    <row r="1089" spans="1:9" x14ac:dyDescent="0.2">
      <c r="A1089" t="s">
        <v>2187</v>
      </c>
      <c r="B1089" t="s">
        <v>2188</v>
      </c>
      <c r="C1089" s="1">
        <v>8263.1959999999999</v>
      </c>
      <c r="D1089" s="1">
        <v>8704.3189999999995</v>
      </c>
      <c r="E1089" s="4">
        <f t="shared" si="63"/>
        <v>1.0263450033605468</v>
      </c>
      <c r="F1089" s="1">
        <f t="shared" si="64"/>
        <v>8933.634313306271</v>
      </c>
      <c r="G1089" s="1">
        <v>9340</v>
      </c>
      <c r="H1089" s="1">
        <v>8933.634313306271</v>
      </c>
      <c r="I1089" s="4">
        <f t="shared" si="60"/>
        <v>1.0263450033605468</v>
      </c>
    </row>
    <row r="1090" spans="1:9" x14ac:dyDescent="0.2">
      <c r="A1090" t="s">
        <v>2189</v>
      </c>
      <c r="B1090" t="s">
        <v>2190</v>
      </c>
      <c r="C1090" s="1">
        <v>7737.1710000000003</v>
      </c>
      <c r="D1090" s="1">
        <v>7827.69</v>
      </c>
      <c r="E1090" s="4">
        <f t="shared" si="63"/>
        <v>1.0058326090144969</v>
      </c>
      <c r="F1090" s="1">
        <f t="shared" si="64"/>
        <v>7873.3458552566872</v>
      </c>
      <c r="G1090" s="1">
        <v>7856.64</v>
      </c>
      <c r="H1090" s="1">
        <v>7873.3458552566872</v>
      </c>
      <c r="I1090" s="4">
        <f t="shared" ref="I1090:I1153" si="65">POWER(H1090/D1090,1)</f>
        <v>1.0058326090144969</v>
      </c>
    </row>
    <row r="1091" spans="1:9" x14ac:dyDescent="0.2">
      <c r="A1091" t="s">
        <v>2191</v>
      </c>
      <c r="B1091" t="s">
        <v>2192</v>
      </c>
      <c r="C1091" s="1">
        <v>10188.656000000001</v>
      </c>
      <c r="D1091" s="1">
        <v>9996.0939999999991</v>
      </c>
      <c r="E1091" s="4">
        <f t="shared" si="63"/>
        <v>0.99050510002579084</v>
      </c>
      <c r="F1091" s="1">
        <f t="shared" si="64"/>
        <v>9901.1820873372071</v>
      </c>
      <c r="G1091" s="1">
        <v>9867.2240000000002</v>
      </c>
      <c r="H1091" s="1">
        <v>9901.1820873372071</v>
      </c>
      <c r="I1091" s="4">
        <f t="shared" si="65"/>
        <v>0.99050510002579084</v>
      </c>
    </row>
    <row r="1092" spans="1:9" x14ac:dyDescent="0.2">
      <c r="A1092" t="s">
        <v>2193</v>
      </c>
      <c r="B1092" t="s">
        <v>2194</v>
      </c>
      <c r="C1092" s="1">
        <v>1398.4829999999999</v>
      </c>
      <c r="D1092" s="1">
        <v>1509.5129999999999</v>
      </c>
      <c r="E1092" s="4">
        <f t="shared" si="63"/>
        <v>1.0389384827933237</v>
      </c>
      <c r="F1092" s="1">
        <f t="shared" si="64"/>
        <v>1568.2911459767984</v>
      </c>
      <c r="G1092" s="1">
        <v>1490</v>
      </c>
      <c r="H1092" s="1">
        <v>1568.2911459767984</v>
      </c>
      <c r="I1092" s="4">
        <f t="shared" si="65"/>
        <v>1.0389384827933237</v>
      </c>
    </row>
    <row r="1093" spans="1:9" x14ac:dyDescent="0.2">
      <c r="A1093" t="s">
        <v>2195</v>
      </c>
      <c r="B1093" t="s">
        <v>2196</v>
      </c>
      <c r="C1093" s="1">
        <v>9806.9989999999998</v>
      </c>
      <c r="D1093" s="1">
        <v>10454.92</v>
      </c>
      <c r="E1093" s="4">
        <f t="shared" si="63"/>
        <v>1.0325053044110295</v>
      </c>
      <c r="F1093" s="1">
        <f t="shared" si="64"/>
        <v>10794.760357192961</v>
      </c>
      <c r="G1093" s="1">
        <v>10708.049000000001</v>
      </c>
      <c r="H1093" s="1">
        <v>10794.760357192961</v>
      </c>
      <c r="I1093" s="4">
        <f t="shared" si="65"/>
        <v>1.0325053044110295</v>
      </c>
    </row>
    <row r="1094" spans="1:9" x14ac:dyDescent="0.2">
      <c r="A1094" t="s">
        <v>2197</v>
      </c>
      <c r="B1094" t="s">
        <v>2198</v>
      </c>
      <c r="C1094" s="1">
        <v>700.67399999999998</v>
      </c>
      <c r="D1094" s="1">
        <v>716.76800000000003</v>
      </c>
      <c r="E1094" s="4">
        <f t="shared" si="63"/>
        <v>1.0114194542349446</v>
      </c>
      <c r="F1094" s="1">
        <f t="shared" si="64"/>
        <v>724.95309937307286</v>
      </c>
      <c r="G1094" s="1">
        <v>705</v>
      </c>
      <c r="H1094" s="1">
        <v>724.95309937307286</v>
      </c>
      <c r="I1094" s="4">
        <f t="shared" si="65"/>
        <v>1.0114194542349446</v>
      </c>
    </row>
    <row r="1095" spans="1:9" x14ac:dyDescent="0.2">
      <c r="A1095" t="s">
        <v>2199</v>
      </c>
      <c r="B1095" t="s">
        <v>2200</v>
      </c>
      <c r="C1095" s="1">
        <v>1121.098</v>
      </c>
      <c r="D1095" s="1">
        <v>1098.0840000000001</v>
      </c>
      <c r="E1095" s="4">
        <f t="shared" si="63"/>
        <v>0.98968273228009007</v>
      </c>
      <c r="F1095" s="1">
        <f t="shared" si="64"/>
        <v>1086.7547733930505</v>
      </c>
      <c r="G1095" s="1">
        <v>1075</v>
      </c>
      <c r="H1095" s="1">
        <v>1086.7547733930505</v>
      </c>
      <c r="I1095" s="4">
        <f t="shared" si="65"/>
        <v>0.98968273228009007</v>
      </c>
    </row>
    <row r="1096" spans="1:9" x14ac:dyDescent="0.2">
      <c r="A1096" t="s">
        <v>2201</v>
      </c>
      <c r="B1096" t="s">
        <v>1493</v>
      </c>
      <c r="C1096" s="1">
        <v>111.845</v>
      </c>
      <c r="D1096" s="1">
        <v>144.13999999999999</v>
      </c>
      <c r="E1096" s="4">
        <f t="shared" si="63"/>
        <v>1.1352302941009995</v>
      </c>
      <c r="F1096" s="1">
        <f t="shared" si="64"/>
        <v>163.63209459171804</v>
      </c>
      <c r="G1096" s="1">
        <v>115.483</v>
      </c>
      <c r="H1096" s="1">
        <v>163.63209459171804</v>
      </c>
      <c r="I1096" s="4">
        <f t="shared" si="65"/>
        <v>1.1352302941009995</v>
      </c>
    </row>
    <row r="1097" spans="1:9" x14ac:dyDescent="0.2">
      <c r="A1097" t="s">
        <v>2202</v>
      </c>
      <c r="B1097" t="s">
        <v>2203</v>
      </c>
      <c r="C1097" s="1">
        <v>180.97800000000001</v>
      </c>
      <c r="D1097" s="1">
        <v>183.75</v>
      </c>
      <c r="E1097" s="4">
        <f t="shared" si="63"/>
        <v>1.0076292864119207</v>
      </c>
      <c r="F1097" s="1">
        <f t="shared" si="64"/>
        <v>185.15188137819044</v>
      </c>
      <c r="G1097" s="1">
        <v>189.5</v>
      </c>
      <c r="H1097" s="1">
        <v>185.15188137819044</v>
      </c>
      <c r="I1097" s="4">
        <f t="shared" si="65"/>
        <v>1.0076292864119207</v>
      </c>
    </row>
    <row r="1098" spans="1:9" x14ac:dyDescent="0.2">
      <c r="A1098" t="s">
        <v>2204</v>
      </c>
      <c r="B1098" t="s">
        <v>2205</v>
      </c>
      <c r="C1098" s="1">
        <v>423.596</v>
      </c>
      <c r="D1098" s="1">
        <v>449.48899999999998</v>
      </c>
      <c r="E1098" s="4">
        <f t="shared" si="63"/>
        <v>1.0301100133160028</v>
      </c>
      <c r="F1098" s="1">
        <f t="shared" si="64"/>
        <v>463.02311977539676</v>
      </c>
      <c r="G1098" s="1">
        <v>455</v>
      </c>
      <c r="H1098" s="1">
        <v>463.02311977539676</v>
      </c>
      <c r="I1098" s="4">
        <f t="shared" si="65"/>
        <v>1.0301100133160028</v>
      </c>
    </row>
    <row r="1099" spans="1:9" x14ac:dyDescent="0.2">
      <c r="A1099" t="s">
        <v>2206</v>
      </c>
      <c r="B1099" t="s">
        <v>2207</v>
      </c>
      <c r="C1099" s="1">
        <v>1227.5219999999999</v>
      </c>
      <c r="D1099" s="1">
        <v>1247.826</v>
      </c>
      <c r="E1099" s="4">
        <f t="shared" si="63"/>
        <v>1.0082364010549052</v>
      </c>
      <c r="F1099" s="1">
        <f t="shared" si="64"/>
        <v>1258.1035953827381</v>
      </c>
      <c r="G1099" s="1">
        <v>1219.1590000000001</v>
      </c>
      <c r="H1099" s="1">
        <v>1258.1035953827381</v>
      </c>
      <c r="I1099" s="4">
        <f t="shared" si="65"/>
        <v>1.0082364010549052</v>
      </c>
    </row>
    <row r="1100" spans="1:9" x14ac:dyDescent="0.2">
      <c r="A1100" t="s">
        <v>2208</v>
      </c>
      <c r="B1100" t="s">
        <v>2209</v>
      </c>
      <c r="C1100" s="1">
        <v>1192.7449999999999</v>
      </c>
      <c r="D1100" s="1">
        <v>1206.7660000000001</v>
      </c>
      <c r="E1100" s="4">
        <f t="shared" si="63"/>
        <v>1.0058604460210046</v>
      </c>
      <c r="F1100" s="1">
        <f t="shared" si="64"/>
        <v>1213.8381870029837</v>
      </c>
      <c r="G1100" s="1">
        <v>1190</v>
      </c>
      <c r="H1100" s="1">
        <v>1213.8381870029837</v>
      </c>
      <c r="I1100" s="4">
        <f t="shared" si="65"/>
        <v>1.0058604460210046</v>
      </c>
    </row>
    <row r="1101" spans="1:9" x14ac:dyDescent="0.2">
      <c r="A1101" t="s">
        <v>2210</v>
      </c>
      <c r="B1101" t="s">
        <v>2211</v>
      </c>
      <c r="C1101" s="1">
        <v>359.964</v>
      </c>
      <c r="D1101" s="1">
        <v>374.45100000000002</v>
      </c>
      <c r="E1101" s="4">
        <f t="shared" si="63"/>
        <v>1.0199243556439812</v>
      </c>
      <c r="F1101" s="1">
        <f t="shared" si="64"/>
        <v>381.91169489524441</v>
      </c>
      <c r="G1101" s="1">
        <v>350</v>
      </c>
      <c r="H1101" s="1">
        <v>381.91169489524441</v>
      </c>
      <c r="I1101" s="4">
        <f t="shared" si="65"/>
        <v>1.0199243556439812</v>
      </c>
    </row>
    <row r="1102" spans="1:9" x14ac:dyDescent="0.2">
      <c r="A1102" t="s">
        <v>2212</v>
      </c>
      <c r="B1102" t="s">
        <v>2213</v>
      </c>
      <c r="C1102" s="1">
        <v>186.047</v>
      </c>
      <c r="D1102" s="1">
        <v>182.01</v>
      </c>
      <c r="E1102" s="4">
        <f t="shared" si="63"/>
        <v>0.98909108880800123</v>
      </c>
      <c r="F1102" s="1">
        <f t="shared" si="64"/>
        <v>180.02446907394429</v>
      </c>
      <c r="G1102" s="1">
        <v>210.27500000000001</v>
      </c>
      <c r="H1102" s="1">
        <v>180.02446907394429</v>
      </c>
      <c r="I1102" s="4">
        <f t="shared" si="65"/>
        <v>0.98909108880800123</v>
      </c>
    </row>
    <row r="1103" spans="1:9" x14ac:dyDescent="0.2">
      <c r="A1103" t="s">
        <v>2214</v>
      </c>
      <c r="B1103" t="s">
        <v>1865</v>
      </c>
      <c r="C1103" s="1">
        <v>655.41099999999994</v>
      </c>
      <c r="D1103" s="1">
        <v>605.33699999999999</v>
      </c>
      <c r="E1103" s="4">
        <f t="shared" si="63"/>
        <v>0.96104062617258845</v>
      </c>
      <c r="F1103" s="1">
        <f t="shared" si="64"/>
        <v>581.75344952543617</v>
      </c>
      <c r="G1103" s="1">
        <v>658.88900000000001</v>
      </c>
      <c r="H1103" s="1">
        <v>581.75344952543617</v>
      </c>
      <c r="I1103" s="4">
        <f t="shared" si="65"/>
        <v>0.96104062617258845</v>
      </c>
    </row>
    <row r="1104" spans="1:9" x14ac:dyDescent="0.2">
      <c r="A1104" t="s">
        <v>2215</v>
      </c>
      <c r="B1104" t="s">
        <v>2216</v>
      </c>
      <c r="C1104" s="1">
        <v>2265.8420000000001</v>
      </c>
      <c r="D1104" s="1">
        <v>2381.9</v>
      </c>
      <c r="E1104" s="4">
        <f t="shared" si="63"/>
        <v>1.0252905413185289</v>
      </c>
      <c r="F1104" s="1">
        <f t="shared" si="64"/>
        <v>2442.1395403666043</v>
      </c>
      <c r="G1104" s="1">
        <v>2325</v>
      </c>
      <c r="H1104" s="1">
        <v>2442.1395403666043</v>
      </c>
      <c r="I1104" s="4">
        <f t="shared" si="65"/>
        <v>1.0252905413185289</v>
      </c>
    </row>
    <row r="1105" spans="1:9" x14ac:dyDescent="0.2">
      <c r="A1105" t="s">
        <v>2217</v>
      </c>
      <c r="B1105" t="s">
        <v>2218</v>
      </c>
      <c r="C1105" s="1">
        <v>855.38900000000001</v>
      </c>
      <c r="D1105" s="1">
        <v>905.18100000000004</v>
      </c>
      <c r="E1105" s="4">
        <f t="shared" si="63"/>
        <v>1.0286932358895968</v>
      </c>
      <c r="F1105" s="1">
        <f t="shared" si="64"/>
        <v>931.15357195578122</v>
      </c>
      <c r="G1105" s="1">
        <v>875</v>
      </c>
      <c r="H1105" s="1">
        <v>931.15357195578122</v>
      </c>
      <c r="I1105" s="4">
        <f t="shared" si="65"/>
        <v>1.0286932358895968</v>
      </c>
    </row>
    <row r="1106" spans="1:9" x14ac:dyDescent="0.2">
      <c r="A1106" t="s">
        <v>2219</v>
      </c>
      <c r="B1106" t="s">
        <v>2220</v>
      </c>
      <c r="C1106" s="1">
        <v>336.54300000000001</v>
      </c>
      <c r="D1106" s="1">
        <v>301.755</v>
      </c>
      <c r="E1106" s="4">
        <f t="shared" si="63"/>
        <v>0.94690619221620898</v>
      </c>
      <c r="F1106" s="1">
        <f t="shared" si="64"/>
        <v>285.73367803220214</v>
      </c>
      <c r="G1106" s="1">
        <v>340</v>
      </c>
      <c r="H1106" s="1">
        <v>285.73367803220214</v>
      </c>
      <c r="I1106" s="4">
        <f t="shared" si="65"/>
        <v>0.94690619221620898</v>
      </c>
    </row>
    <row r="1107" spans="1:9" x14ac:dyDescent="0.2">
      <c r="A1107" t="s">
        <v>2221</v>
      </c>
      <c r="B1107" t="s">
        <v>2222</v>
      </c>
      <c r="C1107" s="1">
        <v>1005.115</v>
      </c>
      <c r="D1107" s="1">
        <v>1009.276</v>
      </c>
      <c r="E1107" s="4">
        <f t="shared" si="63"/>
        <v>1.0020677745522841</v>
      </c>
      <c r="F1107" s="1">
        <f t="shared" si="64"/>
        <v>1011.3629552290311</v>
      </c>
      <c r="G1107" s="1">
        <v>1012.277</v>
      </c>
      <c r="H1107" s="1">
        <v>1011.3629552290311</v>
      </c>
      <c r="I1107" s="4">
        <f t="shared" si="65"/>
        <v>1.0020677745522841</v>
      </c>
    </row>
    <row r="1108" spans="1:9" x14ac:dyDescent="0.2">
      <c r="A1108" t="s">
        <v>2223</v>
      </c>
      <c r="B1108" t="s">
        <v>2224</v>
      </c>
      <c r="C1108" s="1">
        <v>1042.04</v>
      </c>
      <c r="D1108" s="1">
        <v>1135.9880000000001</v>
      </c>
      <c r="E1108" s="4">
        <f t="shared" si="63"/>
        <v>1.0441062050654348</v>
      </c>
      <c r="F1108" s="1">
        <f t="shared" si="64"/>
        <v>1186.0921196798733</v>
      </c>
      <c r="G1108" s="1">
        <v>1151</v>
      </c>
      <c r="H1108" s="1">
        <v>1186.0921196798733</v>
      </c>
      <c r="I1108" s="4">
        <f t="shared" si="65"/>
        <v>1.0441062050654348</v>
      </c>
    </row>
    <row r="1109" spans="1:9" x14ac:dyDescent="0.2">
      <c r="A1109" t="s">
        <v>2225</v>
      </c>
      <c r="B1109" t="s">
        <v>2226</v>
      </c>
      <c r="C1109" s="1">
        <v>705.33299999999997</v>
      </c>
      <c r="D1109" s="1">
        <v>721.90800000000002</v>
      </c>
      <c r="E1109" s="4">
        <f t="shared" si="63"/>
        <v>1.0116815400687362</v>
      </c>
      <c r="F1109" s="1">
        <f t="shared" si="64"/>
        <v>730.34099722794122</v>
      </c>
      <c r="G1109" s="1">
        <v>725</v>
      </c>
      <c r="H1109" s="1">
        <v>730.34099722794122</v>
      </c>
      <c r="I1109" s="4">
        <f t="shared" si="65"/>
        <v>1.0116815400687362</v>
      </c>
    </row>
    <row r="1110" spans="1:9" x14ac:dyDescent="0.2">
      <c r="A1110" t="s">
        <v>2227</v>
      </c>
      <c r="B1110" t="s">
        <v>2228</v>
      </c>
      <c r="C1110" s="1">
        <v>487.98099999999999</v>
      </c>
      <c r="D1110" s="1">
        <v>493.18200000000002</v>
      </c>
      <c r="E1110" s="4">
        <f t="shared" si="63"/>
        <v>1.0053149764408267</v>
      </c>
      <c r="F1110" s="1">
        <f t="shared" si="64"/>
        <v>495.80325071103982</v>
      </c>
      <c r="G1110" s="1">
        <v>508.90199999999999</v>
      </c>
      <c r="H1110" s="1">
        <v>495.80325071103982</v>
      </c>
      <c r="I1110" s="4">
        <f t="shared" si="65"/>
        <v>1.0053149764408267</v>
      </c>
    </row>
    <row r="1111" spans="1:9" x14ac:dyDescent="0.2">
      <c r="A1111" t="s">
        <v>2229</v>
      </c>
      <c r="B1111" t="s">
        <v>2230</v>
      </c>
      <c r="C1111" s="1">
        <v>286.779</v>
      </c>
      <c r="D1111" s="1">
        <v>276.09500000000003</v>
      </c>
      <c r="E1111" s="4">
        <f t="shared" si="63"/>
        <v>0.98119561321167803</v>
      </c>
      <c r="F1111" s="1">
        <f t="shared" si="64"/>
        <v>270.90320282967826</v>
      </c>
      <c r="G1111" s="1">
        <v>280</v>
      </c>
      <c r="H1111" s="1">
        <v>270.90320282967826</v>
      </c>
      <c r="I1111" s="4">
        <f t="shared" si="65"/>
        <v>0.98119561321167803</v>
      </c>
    </row>
    <row r="1112" spans="1:9" x14ac:dyDescent="0.2">
      <c r="A1112" t="s">
        <v>2231</v>
      </c>
      <c r="B1112" t="s">
        <v>2232</v>
      </c>
      <c r="C1112" s="1">
        <v>408.74</v>
      </c>
      <c r="D1112" s="1">
        <v>405.48599999999999</v>
      </c>
      <c r="E1112" s="4">
        <f t="shared" si="63"/>
        <v>0.99601152049818797</v>
      </c>
      <c r="F1112" s="1">
        <f t="shared" si="64"/>
        <v>403.86872740072823</v>
      </c>
      <c r="G1112" s="1">
        <v>465</v>
      </c>
      <c r="H1112" s="1">
        <v>403.86872740072823</v>
      </c>
      <c r="I1112" s="4">
        <f t="shared" si="65"/>
        <v>0.99601152049818797</v>
      </c>
    </row>
    <row r="1113" spans="1:9" x14ac:dyDescent="0.2">
      <c r="A1113" t="s">
        <v>2233</v>
      </c>
      <c r="B1113" t="s">
        <v>2234</v>
      </c>
      <c r="C1113" s="1">
        <v>433.072</v>
      </c>
      <c r="D1113" s="1">
        <v>402.04</v>
      </c>
      <c r="E1113" s="4">
        <f t="shared" si="63"/>
        <v>0.96350634586196393</v>
      </c>
      <c r="F1113" s="1">
        <f t="shared" si="64"/>
        <v>387.36809129034401</v>
      </c>
      <c r="G1113" s="1">
        <v>400</v>
      </c>
      <c r="H1113" s="1">
        <v>387.36809129034401</v>
      </c>
      <c r="I1113" s="4">
        <f t="shared" si="65"/>
        <v>0.96350634586196393</v>
      </c>
    </row>
    <row r="1114" spans="1:9" x14ac:dyDescent="0.2">
      <c r="A1114" t="s">
        <v>2235</v>
      </c>
      <c r="B1114" t="s">
        <v>2236</v>
      </c>
      <c r="C1114" s="1">
        <v>3878.096</v>
      </c>
      <c r="D1114" s="1">
        <v>3788.15</v>
      </c>
      <c r="E1114" s="4">
        <f t="shared" si="63"/>
        <v>0.98833529723618352</v>
      </c>
      <c r="F1114" s="1">
        <f t="shared" si="64"/>
        <v>3743.9623562252486</v>
      </c>
      <c r="G1114" s="1">
        <v>3807</v>
      </c>
      <c r="H1114" s="1">
        <v>3743.9623562252486</v>
      </c>
      <c r="I1114" s="4">
        <f t="shared" si="65"/>
        <v>0.98833529723618352</v>
      </c>
    </row>
    <row r="1115" spans="1:9" x14ac:dyDescent="0.2">
      <c r="A1115" t="s">
        <v>2237</v>
      </c>
      <c r="B1115" t="s">
        <v>2238</v>
      </c>
      <c r="C1115" s="1">
        <v>211.73</v>
      </c>
      <c r="D1115" s="1">
        <v>199.733</v>
      </c>
      <c r="E1115" s="4">
        <f t="shared" si="63"/>
        <v>0.97125599805757246</v>
      </c>
      <c r="F1115" s="1">
        <f t="shared" si="64"/>
        <v>193.99187426003311</v>
      </c>
      <c r="G1115" s="1">
        <v>231.72300000000001</v>
      </c>
      <c r="H1115" s="1">
        <v>193.99187426003311</v>
      </c>
      <c r="I1115" s="4">
        <f t="shared" si="65"/>
        <v>0.97125599805757246</v>
      </c>
    </row>
    <row r="1116" spans="1:9" x14ac:dyDescent="0.2">
      <c r="A1116" t="s">
        <v>2239</v>
      </c>
      <c r="B1116" t="s">
        <v>2240</v>
      </c>
      <c r="C1116" s="1">
        <v>9665.4189999999999</v>
      </c>
      <c r="D1116" s="1">
        <v>9467.3770000000004</v>
      </c>
      <c r="E1116" s="4">
        <f t="shared" si="63"/>
        <v>0.98970210263550573</v>
      </c>
      <c r="F1116" s="1">
        <f t="shared" si="64"/>
        <v>9369.8829233430261</v>
      </c>
      <c r="G1116" s="1">
        <v>9550</v>
      </c>
      <c r="H1116" s="1">
        <v>9369.8829233430261</v>
      </c>
      <c r="I1116" s="4">
        <f t="shared" si="65"/>
        <v>0.98970210263550562</v>
      </c>
    </row>
    <row r="1117" spans="1:9" x14ac:dyDescent="0.2">
      <c r="A1117" t="s">
        <v>2241</v>
      </c>
      <c r="B1117" t="s">
        <v>2242</v>
      </c>
      <c r="C1117" s="1">
        <v>204.309</v>
      </c>
      <c r="D1117" s="1">
        <v>194.994</v>
      </c>
      <c r="E1117" s="4">
        <f t="shared" si="63"/>
        <v>0.97693771287264097</v>
      </c>
      <c r="F1117" s="1">
        <f t="shared" si="64"/>
        <v>190.49699238388774</v>
      </c>
      <c r="G1117" s="1">
        <v>205</v>
      </c>
      <c r="H1117" s="1">
        <v>190.49699238388774</v>
      </c>
      <c r="I1117" s="4">
        <f t="shared" si="65"/>
        <v>0.97693771287264097</v>
      </c>
    </row>
    <row r="1118" spans="1:9" x14ac:dyDescent="0.2">
      <c r="A1118" t="s">
        <v>2243</v>
      </c>
      <c r="B1118" t="s">
        <v>2244</v>
      </c>
      <c r="C1118" s="1">
        <v>89.495999999999995</v>
      </c>
      <c r="D1118" s="1">
        <v>65.75</v>
      </c>
      <c r="E1118" s="4">
        <f t="shared" si="63"/>
        <v>0.85712875690216106</v>
      </c>
      <c r="F1118" s="1">
        <f t="shared" si="64"/>
        <v>56.356215766317092</v>
      </c>
      <c r="G1118" s="1">
        <v>85.106999999999999</v>
      </c>
      <c r="H1118" s="1">
        <v>56.356215766317092</v>
      </c>
      <c r="I1118" s="4">
        <f t="shared" si="65"/>
        <v>0.85712875690216106</v>
      </c>
    </row>
    <row r="1119" spans="1:9" x14ac:dyDescent="0.2">
      <c r="A1119" t="s">
        <v>2245</v>
      </c>
      <c r="B1119" t="s">
        <v>2246</v>
      </c>
      <c r="C1119" s="1">
        <v>2061.0479999999998</v>
      </c>
      <c r="D1119" s="1">
        <v>2081.018</v>
      </c>
      <c r="E1119" s="4">
        <f t="shared" ref="E1119:E1150" si="66">POWER(D1119/C1119,1/2)</f>
        <v>1.0048329440614674</v>
      </c>
      <c r="F1119" s="1">
        <f t="shared" ref="F1119:F1150" si="67">D1119*E1119</f>
        <v>2091.0754435849067</v>
      </c>
      <c r="G1119" s="1">
        <v>2119.9899999999998</v>
      </c>
      <c r="H1119" s="1">
        <v>2091.0754435849067</v>
      </c>
      <c r="I1119" s="4">
        <f t="shared" si="65"/>
        <v>1.0048329440614674</v>
      </c>
    </row>
    <row r="1120" spans="1:9" x14ac:dyDescent="0.2">
      <c r="A1120" t="s">
        <v>2247</v>
      </c>
      <c r="B1120" t="s">
        <v>171</v>
      </c>
      <c r="C1120" s="1">
        <v>924.774</v>
      </c>
      <c r="D1120" s="1">
        <v>916.476</v>
      </c>
      <c r="E1120" s="4">
        <f t="shared" si="66"/>
        <v>0.99550338867643307</v>
      </c>
      <c r="F1120" s="1">
        <f t="shared" si="67"/>
        <v>912.35496364062271</v>
      </c>
      <c r="G1120" s="1">
        <v>940.72500000000002</v>
      </c>
      <c r="H1120" s="1">
        <v>912.35496364062271</v>
      </c>
      <c r="I1120" s="4">
        <f t="shared" si="65"/>
        <v>0.99550338867643307</v>
      </c>
    </row>
    <row r="1121" spans="1:9" x14ac:dyDescent="0.2">
      <c r="A1121" t="s">
        <v>2248</v>
      </c>
      <c r="B1121" t="s">
        <v>2249</v>
      </c>
      <c r="C1121" s="1">
        <v>1009.513</v>
      </c>
      <c r="D1121" s="1">
        <v>997.99199999999996</v>
      </c>
      <c r="E1121" s="4">
        <f t="shared" si="66"/>
        <v>0.99427740921740493</v>
      </c>
      <c r="F1121" s="1">
        <f t="shared" si="67"/>
        <v>992.28090017969635</v>
      </c>
      <c r="G1121" s="1">
        <v>1000</v>
      </c>
      <c r="H1121" s="1">
        <v>992.28090017969635</v>
      </c>
      <c r="I1121" s="4">
        <f t="shared" si="65"/>
        <v>0.99427740921740493</v>
      </c>
    </row>
    <row r="1122" spans="1:9" x14ac:dyDescent="0.2">
      <c r="A1122" t="s">
        <v>2250</v>
      </c>
      <c r="B1122" t="s">
        <v>2251</v>
      </c>
      <c r="C1122" s="1">
        <v>487.49</v>
      </c>
      <c r="D1122" s="1">
        <v>476.73399999999998</v>
      </c>
      <c r="E1122" s="4">
        <f t="shared" si="66"/>
        <v>0.98890644535298178</v>
      </c>
      <c r="F1122" s="1">
        <f t="shared" si="67"/>
        <v>471.44532531890837</v>
      </c>
      <c r="G1122" s="1">
        <v>480</v>
      </c>
      <c r="H1122" s="1">
        <v>471.44532531890837</v>
      </c>
      <c r="I1122" s="4">
        <f t="shared" si="65"/>
        <v>0.98890644535298178</v>
      </c>
    </row>
    <row r="1123" spans="1:9" x14ac:dyDescent="0.2">
      <c r="A1123" t="s">
        <v>2252</v>
      </c>
      <c r="B1123" t="s">
        <v>2253</v>
      </c>
      <c r="C1123" s="1">
        <v>2266.473</v>
      </c>
      <c r="D1123" s="1">
        <v>2227.3780000000002</v>
      </c>
      <c r="E1123" s="4">
        <f t="shared" si="66"/>
        <v>0.99133784961768157</v>
      </c>
      <c r="F1123" s="1">
        <f t="shared" si="67"/>
        <v>2208.0841168057323</v>
      </c>
      <c r="G1123" s="1">
        <v>2347.3420000000001</v>
      </c>
      <c r="H1123" s="1">
        <v>2208.0841168057323</v>
      </c>
      <c r="I1123" s="4">
        <f t="shared" si="65"/>
        <v>0.99133784961768145</v>
      </c>
    </row>
    <row r="1124" spans="1:9" x14ac:dyDescent="0.2">
      <c r="A1124" t="s">
        <v>2254</v>
      </c>
      <c r="B1124" t="s">
        <v>2255</v>
      </c>
      <c r="C1124" s="1">
        <v>2221.2379999999998</v>
      </c>
      <c r="D1124" s="1">
        <v>2343.8119999999999</v>
      </c>
      <c r="E1124" s="4">
        <f t="shared" si="66"/>
        <v>1.0272208820091904</v>
      </c>
      <c r="F1124" s="1">
        <f t="shared" si="67"/>
        <v>2407.6126299037246</v>
      </c>
      <c r="G1124" s="1">
        <v>2360</v>
      </c>
      <c r="H1124" s="1">
        <v>2407.6126299037246</v>
      </c>
      <c r="I1124" s="4">
        <f t="shared" si="65"/>
        <v>1.0272208820091904</v>
      </c>
    </row>
    <row r="1125" spans="1:9" x14ac:dyDescent="0.2">
      <c r="A1125" t="s">
        <v>2256</v>
      </c>
      <c r="B1125" t="s">
        <v>2257</v>
      </c>
      <c r="C1125" s="1">
        <v>405.31400000000002</v>
      </c>
      <c r="D1125" s="1">
        <v>397.089</v>
      </c>
      <c r="E1125" s="4">
        <f t="shared" si="66"/>
        <v>0.98980154136684551</v>
      </c>
      <c r="F1125" s="1">
        <f t="shared" si="67"/>
        <v>393.03930425981929</v>
      </c>
      <c r="G1125" s="1">
        <v>405</v>
      </c>
      <c r="H1125" s="1">
        <v>393.03930425981929</v>
      </c>
      <c r="I1125" s="4">
        <f t="shared" si="65"/>
        <v>0.98980154136684539</v>
      </c>
    </row>
    <row r="1126" spans="1:9" x14ac:dyDescent="0.2">
      <c r="A1126" t="s">
        <v>2258</v>
      </c>
      <c r="B1126" t="s">
        <v>2259</v>
      </c>
      <c r="C1126" s="1">
        <v>794.17600000000004</v>
      </c>
      <c r="D1126" s="1">
        <v>709.70399999999995</v>
      </c>
      <c r="E1126" s="4">
        <f t="shared" si="66"/>
        <v>0.9453230493649083</v>
      </c>
      <c r="F1126" s="1">
        <f t="shared" si="67"/>
        <v>670.89954942647284</v>
      </c>
      <c r="G1126" s="1">
        <v>765</v>
      </c>
      <c r="H1126" s="1">
        <v>670.89954942647284</v>
      </c>
      <c r="I1126" s="4">
        <f t="shared" si="65"/>
        <v>0.9453230493649083</v>
      </c>
    </row>
    <row r="1127" spans="1:9" x14ac:dyDescent="0.2">
      <c r="A1127" t="s">
        <v>2260</v>
      </c>
      <c r="B1127" t="s">
        <v>2261</v>
      </c>
      <c r="C1127" s="1">
        <v>13226.224</v>
      </c>
      <c r="D1127" s="1">
        <v>12665.643</v>
      </c>
      <c r="E1127" s="4">
        <f t="shared" si="66"/>
        <v>0.97857853308392639</v>
      </c>
      <c r="F1127" s="1">
        <f t="shared" si="67"/>
        <v>12394.326347504701</v>
      </c>
      <c r="G1127" s="1">
        <v>13100</v>
      </c>
      <c r="H1127" s="1">
        <v>12394.326347504701</v>
      </c>
      <c r="I1127" s="4">
        <f t="shared" si="65"/>
        <v>0.97857853308392639</v>
      </c>
    </row>
    <row r="1128" spans="1:9" x14ac:dyDescent="0.2">
      <c r="A1128" t="s">
        <v>2262</v>
      </c>
      <c r="B1128" t="s">
        <v>2263</v>
      </c>
      <c r="C1128" s="1">
        <v>100.664</v>
      </c>
      <c r="D1128" s="1">
        <v>131.74600000000001</v>
      </c>
      <c r="E1128" s="4">
        <f t="shared" si="66"/>
        <v>1.1440147589675562</v>
      </c>
      <c r="F1128" s="1">
        <f t="shared" si="67"/>
        <v>150.71936843493967</v>
      </c>
      <c r="G1128" s="1">
        <v>106</v>
      </c>
      <c r="H1128" s="1">
        <v>150.71936843493967</v>
      </c>
      <c r="I1128" s="4">
        <f t="shared" si="65"/>
        <v>1.1440147589675562</v>
      </c>
    </row>
    <row r="1129" spans="1:9" x14ac:dyDescent="0.2">
      <c r="A1129" t="s">
        <v>2264</v>
      </c>
      <c r="B1129" t="s">
        <v>2265</v>
      </c>
      <c r="C1129" s="1">
        <v>110.633</v>
      </c>
      <c r="D1129" s="1">
        <v>59.546999999999997</v>
      </c>
      <c r="E1129" s="4">
        <f t="shared" si="66"/>
        <v>0.73364776466660697</v>
      </c>
      <c r="F1129" s="1">
        <f t="shared" si="67"/>
        <v>43.686523442602443</v>
      </c>
      <c r="G1129" s="1">
        <v>110.633</v>
      </c>
      <c r="H1129" s="1">
        <v>43.686523442602443</v>
      </c>
      <c r="I1129" s="4">
        <f t="shared" si="65"/>
        <v>0.73364776466660697</v>
      </c>
    </row>
    <row r="1130" spans="1:9" x14ac:dyDescent="0.2">
      <c r="A1130" t="s">
        <v>2266</v>
      </c>
      <c r="B1130" t="s">
        <v>2267</v>
      </c>
      <c r="C1130" s="1">
        <v>144.077</v>
      </c>
      <c r="D1130" s="1">
        <v>337.79199999999997</v>
      </c>
      <c r="E1130" s="4">
        <f t="shared" si="66"/>
        <v>1.5311838911888911</v>
      </c>
      <c r="F1130" s="1">
        <f t="shared" si="67"/>
        <v>517.2216689724778</v>
      </c>
      <c r="G1130" s="1">
        <v>465</v>
      </c>
      <c r="H1130" s="1">
        <v>517.2216689724778</v>
      </c>
      <c r="I1130" s="4">
        <f t="shared" si="65"/>
        <v>1.5311838911888909</v>
      </c>
    </row>
    <row r="1131" spans="1:9" x14ac:dyDescent="0.2">
      <c r="A1131" t="s">
        <v>2268</v>
      </c>
      <c r="B1131" t="s">
        <v>2269</v>
      </c>
      <c r="C1131" s="1">
        <v>974.72199999999998</v>
      </c>
      <c r="D1131" s="1">
        <v>947.92499999999995</v>
      </c>
      <c r="E1131" s="4">
        <f t="shared" si="66"/>
        <v>0.98615823208449738</v>
      </c>
      <c r="F1131" s="1">
        <f t="shared" si="67"/>
        <v>934.80404214869714</v>
      </c>
      <c r="G1131" s="1">
        <v>974.63900000000001</v>
      </c>
      <c r="H1131" s="1">
        <v>934.80404214869714</v>
      </c>
      <c r="I1131" s="4">
        <f t="shared" si="65"/>
        <v>0.98615823208449738</v>
      </c>
    </row>
    <row r="1132" spans="1:9" x14ac:dyDescent="0.2">
      <c r="A1132" t="s">
        <v>2270</v>
      </c>
      <c r="B1132" t="s">
        <v>2271</v>
      </c>
      <c r="C1132" s="1">
        <v>7292.5309999999999</v>
      </c>
      <c r="D1132" s="1">
        <v>8321.6280000000006</v>
      </c>
      <c r="E1132" s="4">
        <f t="shared" si="66"/>
        <v>1.0682305815232482</v>
      </c>
      <c r="F1132" s="1">
        <f t="shared" si="67"/>
        <v>8889.4175176601457</v>
      </c>
      <c r="G1132" s="1">
        <v>8353.2340000000004</v>
      </c>
      <c r="H1132" s="1">
        <v>8889.4175176601457</v>
      </c>
      <c r="I1132" s="4">
        <f t="shared" si="65"/>
        <v>1.0682305815232482</v>
      </c>
    </row>
    <row r="1133" spans="1:9" x14ac:dyDescent="0.2">
      <c r="A1133" t="s">
        <v>2272</v>
      </c>
      <c r="B1133" t="s">
        <v>2273</v>
      </c>
      <c r="C1133" s="1">
        <v>1407.8030000000001</v>
      </c>
      <c r="D1133" s="1">
        <v>1366.096</v>
      </c>
      <c r="E1133" s="4">
        <f t="shared" si="66"/>
        <v>0.98507583772932072</v>
      </c>
      <c r="F1133" s="1">
        <f t="shared" si="67"/>
        <v>1345.7081616186742</v>
      </c>
      <c r="G1133" s="1">
        <v>1393.953</v>
      </c>
      <c r="H1133" s="1">
        <v>1345.7081616186742</v>
      </c>
      <c r="I1133" s="4">
        <f t="shared" si="65"/>
        <v>0.98507583772932084</v>
      </c>
    </row>
    <row r="1134" spans="1:9" x14ac:dyDescent="0.2">
      <c r="A1134" t="s">
        <v>2274</v>
      </c>
      <c r="B1134" t="s">
        <v>2275</v>
      </c>
      <c r="C1134" s="1">
        <v>6704.2219999999998</v>
      </c>
      <c r="D1134" s="1">
        <v>7240.9110000000001</v>
      </c>
      <c r="E1134" s="4">
        <f t="shared" si="66"/>
        <v>1.0392556908030532</v>
      </c>
      <c r="F1134" s="1">
        <f t="shared" si="67"/>
        <v>7525.1579633484271</v>
      </c>
      <c r="G1134" s="1">
        <v>7627.8509999999997</v>
      </c>
      <c r="H1134" s="1">
        <v>7525.1579633484271</v>
      </c>
      <c r="I1134" s="4">
        <f t="shared" si="65"/>
        <v>1.0392556908030532</v>
      </c>
    </row>
    <row r="1135" spans="1:9" x14ac:dyDescent="0.2">
      <c r="A1135" t="s">
        <v>2276</v>
      </c>
      <c r="B1135" t="s">
        <v>2277</v>
      </c>
      <c r="C1135" s="1">
        <v>2197.2199999999998</v>
      </c>
      <c r="D1135" s="1">
        <v>2281.9450000000002</v>
      </c>
      <c r="E1135" s="4">
        <f t="shared" si="66"/>
        <v>1.0190976840164669</v>
      </c>
      <c r="F1135" s="1">
        <f t="shared" si="67"/>
        <v>2325.5248645529568</v>
      </c>
      <c r="G1135" s="1">
        <v>2367.6379999999999</v>
      </c>
      <c r="H1135" s="1">
        <v>2325.5248645529568</v>
      </c>
      <c r="I1135" s="4">
        <f t="shared" si="65"/>
        <v>1.0190976840164669</v>
      </c>
    </row>
    <row r="1136" spans="1:9" x14ac:dyDescent="0.2">
      <c r="A1136" t="s">
        <v>2278</v>
      </c>
      <c r="B1136" t="s">
        <v>2279</v>
      </c>
      <c r="C1136" s="1">
        <v>2164.9140000000002</v>
      </c>
      <c r="D1136" s="1">
        <v>2197.1370000000002</v>
      </c>
      <c r="E1136" s="4">
        <f t="shared" si="66"/>
        <v>1.0074146087952931</v>
      </c>
      <c r="F1136" s="1">
        <f t="shared" si="67"/>
        <v>2213.4279113246639</v>
      </c>
      <c r="G1136" s="1">
        <v>2298.3150000000001</v>
      </c>
      <c r="H1136" s="1">
        <v>2213.4279113246639</v>
      </c>
      <c r="I1136" s="4">
        <f t="shared" si="65"/>
        <v>1.0074146087952931</v>
      </c>
    </row>
    <row r="1137" spans="1:9" x14ac:dyDescent="0.2">
      <c r="A1137" t="s">
        <v>2280</v>
      </c>
      <c r="B1137" t="s">
        <v>2281</v>
      </c>
      <c r="C1137" s="1">
        <v>146.024</v>
      </c>
      <c r="D1137" s="1">
        <v>153.86699999999999</v>
      </c>
      <c r="E1137" s="4">
        <f t="shared" si="66"/>
        <v>1.0265039449430911</v>
      </c>
      <c r="F1137" s="1">
        <f t="shared" si="67"/>
        <v>157.94508249655857</v>
      </c>
      <c r="G1137" s="1">
        <v>162.42699999999999</v>
      </c>
      <c r="H1137" s="1">
        <v>157.94508249655857</v>
      </c>
      <c r="I1137" s="4">
        <f t="shared" si="65"/>
        <v>1.0265039449430911</v>
      </c>
    </row>
    <row r="1138" spans="1:9" x14ac:dyDescent="0.2">
      <c r="A1138" t="s">
        <v>2282</v>
      </c>
      <c r="B1138" t="s">
        <v>2283</v>
      </c>
      <c r="C1138" s="1">
        <v>4613.2650000000003</v>
      </c>
      <c r="D1138" s="1">
        <v>4719.9340000000002</v>
      </c>
      <c r="E1138" s="4">
        <f t="shared" si="66"/>
        <v>1.0114950496929505</v>
      </c>
      <c r="F1138" s="1">
        <f t="shared" si="67"/>
        <v>4774.1898758774469</v>
      </c>
      <c r="G1138" s="1">
        <v>4660</v>
      </c>
      <c r="H1138" s="1">
        <v>4774.1898758774469</v>
      </c>
      <c r="I1138" s="4">
        <f t="shared" si="65"/>
        <v>1.0114950496929505</v>
      </c>
    </row>
    <row r="1139" spans="1:9" x14ac:dyDescent="0.2">
      <c r="A1139" t="s">
        <v>2284</v>
      </c>
      <c r="B1139" t="s">
        <v>2285</v>
      </c>
      <c r="C1139" s="1">
        <v>425.84100000000001</v>
      </c>
      <c r="D1139" s="1">
        <v>443.14400000000001</v>
      </c>
      <c r="E1139" s="4">
        <f t="shared" si="66"/>
        <v>1.0201139821397762</v>
      </c>
      <c r="F1139" s="1">
        <f t="shared" si="67"/>
        <v>452.057390501349</v>
      </c>
      <c r="G1139" s="1">
        <v>425.84100000000001</v>
      </c>
      <c r="H1139" s="1">
        <v>452.057390501349</v>
      </c>
      <c r="I1139" s="4">
        <f t="shared" si="65"/>
        <v>1.0201139821397762</v>
      </c>
    </row>
    <row r="1140" spans="1:9" x14ac:dyDescent="0.2">
      <c r="A1140" t="s">
        <v>2286</v>
      </c>
      <c r="B1140" t="s">
        <v>2287</v>
      </c>
      <c r="C1140" s="1">
        <v>98.454999999999998</v>
      </c>
      <c r="D1140" s="1">
        <v>83.326999999999998</v>
      </c>
      <c r="E1140" s="4">
        <f t="shared" si="66"/>
        <v>0.91997067693331658</v>
      </c>
      <c r="F1140" s="1">
        <f t="shared" si="67"/>
        <v>76.65839659682247</v>
      </c>
      <c r="G1140" s="1">
        <v>98.454999999999998</v>
      </c>
      <c r="H1140" s="1">
        <v>76.65839659682247</v>
      </c>
      <c r="I1140" s="4">
        <f t="shared" si="65"/>
        <v>0.91997067693331658</v>
      </c>
    </row>
    <row r="1141" spans="1:9" x14ac:dyDescent="0.2">
      <c r="A1141" t="s">
        <v>2288</v>
      </c>
      <c r="B1141" t="s">
        <v>2289</v>
      </c>
      <c r="C1141" s="1">
        <v>260.471</v>
      </c>
      <c r="D1141" s="1">
        <v>218.17</v>
      </c>
      <c r="E1141" s="4">
        <f t="shared" si="66"/>
        <v>0.91520382622899632</v>
      </c>
      <c r="F1141" s="1">
        <f t="shared" si="67"/>
        <v>199.67001876838012</v>
      </c>
      <c r="G1141" s="1">
        <v>205.84800000000001</v>
      </c>
      <c r="H1141" s="1">
        <v>199.67001876838012</v>
      </c>
      <c r="I1141" s="4">
        <f t="shared" si="65"/>
        <v>0.91520382622899632</v>
      </c>
    </row>
    <row r="1142" spans="1:9" x14ac:dyDescent="0.2">
      <c r="A1142" t="s">
        <v>2290</v>
      </c>
      <c r="B1142" t="s">
        <v>2291</v>
      </c>
      <c r="C1142" s="1">
        <v>21756.86</v>
      </c>
      <c r="D1142" s="1">
        <v>21474.09</v>
      </c>
      <c r="E1142" s="4">
        <f t="shared" si="66"/>
        <v>0.9934803368395243</v>
      </c>
      <c r="F1142" s="1">
        <f t="shared" si="67"/>
        <v>21334.086166522262</v>
      </c>
      <c r="G1142" s="1">
        <v>21700</v>
      </c>
      <c r="H1142" s="1">
        <v>21334.086166522262</v>
      </c>
      <c r="I1142" s="4">
        <f t="shared" si="65"/>
        <v>0.99348033683952441</v>
      </c>
    </row>
    <row r="1143" spans="1:9" x14ac:dyDescent="0.2">
      <c r="A1143" t="s">
        <v>2292</v>
      </c>
      <c r="B1143" t="s">
        <v>2293</v>
      </c>
      <c r="C1143" s="1">
        <v>40321.082000000002</v>
      </c>
      <c r="D1143" s="1">
        <v>40029.472000000002</v>
      </c>
      <c r="E1143" s="4">
        <f t="shared" si="66"/>
        <v>0.99637733976906606</v>
      </c>
      <c r="F1143" s="1">
        <f t="shared" si="67"/>
        <v>39884.458823720321</v>
      </c>
      <c r="G1143" s="1">
        <v>40460.322</v>
      </c>
      <c r="H1143" s="1">
        <v>39884.458823720321</v>
      </c>
      <c r="I1143" s="4">
        <f t="shared" si="65"/>
        <v>0.99637733976906617</v>
      </c>
    </row>
    <row r="1144" spans="1:9" x14ac:dyDescent="0.2">
      <c r="A1144" t="s">
        <v>2294</v>
      </c>
      <c r="B1144" t="s">
        <v>2295</v>
      </c>
      <c r="C1144" s="1">
        <v>252.53800000000001</v>
      </c>
      <c r="D1144" s="1">
        <v>232.54599999999999</v>
      </c>
      <c r="E1144" s="4">
        <f t="shared" si="66"/>
        <v>0.95960183212364936</v>
      </c>
      <c r="F1144" s="1">
        <f t="shared" si="67"/>
        <v>223.15156765302615</v>
      </c>
      <c r="G1144" s="1">
        <v>220.98</v>
      </c>
      <c r="H1144" s="1">
        <v>223.15156765302615</v>
      </c>
      <c r="I1144" s="4">
        <f t="shared" si="65"/>
        <v>0.95960183212364936</v>
      </c>
    </row>
    <row r="1145" spans="1:9" x14ac:dyDescent="0.2">
      <c r="A1145" t="s">
        <v>2296</v>
      </c>
      <c r="B1145" t="s">
        <v>2297</v>
      </c>
      <c r="C1145" s="1">
        <v>1076.694</v>
      </c>
      <c r="D1145" s="1">
        <v>1095.49</v>
      </c>
      <c r="E1145" s="4">
        <f t="shared" si="66"/>
        <v>1.0086908059236537</v>
      </c>
      <c r="F1145" s="1">
        <f t="shared" si="67"/>
        <v>1105.0106909813035</v>
      </c>
      <c r="G1145" s="1">
        <v>1107.2619999999999</v>
      </c>
      <c r="H1145" s="1">
        <v>1105.0106909813035</v>
      </c>
      <c r="I1145" s="4">
        <f t="shared" si="65"/>
        <v>1.0086908059236537</v>
      </c>
    </row>
    <row r="1146" spans="1:9" x14ac:dyDescent="0.2">
      <c r="A1146" t="s">
        <v>2298</v>
      </c>
      <c r="B1146" t="s">
        <v>2299</v>
      </c>
      <c r="C1146" s="1">
        <v>905.27599999999995</v>
      </c>
      <c r="D1146" s="1">
        <v>894.04100000000005</v>
      </c>
      <c r="E1146" s="4">
        <f t="shared" si="66"/>
        <v>0.99377533690623876</v>
      </c>
      <c r="F1146" s="1">
        <f t="shared" si="67"/>
        <v>888.47589598299066</v>
      </c>
      <c r="G1146" s="1">
        <v>894</v>
      </c>
      <c r="H1146" s="1">
        <v>888.47589598299066</v>
      </c>
      <c r="I1146" s="4">
        <f t="shared" si="65"/>
        <v>0.99377533690623876</v>
      </c>
    </row>
    <row r="1147" spans="1:9" x14ac:dyDescent="0.2">
      <c r="A1147" t="s">
        <v>2300</v>
      </c>
      <c r="B1147" t="s">
        <v>2301</v>
      </c>
      <c r="C1147" s="1">
        <v>3356.1979999999999</v>
      </c>
      <c r="D1147" s="1">
        <v>3303.2759999999998</v>
      </c>
      <c r="E1147" s="4">
        <f t="shared" si="66"/>
        <v>0.9920844530701286</v>
      </c>
      <c r="F1147" s="1">
        <f t="shared" si="67"/>
        <v>3277.128763799682</v>
      </c>
      <c r="G1147" s="1">
        <v>3371.7689999999998</v>
      </c>
      <c r="H1147" s="1">
        <v>3277.128763799682</v>
      </c>
      <c r="I1147" s="4">
        <f t="shared" si="65"/>
        <v>0.9920844530701286</v>
      </c>
    </row>
    <row r="1148" spans="1:9" x14ac:dyDescent="0.2">
      <c r="A1148" t="s">
        <v>2302</v>
      </c>
      <c r="B1148" t="s">
        <v>2303</v>
      </c>
      <c r="C1148" s="1">
        <v>2023.588</v>
      </c>
      <c r="D1148" s="1">
        <v>1818.191</v>
      </c>
      <c r="E1148" s="4">
        <f t="shared" si="66"/>
        <v>0.94789166439210804</v>
      </c>
      <c r="F1148" s="1">
        <f t="shared" si="67"/>
        <v>1723.4480931727514</v>
      </c>
      <c r="G1148" s="1">
        <v>1869.414</v>
      </c>
      <c r="H1148" s="1">
        <v>1723.4480931727514</v>
      </c>
      <c r="I1148" s="4">
        <f t="shared" si="65"/>
        <v>0.94789166439210815</v>
      </c>
    </row>
    <row r="1149" spans="1:9" x14ac:dyDescent="0.2">
      <c r="A1149" t="s">
        <v>2304</v>
      </c>
      <c r="B1149" t="s">
        <v>2305</v>
      </c>
      <c r="C1149" s="1">
        <v>472.65300000000002</v>
      </c>
      <c r="D1149" s="1">
        <v>489.54199999999997</v>
      </c>
      <c r="E1149" s="4">
        <f t="shared" si="66"/>
        <v>1.0177093616894453</v>
      </c>
      <c r="F1149" s="1">
        <f t="shared" si="67"/>
        <v>498.21147634017439</v>
      </c>
      <c r="G1149" s="1">
        <v>470</v>
      </c>
      <c r="H1149" s="1">
        <v>498.21147634017439</v>
      </c>
      <c r="I1149" s="4">
        <f t="shared" si="65"/>
        <v>1.0177093616894453</v>
      </c>
    </row>
    <row r="1150" spans="1:9" x14ac:dyDescent="0.2">
      <c r="A1150" t="s">
        <v>2306</v>
      </c>
      <c r="B1150" t="s">
        <v>2307</v>
      </c>
      <c r="C1150" s="1">
        <v>378.20600000000002</v>
      </c>
      <c r="D1150" s="1">
        <v>368.26400000000001</v>
      </c>
      <c r="E1150" s="4">
        <f t="shared" si="66"/>
        <v>0.98676883744900812</v>
      </c>
      <c r="F1150" s="1">
        <f t="shared" si="67"/>
        <v>363.39143915432152</v>
      </c>
      <c r="G1150" s="1">
        <v>350</v>
      </c>
      <c r="H1150" s="1">
        <v>363.39143915432152</v>
      </c>
      <c r="I1150" s="4">
        <f t="shared" si="65"/>
        <v>0.98676883744900812</v>
      </c>
    </row>
    <row r="1151" spans="1:9" x14ac:dyDescent="0.2">
      <c r="A1151" t="s">
        <v>2308</v>
      </c>
      <c r="B1151" t="s">
        <v>2309</v>
      </c>
      <c r="C1151" s="1">
        <v>425.858</v>
      </c>
      <c r="D1151" s="1">
        <v>424.435</v>
      </c>
      <c r="E1151" s="4">
        <f t="shared" ref="E1151:E1182" si="68">POWER(D1151/C1151,1/2)</f>
        <v>0.99832785726100015</v>
      </c>
      <c r="F1151" s="1">
        <f t="shared" ref="F1151:F1182" si="69">D1151*E1151</f>
        <v>423.72528409657258</v>
      </c>
      <c r="G1151" s="1">
        <v>424</v>
      </c>
      <c r="H1151" s="1">
        <v>423.72528409657258</v>
      </c>
      <c r="I1151" s="4">
        <f t="shared" si="65"/>
        <v>0.99832785726100015</v>
      </c>
    </row>
    <row r="1152" spans="1:9" x14ac:dyDescent="0.2">
      <c r="A1152" t="s">
        <v>2310</v>
      </c>
      <c r="B1152" t="s">
        <v>2311</v>
      </c>
      <c r="C1152" s="1">
        <v>70.796000000000006</v>
      </c>
      <c r="D1152" s="1">
        <v>72.891999999999996</v>
      </c>
      <c r="E1152" s="4">
        <f t="shared" si="68"/>
        <v>1.014695122901579</v>
      </c>
      <c r="F1152" s="1">
        <f t="shared" si="69"/>
        <v>73.963156898541897</v>
      </c>
      <c r="G1152" s="1">
        <v>47.2</v>
      </c>
      <c r="H1152" s="1">
        <v>73.963156898541897</v>
      </c>
      <c r="I1152" s="4">
        <f t="shared" si="65"/>
        <v>1.014695122901579</v>
      </c>
    </row>
    <row r="1153" spans="1:9" x14ac:dyDescent="0.2">
      <c r="A1153" t="s">
        <v>2312</v>
      </c>
      <c r="B1153" t="s">
        <v>2313</v>
      </c>
      <c r="C1153" s="1">
        <v>122.38200000000001</v>
      </c>
      <c r="D1153" s="1">
        <v>126.97799999999999</v>
      </c>
      <c r="E1153" s="4">
        <f t="shared" si="68"/>
        <v>1.0186042128003678</v>
      </c>
      <c r="F1153" s="1">
        <f t="shared" si="69"/>
        <v>129.34032573296511</v>
      </c>
      <c r="G1153" s="1">
        <v>127</v>
      </c>
      <c r="H1153" s="1">
        <v>129.34032573296511</v>
      </c>
      <c r="I1153" s="4">
        <f t="shared" si="65"/>
        <v>1.0186042128003678</v>
      </c>
    </row>
    <row r="1154" spans="1:9" x14ac:dyDescent="0.2">
      <c r="A1154" t="s">
        <v>2314</v>
      </c>
      <c r="B1154" t="s">
        <v>2315</v>
      </c>
      <c r="C1154" s="1">
        <v>2910.6970000000001</v>
      </c>
      <c r="D1154" s="1">
        <v>2981.14</v>
      </c>
      <c r="E1154" s="4">
        <f t="shared" si="68"/>
        <v>1.0120283690674825</v>
      </c>
      <c r="F1154" s="1">
        <f t="shared" si="69"/>
        <v>3016.9982521618344</v>
      </c>
      <c r="G1154" s="1">
        <v>2910</v>
      </c>
      <c r="H1154" s="1">
        <v>3016.9982521618344</v>
      </c>
      <c r="I1154" s="4">
        <f t="shared" ref="I1154:I1217" si="70">POWER(H1154/D1154,1)</f>
        <v>1.0120283690674825</v>
      </c>
    </row>
    <row r="1155" spans="1:9" x14ac:dyDescent="0.2">
      <c r="A1155" t="s">
        <v>2316</v>
      </c>
      <c r="B1155" t="s">
        <v>2317</v>
      </c>
      <c r="C1155" s="1">
        <v>377.15199999999999</v>
      </c>
      <c r="D1155" s="1">
        <v>375.14600000000002</v>
      </c>
      <c r="E1155" s="4">
        <f t="shared" si="68"/>
        <v>0.99733704911976484</v>
      </c>
      <c r="F1155" s="1">
        <f t="shared" si="69"/>
        <v>374.14700462908331</v>
      </c>
      <c r="G1155" s="1">
        <v>370</v>
      </c>
      <c r="H1155" s="1">
        <v>374.14700462908331</v>
      </c>
      <c r="I1155" s="4">
        <f t="shared" si="70"/>
        <v>0.99733704911976484</v>
      </c>
    </row>
    <row r="1156" spans="1:9" x14ac:dyDescent="0.2">
      <c r="A1156" t="s">
        <v>2318</v>
      </c>
      <c r="B1156" t="s">
        <v>2319</v>
      </c>
      <c r="C1156" s="1">
        <v>1693.184</v>
      </c>
      <c r="D1156" s="1">
        <v>1790.0360000000001</v>
      </c>
      <c r="E1156" s="4">
        <f t="shared" si="68"/>
        <v>1.0282028532829717</v>
      </c>
      <c r="F1156" s="1">
        <f t="shared" si="69"/>
        <v>1840.5201226792376</v>
      </c>
      <c r="G1156" s="1">
        <v>1790</v>
      </c>
      <c r="H1156" s="1">
        <v>1840.5201226792376</v>
      </c>
      <c r="I1156" s="4">
        <f t="shared" si="70"/>
        <v>1.0282028532829717</v>
      </c>
    </row>
    <row r="1157" spans="1:9" x14ac:dyDescent="0.2">
      <c r="A1157" t="s">
        <v>2320</v>
      </c>
      <c r="B1157" t="s">
        <v>2321</v>
      </c>
      <c r="C1157" s="1">
        <v>12986.556</v>
      </c>
      <c r="D1157" s="1">
        <v>12919.521000000001</v>
      </c>
      <c r="E1157" s="4">
        <f t="shared" si="68"/>
        <v>0.99741572243668031</v>
      </c>
      <c r="F1157" s="1">
        <f t="shared" si="69"/>
        <v>12886.133371750862</v>
      </c>
      <c r="G1157" s="1">
        <v>13534.08</v>
      </c>
      <c r="H1157" s="1">
        <v>12886.133371750862</v>
      </c>
      <c r="I1157" s="4">
        <f t="shared" si="70"/>
        <v>0.99741572243668031</v>
      </c>
    </row>
    <row r="1158" spans="1:9" x14ac:dyDescent="0.2">
      <c r="A1158" t="s">
        <v>2322</v>
      </c>
      <c r="B1158" t="s">
        <v>2323</v>
      </c>
      <c r="C1158" s="1">
        <v>995.86400000000003</v>
      </c>
      <c r="D1158" s="1">
        <v>997.11900000000003</v>
      </c>
      <c r="E1158" s="4">
        <f t="shared" si="68"/>
        <v>1.0006299077270355</v>
      </c>
      <c r="F1158" s="1">
        <f t="shared" si="69"/>
        <v>997.74709296287392</v>
      </c>
      <c r="G1158" s="1">
        <v>1041.981</v>
      </c>
      <c r="H1158" s="1">
        <v>997.74709296287392</v>
      </c>
      <c r="I1158" s="4">
        <f t="shared" si="70"/>
        <v>1.0006299077270355</v>
      </c>
    </row>
    <row r="1159" spans="1:9" x14ac:dyDescent="0.2">
      <c r="A1159" t="s">
        <v>2324</v>
      </c>
      <c r="B1159" t="s">
        <v>2325</v>
      </c>
      <c r="C1159" s="1">
        <v>109.916</v>
      </c>
      <c r="D1159" s="1">
        <v>102.526</v>
      </c>
      <c r="E1159" s="4">
        <f t="shared" si="68"/>
        <v>0.96579855049200858</v>
      </c>
      <c r="F1159" s="1">
        <f t="shared" si="69"/>
        <v>99.01946218774367</v>
      </c>
      <c r="G1159" s="1">
        <v>105.93</v>
      </c>
      <c r="H1159" s="1">
        <v>99.01946218774367</v>
      </c>
      <c r="I1159" s="4">
        <f t="shared" si="70"/>
        <v>0.96579855049200858</v>
      </c>
    </row>
    <row r="1160" spans="1:9" x14ac:dyDescent="0.2">
      <c r="A1160" t="s">
        <v>2326</v>
      </c>
      <c r="B1160" t="s">
        <v>2327</v>
      </c>
      <c r="C1160" s="1">
        <v>1853.415</v>
      </c>
      <c r="D1160" s="1">
        <v>1838.55</v>
      </c>
      <c r="E1160" s="4">
        <f t="shared" si="68"/>
        <v>0.99598176186142395</v>
      </c>
      <c r="F1160" s="1">
        <f t="shared" si="69"/>
        <v>1831.162268270321</v>
      </c>
      <c r="G1160" s="1">
        <v>1772.604</v>
      </c>
      <c r="H1160" s="1">
        <v>1831.162268270321</v>
      </c>
      <c r="I1160" s="4">
        <f t="shared" si="70"/>
        <v>0.99598176186142395</v>
      </c>
    </row>
    <row r="1161" spans="1:9" x14ac:dyDescent="0.2">
      <c r="A1161" t="s">
        <v>2328</v>
      </c>
      <c r="B1161" t="s">
        <v>191</v>
      </c>
      <c r="C1161" s="1">
        <v>205.755</v>
      </c>
      <c r="D1161" s="1">
        <v>221.107</v>
      </c>
      <c r="E1161" s="4">
        <f t="shared" si="68"/>
        <v>1.0366354280167285</v>
      </c>
      <c r="F1161" s="1">
        <f t="shared" si="69"/>
        <v>229.20734958249477</v>
      </c>
      <c r="G1161" s="1">
        <v>236.30099999999999</v>
      </c>
      <c r="H1161" s="1">
        <v>229.20734958249477</v>
      </c>
      <c r="I1161" s="4">
        <f t="shared" si="70"/>
        <v>1.0366354280167285</v>
      </c>
    </row>
    <row r="1162" spans="1:9" x14ac:dyDescent="0.2">
      <c r="A1162" t="s">
        <v>2329</v>
      </c>
      <c r="B1162" t="s">
        <v>2330</v>
      </c>
      <c r="C1162" s="1">
        <v>375.75200000000001</v>
      </c>
      <c r="D1162" s="1">
        <v>283.21199999999999</v>
      </c>
      <c r="E1162" s="4">
        <f t="shared" si="68"/>
        <v>0.86817080063715979</v>
      </c>
      <c r="F1162" s="1">
        <f t="shared" si="69"/>
        <v>245.87638879005129</v>
      </c>
      <c r="G1162" s="1">
        <v>324.72300000000001</v>
      </c>
      <c r="H1162" s="1">
        <v>245.87638879005129</v>
      </c>
      <c r="I1162" s="4">
        <f t="shared" si="70"/>
        <v>0.86817080063715979</v>
      </c>
    </row>
    <row r="1163" spans="1:9" x14ac:dyDescent="0.2">
      <c r="A1163" t="s">
        <v>2331</v>
      </c>
      <c r="B1163" t="s">
        <v>2332</v>
      </c>
      <c r="C1163" s="1">
        <v>1428.653</v>
      </c>
      <c r="D1163" s="1">
        <v>1334.739</v>
      </c>
      <c r="E1163" s="4">
        <f t="shared" si="68"/>
        <v>0.96657330478771941</v>
      </c>
      <c r="F1163" s="1">
        <f t="shared" si="69"/>
        <v>1290.1230862590558</v>
      </c>
      <c r="G1163" s="1">
        <v>1428.653</v>
      </c>
      <c r="H1163" s="1">
        <v>1290.1230862590558</v>
      </c>
      <c r="I1163" s="4">
        <f t="shared" si="70"/>
        <v>0.9665733047877193</v>
      </c>
    </row>
    <row r="1164" spans="1:9" x14ac:dyDescent="0.2">
      <c r="A1164" t="s">
        <v>2333</v>
      </c>
      <c r="B1164" t="s">
        <v>2334</v>
      </c>
      <c r="C1164" s="1">
        <v>1849.748</v>
      </c>
      <c r="D1164" s="1">
        <v>1913.096</v>
      </c>
      <c r="E1164" s="4">
        <f t="shared" si="68"/>
        <v>1.0169792658335626</v>
      </c>
      <c r="F1164" s="1">
        <f t="shared" si="69"/>
        <v>1945.5789655491253</v>
      </c>
      <c r="G1164" s="1">
        <v>1850</v>
      </c>
      <c r="H1164" s="1">
        <v>1945.5789655491253</v>
      </c>
      <c r="I1164" s="4">
        <f t="shared" si="70"/>
        <v>1.0169792658335626</v>
      </c>
    </row>
    <row r="1165" spans="1:9" x14ac:dyDescent="0.2">
      <c r="A1165" t="s">
        <v>2335</v>
      </c>
      <c r="B1165" t="s">
        <v>2336</v>
      </c>
      <c r="C1165" s="1">
        <v>243.054</v>
      </c>
      <c r="D1165" s="1">
        <v>228.84700000000001</v>
      </c>
      <c r="E1165" s="4">
        <f t="shared" si="68"/>
        <v>0.97033394703274345</v>
      </c>
      <c r="F1165" s="1">
        <f t="shared" si="69"/>
        <v>222.05801277660225</v>
      </c>
      <c r="G1165" s="1">
        <v>243</v>
      </c>
      <c r="H1165" s="1">
        <v>222.05801277660225</v>
      </c>
      <c r="I1165" s="4">
        <f t="shared" si="70"/>
        <v>0.97033394703274345</v>
      </c>
    </row>
    <row r="1166" spans="1:9" x14ac:dyDescent="0.2">
      <c r="A1166" t="s">
        <v>2337</v>
      </c>
      <c r="B1166" t="s">
        <v>2338</v>
      </c>
      <c r="C1166" s="1">
        <v>1532.1310000000001</v>
      </c>
      <c r="D1166" s="1">
        <v>1608.598</v>
      </c>
      <c r="E1166" s="4">
        <f t="shared" si="68"/>
        <v>1.0246506320253939</v>
      </c>
      <c r="F1166" s="1">
        <f t="shared" si="69"/>
        <v>1648.2509573747845</v>
      </c>
      <c r="G1166" s="1">
        <v>1800</v>
      </c>
      <c r="H1166" s="1">
        <v>1648.2509573747845</v>
      </c>
      <c r="I1166" s="4">
        <f t="shared" si="70"/>
        <v>1.0246506320253939</v>
      </c>
    </row>
    <row r="1167" spans="1:9" x14ac:dyDescent="0.2">
      <c r="A1167" t="s">
        <v>2339</v>
      </c>
      <c r="B1167" t="s">
        <v>2340</v>
      </c>
      <c r="C1167" s="1">
        <v>237.965</v>
      </c>
      <c r="D1167" s="1">
        <v>337.88200000000001</v>
      </c>
      <c r="E1167" s="4">
        <f t="shared" si="68"/>
        <v>1.1915876278931385</v>
      </c>
      <c r="F1167" s="1">
        <f t="shared" si="69"/>
        <v>402.61601088778946</v>
      </c>
      <c r="G1167" s="1">
        <v>343.19099999999997</v>
      </c>
      <c r="H1167" s="1">
        <v>402.61601088778946</v>
      </c>
      <c r="I1167" s="4">
        <f t="shared" si="70"/>
        <v>1.1915876278931385</v>
      </c>
    </row>
    <row r="1168" spans="1:9" x14ac:dyDescent="0.2">
      <c r="A1168" t="s">
        <v>2341</v>
      </c>
      <c r="B1168" t="s">
        <v>2342</v>
      </c>
      <c r="C1168" s="1">
        <v>971.22199999999998</v>
      </c>
      <c r="D1168" s="1">
        <v>1015.84</v>
      </c>
      <c r="E1168" s="4">
        <f t="shared" si="68"/>
        <v>1.0227121115626603</v>
      </c>
      <c r="F1168" s="1">
        <f t="shared" si="69"/>
        <v>1038.9118714098129</v>
      </c>
      <c r="G1168" s="1">
        <v>1052</v>
      </c>
      <c r="H1168" s="1">
        <v>1038.9118714098129</v>
      </c>
      <c r="I1168" s="4">
        <f t="shared" si="70"/>
        <v>1.0227121115626603</v>
      </c>
    </row>
    <row r="1169" spans="1:9" x14ac:dyDescent="0.2">
      <c r="A1169" t="s">
        <v>2343</v>
      </c>
      <c r="B1169" t="s">
        <v>2344</v>
      </c>
      <c r="C1169" s="1">
        <v>10797.552</v>
      </c>
      <c r="D1169" s="1">
        <v>11398.953</v>
      </c>
      <c r="E1169" s="4">
        <f t="shared" si="68"/>
        <v>1.0274716067296987</v>
      </c>
      <c r="F1169" s="1">
        <f t="shared" si="69"/>
        <v>11712.100553946319</v>
      </c>
      <c r="G1169" s="1">
        <v>11902.388000000001</v>
      </c>
      <c r="H1169" s="1">
        <v>11712.100553946319</v>
      </c>
      <c r="I1169" s="4">
        <f t="shared" si="70"/>
        <v>1.0274716067296987</v>
      </c>
    </row>
    <row r="1170" spans="1:9" x14ac:dyDescent="0.2">
      <c r="A1170" t="s">
        <v>2345</v>
      </c>
      <c r="B1170" t="s">
        <v>2346</v>
      </c>
      <c r="C1170" s="1">
        <v>417.96800000000002</v>
      </c>
      <c r="D1170" s="1">
        <v>427.315</v>
      </c>
      <c r="E1170" s="4">
        <f t="shared" si="68"/>
        <v>1.0111196546481387</v>
      </c>
      <c r="F1170" s="1">
        <f t="shared" si="69"/>
        <v>432.06659522596937</v>
      </c>
      <c r="G1170" s="1">
        <v>440</v>
      </c>
      <c r="H1170" s="1">
        <v>432.06659522596937</v>
      </c>
      <c r="I1170" s="4">
        <f t="shared" si="70"/>
        <v>1.0111196546481387</v>
      </c>
    </row>
    <row r="1171" spans="1:9" x14ac:dyDescent="0.2">
      <c r="A1171" t="s">
        <v>2347</v>
      </c>
      <c r="B1171" t="s">
        <v>2348</v>
      </c>
      <c r="C1171" s="1">
        <v>6788.98</v>
      </c>
      <c r="D1171" s="1">
        <v>7594.7550000000001</v>
      </c>
      <c r="E1171" s="4">
        <f t="shared" si="68"/>
        <v>1.0576807973060871</v>
      </c>
      <c r="F1171" s="1">
        <f t="shared" si="69"/>
        <v>8032.826523744392</v>
      </c>
      <c r="G1171" s="1">
        <v>7811.5829999999996</v>
      </c>
      <c r="H1171" s="1">
        <v>8032.826523744392</v>
      </c>
      <c r="I1171" s="4">
        <f t="shared" si="70"/>
        <v>1.0576807973060871</v>
      </c>
    </row>
    <row r="1172" spans="1:9" x14ac:dyDescent="0.2">
      <c r="A1172" t="s">
        <v>2349</v>
      </c>
      <c r="B1172" t="s">
        <v>2350</v>
      </c>
      <c r="C1172" s="1">
        <v>1603.7750000000001</v>
      </c>
      <c r="D1172" s="1">
        <v>1995.3019999999999</v>
      </c>
      <c r="E1172" s="4">
        <f t="shared" si="68"/>
        <v>1.1154050316331738</v>
      </c>
      <c r="F1172" s="1">
        <f t="shared" si="69"/>
        <v>2225.5698904277351</v>
      </c>
      <c r="G1172" s="1">
        <v>2074.36</v>
      </c>
      <c r="H1172" s="1">
        <v>2225.5698904277351</v>
      </c>
      <c r="I1172" s="4">
        <f t="shared" si="70"/>
        <v>1.1154050316331738</v>
      </c>
    </row>
    <row r="1173" spans="1:9" x14ac:dyDescent="0.2">
      <c r="A1173" t="s">
        <v>2351</v>
      </c>
      <c r="B1173" t="s">
        <v>2352</v>
      </c>
      <c r="C1173" s="1">
        <v>3855.4839999999999</v>
      </c>
      <c r="D1173" s="1">
        <v>4670.451</v>
      </c>
      <c r="E1173" s="4">
        <f t="shared" si="68"/>
        <v>1.1006264803363501</v>
      </c>
      <c r="F1173" s="1">
        <f t="shared" si="69"/>
        <v>5140.422045713387</v>
      </c>
      <c r="G1173" s="1">
        <v>4904.6400000000003</v>
      </c>
      <c r="H1173" s="1">
        <v>5140.422045713387</v>
      </c>
      <c r="I1173" s="4">
        <f t="shared" si="70"/>
        <v>1.1006264803363501</v>
      </c>
    </row>
    <row r="1174" spans="1:9" x14ac:dyDescent="0.2">
      <c r="A1174" t="s">
        <v>2353</v>
      </c>
      <c r="B1174" t="s">
        <v>2354</v>
      </c>
      <c r="C1174" s="1">
        <v>46427.582000000002</v>
      </c>
      <c r="D1174" s="1">
        <v>48105.574999999997</v>
      </c>
      <c r="E1174" s="4">
        <f t="shared" si="68"/>
        <v>1.0179106826777555</v>
      </c>
      <c r="F1174" s="1">
        <f t="shared" si="69"/>
        <v>48967.178688855965</v>
      </c>
      <c r="G1174" s="1">
        <v>48679.815000000002</v>
      </c>
      <c r="H1174" s="1">
        <v>48967.178688855965</v>
      </c>
      <c r="I1174" s="4">
        <f t="shared" si="70"/>
        <v>1.0179106826777555</v>
      </c>
    </row>
    <row r="1175" spans="1:9" x14ac:dyDescent="0.2">
      <c r="A1175" t="s">
        <v>2355</v>
      </c>
      <c r="B1175" t="s">
        <v>2356</v>
      </c>
      <c r="C1175" s="1">
        <v>2951.0859999999998</v>
      </c>
      <c r="D1175" s="1">
        <v>2854.741</v>
      </c>
      <c r="E1175" s="4">
        <f t="shared" si="68"/>
        <v>0.98354089726889637</v>
      </c>
      <c r="F1175" s="1">
        <f t="shared" si="69"/>
        <v>2807.7545246103064</v>
      </c>
      <c r="G1175" s="1">
        <v>2955</v>
      </c>
      <c r="H1175" s="1">
        <v>2807.7545246103064</v>
      </c>
      <c r="I1175" s="4">
        <f t="shared" si="70"/>
        <v>0.98354089726889637</v>
      </c>
    </row>
    <row r="1176" spans="1:9" x14ac:dyDescent="0.2">
      <c r="A1176" t="s">
        <v>2357</v>
      </c>
      <c r="B1176" t="s">
        <v>2358</v>
      </c>
      <c r="C1176" s="1">
        <v>650.62599999999998</v>
      </c>
      <c r="D1176" s="1">
        <v>692.803</v>
      </c>
      <c r="E1176" s="4">
        <f t="shared" si="68"/>
        <v>1.0319037070362624</v>
      </c>
      <c r="F1176" s="1">
        <f t="shared" si="69"/>
        <v>714.90598394584367</v>
      </c>
      <c r="G1176" s="1">
        <v>674.80600000000004</v>
      </c>
      <c r="H1176" s="1">
        <v>714.90598394584367</v>
      </c>
      <c r="I1176" s="4">
        <f t="shared" si="70"/>
        <v>1.0319037070362624</v>
      </c>
    </row>
    <row r="1177" spans="1:9" x14ac:dyDescent="0.2">
      <c r="A1177" t="s">
        <v>2359</v>
      </c>
      <c r="B1177" t="s">
        <v>2360</v>
      </c>
      <c r="C1177" s="1">
        <v>37219.879000000001</v>
      </c>
      <c r="D1177" s="1">
        <v>39514.646999999997</v>
      </c>
      <c r="E1177" s="4">
        <f t="shared" si="68"/>
        <v>1.0303661314612345</v>
      </c>
      <c r="F1177" s="1">
        <f t="shared" si="69"/>
        <v>40714.55396544627</v>
      </c>
      <c r="G1177" s="1">
        <v>40250</v>
      </c>
      <c r="H1177" s="1">
        <v>40714.55396544627</v>
      </c>
      <c r="I1177" s="4">
        <f t="shared" si="70"/>
        <v>1.0303661314612345</v>
      </c>
    </row>
    <row r="1178" spans="1:9" x14ac:dyDescent="0.2">
      <c r="A1178" t="s">
        <v>2361</v>
      </c>
      <c r="B1178" t="s">
        <v>2362</v>
      </c>
      <c r="C1178" s="1">
        <v>159.40799999999999</v>
      </c>
      <c r="D1178" s="1">
        <v>161.02099999999999</v>
      </c>
      <c r="E1178" s="4">
        <f t="shared" si="68"/>
        <v>1.0050466104364784</v>
      </c>
      <c r="F1178" s="1">
        <f t="shared" si="69"/>
        <v>161.83361025909218</v>
      </c>
      <c r="G1178" s="1">
        <v>170</v>
      </c>
      <c r="H1178" s="1">
        <v>161.83361025909218</v>
      </c>
      <c r="I1178" s="4">
        <f t="shared" si="70"/>
        <v>1.0050466104364784</v>
      </c>
    </row>
    <row r="1179" spans="1:9" x14ac:dyDescent="0.2">
      <c r="A1179" t="s">
        <v>2363</v>
      </c>
      <c r="B1179" t="s">
        <v>2364</v>
      </c>
      <c r="C1179" s="1">
        <v>3722.5970000000002</v>
      </c>
      <c r="D1179" s="1">
        <v>3801.7939999999999</v>
      </c>
      <c r="E1179" s="4">
        <f t="shared" si="68"/>
        <v>1.0105813494703302</v>
      </c>
      <c r="F1179" s="1">
        <f t="shared" si="69"/>
        <v>3842.0221109282043</v>
      </c>
      <c r="G1179" s="1">
        <v>3782.12</v>
      </c>
      <c r="H1179" s="1">
        <v>3842.0221109282043</v>
      </c>
      <c r="I1179" s="4">
        <f t="shared" si="70"/>
        <v>1.0105813494703302</v>
      </c>
    </row>
    <row r="1180" spans="1:9" x14ac:dyDescent="0.2">
      <c r="A1180" t="s">
        <v>2365</v>
      </c>
      <c r="B1180" t="s">
        <v>2366</v>
      </c>
      <c r="C1180" s="1">
        <v>3138.174</v>
      </c>
      <c r="D1180" s="1">
        <v>3166.4630000000002</v>
      </c>
      <c r="E1180" s="4">
        <f t="shared" si="68"/>
        <v>1.0044971268480734</v>
      </c>
      <c r="F1180" s="1">
        <f t="shared" si="69"/>
        <v>3180.7029857707312</v>
      </c>
      <c r="G1180" s="1">
        <v>3174.5770000000002</v>
      </c>
      <c r="H1180" s="1">
        <v>3180.7029857707312</v>
      </c>
      <c r="I1180" s="4">
        <f t="shared" si="70"/>
        <v>1.0044971268480734</v>
      </c>
    </row>
    <row r="1181" spans="1:9" x14ac:dyDescent="0.2">
      <c r="A1181" t="s">
        <v>2367</v>
      </c>
      <c r="B1181" t="s">
        <v>2368</v>
      </c>
      <c r="C1181" s="1">
        <v>796.94399999999996</v>
      </c>
      <c r="D1181" s="1">
        <v>826.84100000000001</v>
      </c>
      <c r="E1181" s="4">
        <f t="shared" si="68"/>
        <v>1.0185845844123114</v>
      </c>
      <c r="F1181" s="1">
        <f t="shared" si="69"/>
        <v>842.20749636005996</v>
      </c>
      <c r="G1181" s="1">
        <v>796</v>
      </c>
      <c r="H1181" s="1">
        <v>842.20749636005996</v>
      </c>
      <c r="I1181" s="4">
        <f t="shared" si="70"/>
        <v>1.0185845844123114</v>
      </c>
    </row>
    <row r="1182" spans="1:9" x14ac:dyDescent="0.2">
      <c r="A1182" t="s">
        <v>2369</v>
      </c>
      <c r="B1182" t="s">
        <v>2370</v>
      </c>
      <c r="C1182" s="1">
        <v>772.76499999999999</v>
      </c>
      <c r="D1182" s="1">
        <v>757.66800000000001</v>
      </c>
      <c r="E1182" s="4">
        <f t="shared" si="68"/>
        <v>0.9901836494890417</v>
      </c>
      <c r="F1182" s="1">
        <f t="shared" si="69"/>
        <v>750.23046534106322</v>
      </c>
      <c r="G1182" s="1">
        <v>770</v>
      </c>
      <c r="H1182" s="1">
        <v>750.23046534106322</v>
      </c>
      <c r="I1182" s="4">
        <f t="shared" si="70"/>
        <v>0.9901836494890417</v>
      </c>
    </row>
    <row r="1183" spans="1:9" x14ac:dyDescent="0.2">
      <c r="A1183" t="s">
        <v>2371</v>
      </c>
      <c r="B1183" t="s">
        <v>2372</v>
      </c>
      <c r="C1183" s="1">
        <v>1275.865</v>
      </c>
      <c r="D1183" s="1">
        <v>1279.3019999999999</v>
      </c>
      <c r="E1183" s="4">
        <f t="shared" ref="E1183:E1214" si="71">POWER(D1183/C1183,1/2)</f>
        <v>1.0013460234485732</v>
      </c>
      <c r="F1183" s="1">
        <f t="shared" ref="F1183:F1214" si="72">D1183*E1183</f>
        <v>1281.0239704898065</v>
      </c>
      <c r="G1183" s="1">
        <v>1325</v>
      </c>
      <c r="H1183" s="1">
        <v>1281.0239704898065</v>
      </c>
      <c r="I1183" s="4">
        <f t="shared" si="70"/>
        <v>1.0013460234485732</v>
      </c>
    </row>
    <row r="1184" spans="1:9" x14ac:dyDescent="0.2">
      <c r="A1184" t="s">
        <v>2373</v>
      </c>
      <c r="B1184" t="s">
        <v>2374</v>
      </c>
      <c r="C1184" s="1">
        <v>401.42099999999999</v>
      </c>
      <c r="D1184" s="1">
        <v>401.37200000000001</v>
      </c>
      <c r="E1184" s="4">
        <f t="shared" si="71"/>
        <v>0.99993896495773249</v>
      </c>
      <c r="F1184" s="1">
        <f t="shared" si="72"/>
        <v>401.34750224301501</v>
      </c>
      <c r="G1184" s="1">
        <v>420.52800000000002</v>
      </c>
      <c r="H1184" s="1">
        <v>401.34750224301501</v>
      </c>
      <c r="I1184" s="4">
        <f t="shared" si="70"/>
        <v>0.99993896495773249</v>
      </c>
    </row>
    <row r="1185" spans="1:9" x14ac:dyDescent="0.2">
      <c r="A1185" t="s">
        <v>2375</v>
      </c>
      <c r="B1185" t="s">
        <v>2376</v>
      </c>
      <c r="C1185" s="1">
        <v>668.36</v>
      </c>
      <c r="D1185" s="1">
        <v>689.93</v>
      </c>
      <c r="E1185" s="4">
        <f t="shared" si="71"/>
        <v>1.0160083791547478</v>
      </c>
      <c r="F1185" s="1">
        <f t="shared" si="72"/>
        <v>700.9746610302351</v>
      </c>
      <c r="G1185" s="1">
        <v>692.66399999999999</v>
      </c>
      <c r="H1185" s="1">
        <v>700.9746610302351</v>
      </c>
      <c r="I1185" s="4">
        <f t="shared" si="70"/>
        <v>1.0160083791547478</v>
      </c>
    </row>
    <row r="1186" spans="1:9" x14ac:dyDescent="0.2">
      <c r="A1186" t="s">
        <v>2377</v>
      </c>
      <c r="B1186" t="s">
        <v>2378</v>
      </c>
      <c r="C1186" s="1">
        <v>1233.306</v>
      </c>
      <c r="D1186" s="1">
        <v>1201.7239999999999</v>
      </c>
      <c r="E1186" s="4">
        <f t="shared" si="71"/>
        <v>0.98711316750072275</v>
      </c>
      <c r="F1186" s="1">
        <f t="shared" si="72"/>
        <v>1186.2375841016385</v>
      </c>
      <c r="G1186" s="1">
        <v>1330</v>
      </c>
      <c r="H1186" s="1">
        <v>1186.2375841016385</v>
      </c>
      <c r="I1186" s="4">
        <f t="shared" si="70"/>
        <v>0.98711316750072275</v>
      </c>
    </row>
    <row r="1187" spans="1:9" x14ac:dyDescent="0.2">
      <c r="A1187" t="s">
        <v>2379</v>
      </c>
      <c r="B1187" t="s">
        <v>2380</v>
      </c>
      <c r="C1187" s="1">
        <v>1937.4639999999999</v>
      </c>
      <c r="D1187" s="1">
        <v>1919.2380000000001</v>
      </c>
      <c r="E1187" s="4">
        <f t="shared" si="71"/>
        <v>0.99528531460445413</v>
      </c>
      <c r="F1187" s="1">
        <f t="shared" si="72"/>
        <v>1910.1893966308235</v>
      </c>
      <c r="G1187" s="1">
        <v>1941.412</v>
      </c>
      <c r="H1187" s="1">
        <v>1910.1893966308235</v>
      </c>
      <c r="I1187" s="4">
        <f t="shared" si="70"/>
        <v>0.99528531460445413</v>
      </c>
    </row>
    <row r="1188" spans="1:9" x14ac:dyDescent="0.2">
      <c r="A1188" t="s">
        <v>2381</v>
      </c>
      <c r="B1188" t="s">
        <v>2382</v>
      </c>
      <c r="C1188" s="1">
        <v>553.54100000000005</v>
      </c>
      <c r="D1188" s="1">
        <v>531.98</v>
      </c>
      <c r="E1188" s="4">
        <f t="shared" si="71"/>
        <v>0.98033104394548454</v>
      </c>
      <c r="F1188" s="1">
        <f t="shared" si="72"/>
        <v>521.5165087581189</v>
      </c>
      <c r="G1188" s="1">
        <v>559</v>
      </c>
      <c r="H1188" s="1">
        <v>521.5165087581189</v>
      </c>
      <c r="I1188" s="4">
        <f t="shared" si="70"/>
        <v>0.98033104394548454</v>
      </c>
    </row>
    <row r="1189" spans="1:9" x14ac:dyDescent="0.2">
      <c r="A1189" t="s">
        <v>2383</v>
      </c>
      <c r="B1189" t="s">
        <v>2384</v>
      </c>
      <c r="C1189" s="1">
        <v>3189.306</v>
      </c>
      <c r="D1189" s="1">
        <v>3277.8620000000001</v>
      </c>
      <c r="E1189" s="4">
        <f t="shared" si="71"/>
        <v>1.0137882137377581</v>
      </c>
      <c r="F1189" s="1">
        <f t="shared" si="72"/>
        <v>3323.0578618588752</v>
      </c>
      <c r="G1189" s="1">
        <v>3449.28</v>
      </c>
      <c r="H1189" s="1">
        <v>3323.0578618588752</v>
      </c>
      <c r="I1189" s="4">
        <f t="shared" si="70"/>
        <v>1.0137882137377581</v>
      </c>
    </row>
    <row r="1190" spans="1:9" x14ac:dyDescent="0.2">
      <c r="A1190" t="s">
        <v>2385</v>
      </c>
      <c r="B1190" t="s">
        <v>2386</v>
      </c>
      <c r="C1190" s="1">
        <v>1102.819</v>
      </c>
      <c r="D1190" s="1">
        <v>1177.1020000000001</v>
      </c>
      <c r="E1190" s="4">
        <f t="shared" si="71"/>
        <v>1.0331298957060833</v>
      </c>
      <c r="F1190" s="1">
        <f t="shared" si="72"/>
        <v>1216.0992664954222</v>
      </c>
      <c r="G1190" s="1">
        <v>1130</v>
      </c>
      <c r="H1190" s="1">
        <v>1216.0992664954222</v>
      </c>
      <c r="I1190" s="4">
        <f t="shared" si="70"/>
        <v>1.0331298957060833</v>
      </c>
    </row>
    <row r="1191" spans="1:9" x14ac:dyDescent="0.2">
      <c r="A1191" t="s">
        <v>2387</v>
      </c>
      <c r="B1191" t="s">
        <v>2388</v>
      </c>
      <c r="C1191" s="1">
        <v>223.57400000000001</v>
      </c>
      <c r="D1191" s="1">
        <v>290.56099999999998</v>
      </c>
      <c r="E1191" s="4">
        <f t="shared" si="71"/>
        <v>1.1400082973913257</v>
      </c>
      <c r="F1191" s="1">
        <f t="shared" si="72"/>
        <v>331.24195089832097</v>
      </c>
      <c r="G1191" s="1">
        <v>227.94800000000001</v>
      </c>
      <c r="H1191" s="1">
        <v>227.94800000000001</v>
      </c>
      <c r="I1191" s="4">
        <f t="shared" si="70"/>
        <v>0.78450996520524097</v>
      </c>
    </row>
    <row r="1192" spans="1:9" x14ac:dyDescent="0.2">
      <c r="A1192" t="s">
        <v>2389</v>
      </c>
      <c r="B1192" t="s">
        <v>2390</v>
      </c>
      <c r="C1192" s="1">
        <v>656.55799999999999</v>
      </c>
      <c r="D1192" s="1">
        <v>685.35699999999997</v>
      </c>
      <c r="E1192" s="4">
        <f t="shared" si="71"/>
        <v>1.0216964342821184</v>
      </c>
      <c r="F1192" s="1">
        <f t="shared" si="72"/>
        <v>700.22680311028978</v>
      </c>
      <c r="G1192" s="1">
        <v>671.274</v>
      </c>
      <c r="H1192" s="1">
        <v>700.22680311028978</v>
      </c>
      <c r="I1192" s="4">
        <f t="shared" si="70"/>
        <v>1.0216964342821184</v>
      </c>
    </row>
    <row r="1193" spans="1:9" x14ac:dyDescent="0.2">
      <c r="A1193" t="s">
        <v>2391</v>
      </c>
      <c r="B1193" t="s">
        <v>2392</v>
      </c>
      <c r="C1193" s="1">
        <v>1511.6020000000001</v>
      </c>
      <c r="D1193" s="1">
        <v>1527.9939999999999</v>
      </c>
      <c r="E1193" s="4">
        <f t="shared" si="71"/>
        <v>1.0054074419423928</v>
      </c>
      <c r="F1193" s="1">
        <f t="shared" si="72"/>
        <v>1536.2565388433245</v>
      </c>
      <c r="G1193" s="1">
        <v>1516.8710000000001</v>
      </c>
      <c r="H1193" s="1">
        <v>1536.2565388433245</v>
      </c>
      <c r="I1193" s="4">
        <f t="shared" si="70"/>
        <v>1.0054074419423928</v>
      </c>
    </row>
    <row r="1194" spans="1:9" x14ac:dyDescent="0.2">
      <c r="A1194" t="s">
        <v>2393</v>
      </c>
      <c r="B1194" t="s">
        <v>2394</v>
      </c>
      <c r="C1194" s="1">
        <v>1039.153</v>
      </c>
      <c r="D1194" s="1">
        <v>1090.7339999999999</v>
      </c>
      <c r="E1194" s="4">
        <f t="shared" si="71"/>
        <v>1.0245181996156862</v>
      </c>
      <c r="F1194" s="1">
        <f t="shared" si="72"/>
        <v>1117.4768339396157</v>
      </c>
      <c r="G1194" s="1">
        <v>1045</v>
      </c>
      <c r="H1194" s="1">
        <v>1117.4768339396157</v>
      </c>
      <c r="I1194" s="4">
        <f t="shared" si="70"/>
        <v>1.0245181996156862</v>
      </c>
    </row>
    <row r="1195" spans="1:9" x14ac:dyDescent="0.2">
      <c r="A1195" t="s">
        <v>2395</v>
      </c>
      <c r="B1195" t="s">
        <v>2396</v>
      </c>
      <c r="C1195" s="1">
        <v>368.05200000000002</v>
      </c>
      <c r="D1195" s="1">
        <v>329.53899999999999</v>
      </c>
      <c r="E1195" s="4">
        <f t="shared" si="71"/>
        <v>0.94623458761423118</v>
      </c>
      <c r="F1195" s="1">
        <f t="shared" si="72"/>
        <v>311.82119976780609</v>
      </c>
      <c r="G1195" s="1">
        <v>367</v>
      </c>
      <c r="H1195" s="1">
        <v>311.82119976780609</v>
      </c>
      <c r="I1195" s="4">
        <f t="shared" si="70"/>
        <v>0.94623458761423107</v>
      </c>
    </row>
    <row r="1196" spans="1:9" x14ac:dyDescent="0.2">
      <c r="A1196" t="s">
        <v>2397</v>
      </c>
      <c r="B1196" t="s">
        <v>2398</v>
      </c>
      <c r="C1196" s="1">
        <v>808.99300000000005</v>
      </c>
      <c r="D1196" s="1">
        <v>792.51700000000005</v>
      </c>
      <c r="E1196" s="4">
        <f t="shared" si="71"/>
        <v>0.98976458815835922</v>
      </c>
      <c r="F1196" s="1">
        <f t="shared" si="72"/>
        <v>784.40526211349845</v>
      </c>
      <c r="G1196" s="1">
        <v>831.08</v>
      </c>
      <c r="H1196" s="1">
        <v>784.40526211349845</v>
      </c>
      <c r="I1196" s="4">
        <f t="shared" si="70"/>
        <v>0.98976458815835922</v>
      </c>
    </row>
    <row r="1197" spans="1:9" x14ac:dyDescent="0.2">
      <c r="A1197" t="s">
        <v>2399</v>
      </c>
      <c r="B1197" t="s">
        <v>2400</v>
      </c>
      <c r="C1197" s="1">
        <v>1436.164</v>
      </c>
      <c r="D1197" s="1">
        <v>1394.2239999999999</v>
      </c>
      <c r="E1197" s="4">
        <f t="shared" si="71"/>
        <v>0.98529041759483993</v>
      </c>
      <c r="F1197" s="1">
        <f t="shared" si="72"/>
        <v>1373.715547180748</v>
      </c>
      <c r="G1197" s="1">
        <v>1414.55</v>
      </c>
      <c r="H1197" s="1">
        <v>1373.715547180748</v>
      </c>
      <c r="I1197" s="4">
        <f t="shared" si="70"/>
        <v>0.98529041759483993</v>
      </c>
    </row>
    <row r="1198" spans="1:9" x14ac:dyDescent="0.2">
      <c r="A1198" t="s">
        <v>2401</v>
      </c>
      <c r="B1198" t="s">
        <v>2402</v>
      </c>
      <c r="C1198" s="1">
        <v>1582.635</v>
      </c>
      <c r="D1198" s="1">
        <v>1557.107</v>
      </c>
      <c r="E1198" s="4">
        <f t="shared" si="71"/>
        <v>0.99190218188361401</v>
      </c>
      <c r="F1198" s="1">
        <f t="shared" si="72"/>
        <v>1544.4978307262486</v>
      </c>
      <c r="G1198" s="1">
        <v>1597</v>
      </c>
      <c r="H1198" s="1">
        <v>1544.4978307262486</v>
      </c>
      <c r="I1198" s="4">
        <f t="shared" si="70"/>
        <v>0.99190218188361401</v>
      </c>
    </row>
    <row r="1199" spans="1:9" x14ac:dyDescent="0.2">
      <c r="A1199" t="s">
        <v>2403</v>
      </c>
      <c r="B1199" t="s">
        <v>2404</v>
      </c>
      <c r="C1199" s="1">
        <v>412.95600000000002</v>
      </c>
      <c r="D1199" s="1">
        <v>442.577</v>
      </c>
      <c r="E1199" s="4">
        <f t="shared" si="71"/>
        <v>1.0352435421135033</v>
      </c>
      <c r="F1199" s="1">
        <f t="shared" si="72"/>
        <v>458.17498113796796</v>
      </c>
      <c r="G1199" s="1">
        <v>448</v>
      </c>
      <c r="H1199" s="1">
        <v>458.17498113796796</v>
      </c>
      <c r="I1199" s="4">
        <f t="shared" si="70"/>
        <v>1.0352435421135033</v>
      </c>
    </row>
    <row r="1200" spans="1:9" x14ac:dyDescent="0.2">
      <c r="A1200" t="s">
        <v>2405</v>
      </c>
      <c r="B1200" t="s">
        <v>2406</v>
      </c>
      <c r="C1200" s="1">
        <v>2233.027</v>
      </c>
      <c r="D1200" s="1">
        <v>2247.3130000000001</v>
      </c>
      <c r="E1200" s="4">
        <f t="shared" si="71"/>
        <v>1.0031936971186728</v>
      </c>
      <c r="F1200" s="1">
        <f t="shared" si="72"/>
        <v>2254.4902370528562</v>
      </c>
      <c r="G1200" s="1">
        <v>2153</v>
      </c>
      <c r="H1200" s="1">
        <v>2254.4902370528562</v>
      </c>
      <c r="I1200" s="4">
        <f t="shared" si="70"/>
        <v>1.0031936971186728</v>
      </c>
    </row>
    <row r="1201" spans="1:9" x14ac:dyDescent="0.2">
      <c r="A1201" t="s">
        <v>2407</v>
      </c>
      <c r="B1201" t="s">
        <v>2408</v>
      </c>
      <c r="C1201" s="1">
        <v>213.458</v>
      </c>
      <c r="D1201" s="1">
        <v>182</v>
      </c>
      <c r="E1201" s="4">
        <f t="shared" si="71"/>
        <v>0.92337790001990139</v>
      </c>
      <c r="F1201" s="1">
        <f t="shared" si="72"/>
        <v>168.05477780362204</v>
      </c>
      <c r="G1201" s="1">
        <v>182</v>
      </c>
      <c r="H1201" s="1">
        <v>168.05477780362204</v>
      </c>
      <c r="I1201" s="4">
        <f t="shared" si="70"/>
        <v>0.92337790001990139</v>
      </c>
    </row>
    <row r="1202" spans="1:9" x14ac:dyDescent="0.2">
      <c r="A1202" t="s">
        <v>2409</v>
      </c>
      <c r="B1202" t="s">
        <v>2410</v>
      </c>
      <c r="C1202" s="1">
        <v>615.89599999999996</v>
      </c>
      <c r="D1202" s="1">
        <v>599.35299999999995</v>
      </c>
      <c r="E1202" s="4">
        <f t="shared" si="71"/>
        <v>0.98647855815781371</v>
      </c>
      <c r="F1202" s="1">
        <f t="shared" si="72"/>
        <v>591.24888326756002</v>
      </c>
      <c r="G1202" s="1">
        <v>621.71</v>
      </c>
      <c r="H1202" s="1">
        <v>591.24888326756002</v>
      </c>
      <c r="I1202" s="4">
        <f t="shared" si="70"/>
        <v>0.9864785581578136</v>
      </c>
    </row>
    <row r="1203" spans="1:9" x14ac:dyDescent="0.2">
      <c r="A1203" t="s">
        <v>2411</v>
      </c>
      <c r="B1203" t="s">
        <v>2412</v>
      </c>
      <c r="C1203" s="1">
        <v>3077.732</v>
      </c>
      <c r="D1203" s="1">
        <v>3140.9639999999999</v>
      </c>
      <c r="E1203" s="4">
        <f t="shared" si="71"/>
        <v>1.0102202723761964</v>
      </c>
      <c r="F1203" s="1">
        <f t="shared" si="72"/>
        <v>3173.0655076038274</v>
      </c>
      <c r="G1203" s="1">
        <v>3160</v>
      </c>
      <c r="H1203" s="1">
        <v>3173.0655076038274</v>
      </c>
      <c r="I1203" s="4">
        <f t="shared" si="70"/>
        <v>1.0102202723761964</v>
      </c>
    </row>
    <row r="1204" spans="1:9" x14ac:dyDescent="0.2">
      <c r="A1204" t="s">
        <v>2413</v>
      </c>
      <c r="B1204" t="s">
        <v>2414</v>
      </c>
      <c r="C1204" s="1">
        <v>1773.3910000000001</v>
      </c>
      <c r="D1204" s="1">
        <v>1741.424</v>
      </c>
      <c r="E1204" s="4">
        <f t="shared" si="71"/>
        <v>0.99094605424400162</v>
      </c>
      <c r="F1204" s="1">
        <f t="shared" si="72"/>
        <v>1725.6572415658063</v>
      </c>
      <c r="G1204" s="1">
        <v>1776</v>
      </c>
      <c r="H1204" s="1">
        <v>1725.6572415658063</v>
      </c>
      <c r="I1204" s="4">
        <f t="shared" si="70"/>
        <v>0.99094605424400162</v>
      </c>
    </row>
    <row r="1205" spans="1:9" x14ac:dyDescent="0.2">
      <c r="A1205" t="s">
        <v>2415</v>
      </c>
      <c r="B1205" t="s">
        <v>2416</v>
      </c>
      <c r="C1205" s="1">
        <v>422.23899999999998</v>
      </c>
      <c r="D1205" s="1">
        <v>458.26100000000002</v>
      </c>
      <c r="E1205" s="4">
        <f t="shared" si="71"/>
        <v>1.0417830259384449</v>
      </c>
      <c r="F1205" s="1">
        <f t="shared" si="72"/>
        <v>477.40853124957772</v>
      </c>
      <c r="G1205" s="1">
        <v>425</v>
      </c>
      <c r="H1205" s="1">
        <v>477.40853124957772</v>
      </c>
      <c r="I1205" s="4">
        <f t="shared" si="70"/>
        <v>1.0417830259384449</v>
      </c>
    </row>
  </sheetData>
  <autoFilter ref="C1:C1206" xr:uid="{0F4A5276-C424-4ABF-AFED-FE5B2801803D}"/>
  <sortState xmlns:xlrd2="http://schemas.microsoft.com/office/spreadsheetml/2017/richdata2" ref="A2:I1209">
    <sortCondition ref="A2:A1209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7DEEF-D9DB-4730-B6EF-D12DEA6DB0EF}">
  <dimension ref="A1:W1205"/>
  <sheetViews>
    <sheetView workbookViewId="0">
      <pane xSplit="1" ySplit="1" topLeftCell="B262" activePane="bottomRight" state="frozen"/>
      <selection pane="topRight" activeCell="B1" sqref="B1"/>
      <selection pane="bottomLeft" activeCell="A2" sqref="A2"/>
      <selection pane="bottomRight" activeCell="C279" sqref="C279"/>
    </sheetView>
  </sheetViews>
  <sheetFormatPr baseColWidth="10" defaultColWidth="8.83203125" defaultRowHeight="15" x14ac:dyDescent="0.2"/>
  <cols>
    <col min="1" max="1" width="10.33203125" bestFit="1" customWidth="1"/>
    <col min="2" max="2" width="55.83203125" bestFit="1" customWidth="1"/>
    <col min="3" max="3" width="18.83203125" style="1" bestFit="1" customWidth="1"/>
    <col min="4" max="4" width="25.33203125" style="1" bestFit="1" customWidth="1"/>
    <col min="5" max="5" width="21.83203125" style="1" bestFit="1" customWidth="1"/>
    <col min="6" max="6" width="19.6640625" style="1" bestFit="1" customWidth="1"/>
    <col min="7" max="7" width="22.5" style="1" bestFit="1" customWidth="1"/>
    <col min="8" max="9" width="26.5" style="1" bestFit="1" customWidth="1"/>
    <col min="10" max="10" width="23" style="1" bestFit="1" customWidth="1"/>
    <col min="11" max="11" width="23.5" style="1" bestFit="1" customWidth="1"/>
    <col min="12" max="12" width="21" style="1" bestFit="1" customWidth="1"/>
    <col min="13" max="13" width="16.6640625" style="1" bestFit="1" customWidth="1"/>
    <col min="14" max="14" width="8.5" style="1" bestFit="1" customWidth="1"/>
    <col min="15" max="15" width="19.5" style="1" bestFit="1" customWidth="1"/>
    <col min="16" max="16" width="26.5" style="1" bestFit="1" customWidth="1"/>
    <col min="17" max="18" width="11.5" style="1" bestFit="1" customWidth="1"/>
    <col min="19" max="19" width="18.6640625" style="1" bestFit="1" customWidth="1"/>
    <col min="20" max="20" width="18.6640625" style="1" customWidth="1"/>
    <col min="21" max="21" width="14.83203125" style="1" bestFit="1" customWidth="1"/>
    <col min="22" max="22" width="15" style="1" bestFit="1" customWidth="1"/>
    <col min="23" max="23" width="13.83203125" style="1" bestFit="1" customWidth="1"/>
  </cols>
  <sheetData>
    <row r="1" spans="1:23" x14ac:dyDescent="0.2">
      <c r="A1" s="2" t="s">
        <v>0</v>
      </c>
      <c r="B1" s="2" t="s">
        <v>1</v>
      </c>
      <c r="C1" s="16" t="s">
        <v>2427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2428</v>
      </c>
      <c r="R1" s="16" t="s">
        <v>15</v>
      </c>
      <c r="S1" s="16" t="s">
        <v>16</v>
      </c>
      <c r="T1" s="16" t="s">
        <v>2430</v>
      </c>
      <c r="U1" s="16" t="s">
        <v>17</v>
      </c>
      <c r="V1" s="16" t="s">
        <v>18</v>
      </c>
      <c r="W1" s="16" t="s">
        <v>19</v>
      </c>
    </row>
    <row r="2" spans="1:23" x14ac:dyDescent="0.2">
      <c r="A2" t="s">
        <v>20</v>
      </c>
      <c r="B2" t="s">
        <v>21</v>
      </c>
      <c r="C2" s="1">
        <v>531.827</v>
      </c>
      <c r="D2" s="1">
        <v>0</v>
      </c>
      <c r="E2" s="1">
        <v>0</v>
      </c>
      <c r="F2" s="1">
        <v>0.81499999999999995</v>
      </c>
      <c r="G2" s="1">
        <v>24.535</v>
      </c>
      <c r="H2" s="1">
        <v>2.21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16.638000000000002</v>
      </c>
      <c r="Q2" s="1">
        <v>56.439</v>
      </c>
      <c r="R2" s="1">
        <v>0.98199999999999998</v>
      </c>
      <c r="S2" s="1">
        <v>0</v>
      </c>
      <c r="T2" s="1">
        <v>0</v>
      </c>
      <c r="U2" s="1">
        <v>67</v>
      </c>
      <c r="V2" s="1">
        <v>0</v>
      </c>
      <c r="W2" s="1">
        <v>0</v>
      </c>
    </row>
    <row r="3" spans="1:23" x14ac:dyDescent="0.2">
      <c r="A3" t="s">
        <v>22</v>
      </c>
      <c r="B3" t="s">
        <v>23</v>
      </c>
      <c r="C3" s="1">
        <v>1139.692</v>
      </c>
      <c r="D3" s="1">
        <v>0.05</v>
      </c>
      <c r="E3" s="1">
        <v>0</v>
      </c>
      <c r="F3" s="1">
        <v>1.526</v>
      </c>
      <c r="G3" s="1">
        <v>29.04</v>
      </c>
      <c r="H3" s="1">
        <v>6.4050000000000002</v>
      </c>
      <c r="I3" s="1">
        <v>0</v>
      </c>
      <c r="J3" s="1">
        <v>0</v>
      </c>
      <c r="K3" s="1">
        <v>0</v>
      </c>
      <c r="L3" s="1">
        <v>0</v>
      </c>
      <c r="M3" s="1">
        <v>2.2200000000000002</v>
      </c>
      <c r="N3" s="1">
        <v>0</v>
      </c>
      <c r="O3" s="1">
        <v>0</v>
      </c>
      <c r="P3" s="1">
        <v>30.45</v>
      </c>
      <c r="Q3" s="1">
        <v>127.187</v>
      </c>
      <c r="R3" s="1">
        <v>16.960999999999999</v>
      </c>
      <c r="S3" s="1">
        <v>0</v>
      </c>
      <c r="T3" s="1">
        <v>0</v>
      </c>
      <c r="U3" s="1">
        <v>221</v>
      </c>
      <c r="V3" s="1">
        <v>0</v>
      </c>
      <c r="W3" s="1">
        <v>0</v>
      </c>
    </row>
    <row r="4" spans="1:23" x14ac:dyDescent="0.2">
      <c r="A4" t="s">
        <v>24</v>
      </c>
      <c r="B4" t="s">
        <v>25</v>
      </c>
      <c r="C4" s="1">
        <v>732.94399999999996</v>
      </c>
      <c r="D4" s="1">
        <v>0.154</v>
      </c>
      <c r="E4" s="1">
        <v>0</v>
      </c>
      <c r="F4" s="1">
        <v>1.323</v>
      </c>
      <c r="G4" s="1">
        <v>20.277999999999999</v>
      </c>
      <c r="H4" s="1">
        <v>9.0790000000000006</v>
      </c>
      <c r="I4" s="1">
        <v>0</v>
      </c>
      <c r="J4" s="1">
        <v>0</v>
      </c>
      <c r="K4" s="1">
        <v>0</v>
      </c>
      <c r="L4" s="1">
        <v>0</v>
      </c>
      <c r="M4" s="1">
        <v>0.754</v>
      </c>
      <c r="N4" s="1">
        <v>0</v>
      </c>
      <c r="O4" s="1">
        <v>0</v>
      </c>
      <c r="P4" s="1">
        <v>14.936</v>
      </c>
      <c r="Q4" s="1">
        <v>55.83</v>
      </c>
      <c r="R4" s="1">
        <v>20.422000000000001</v>
      </c>
      <c r="S4" s="1">
        <v>0</v>
      </c>
      <c r="T4" s="1">
        <v>0</v>
      </c>
      <c r="U4" s="1">
        <v>146</v>
      </c>
      <c r="V4" s="1">
        <v>0</v>
      </c>
      <c r="W4" s="1">
        <v>0</v>
      </c>
    </row>
    <row r="5" spans="1:23" x14ac:dyDescent="0.2">
      <c r="A5" t="s">
        <v>26</v>
      </c>
      <c r="B5" t="s">
        <v>27</v>
      </c>
      <c r="C5" s="1">
        <v>317.56900000000002</v>
      </c>
      <c r="D5" s="1">
        <v>0</v>
      </c>
      <c r="E5" s="1">
        <v>0</v>
      </c>
      <c r="F5" s="1">
        <v>0.36199999999999999</v>
      </c>
      <c r="G5" s="1">
        <v>5.774</v>
      </c>
      <c r="H5" s="1">
        <v>0.434</v>
      </c>
      <c r="I5" s="1">
        <v>0</v>
      </c>
      <c r="J5" s="1">
        <v>0</v>
      </c>
      <c r="K5" s="1">
        <v>0</v>
      </c>
      <c r="L5" s="1">
        <v>0</v>
      </c>
      <c r="M5" s="1">
        <v>1.9530000000000001</v>
      </c>
      <c r="N5" s="1">
        <v>0</v>
      </c>
      <c r="O5" s="1">
        <v>0</v>
      </c>
      <c r="P5" s="1">
        <v>6.4169999999999998</v>
      </c>
      <c r="Q5" s="1">
        <v>25.824999999999999</v>
      </c>
      <c r="R5" s="1">
        <v>6.0460000000000003</v>
      </c>
      <c r="S5" s="1">
        <v>0</v>
      </c>
      <c r="T5" s="1">
        <v>0</v>
      </c>
      <c r="U5" s="1">
        <v>65</v>
      </c>
      <c r="V5" s="1">
        <v>0</v>
      </c>
      <c r="W5" s="1">
        <v>0</v>
      </c>
    </row>
    <row r="6" spans="1:23" x14ac:dyDescent="0.2">
      <c r="A6" t="s">
        <v>28</v>
      </c>
      <c r="B6" t="s">
        <v>29</v>
      </c>
      <c r="C6" s="1">
        <v>3155.9650000000001</v>
      </c>
      <c r="D6" s="1">
        <v>0.57199999999999995</v>
      </c>
      <c r="E6" s="1">
        <v>0</v>
      </c>
      <c r="F6" s="1">
        <v>5.4589999999999996</v>
      </c>
      <c r="G6" s="1">
        <v>54.945999999999998</v>
      </c>
      <c r="H6" s="1">
        <v>39.863</v>
      </c>
      <c r="I6" s="1">
        <v>0</v>
      </c>
      <c r="J6" s="1">
        <v>0</v>
      </c>
      <c r="K6" s="1">
        <v>0</v>
      </c>
      <c r="L6" s="1">
        <v>0</v>
      </c>
      <c r="M6" s="1">
        <v>4.1440000000000001</v>
      </c>
      <c r="N6" s="1">
        <v>0.17299999999999999</v>
      </c>
      <c r="O6" s="1">
        <v>0</v>
      </c>
      <c r="P6" s="1">
        <v>99.072999999999993</v>
      </c>
      <c r="Q6" s="1">
        <v>321.077</v>
      </c>
      <c r="R6" s="1">
        <v>516.27099999999996</v>
      </c>
      <c r="S6" s="1">
        <v>0</v>
      </c>
      <c r="T6" s="1">
        <v>0</v>
      </c>
      <c r="U6" s="1">
        <v>939</v>
      </c>
      <c r="V6" s="1">
        <v>0</v>
      </c>
      <c r="W6" s="1">
        <v>0</v>
      </c>
    </row>
    <row r="7" spans="1:23" x14ac:dyDescent="0.2">
      <c r="A7" t="s">
        <v>30</v>
      </c>
      <c r="B7" t="s">
        <v>31</v>
      </c>
      <c r="C7" s="1">
        <v>1388.192</v>
      </c>
      <c r="D7" s="1">
        <v>0.16200000000000001</v>
      </c>
      <c r="E7" s="1">
        <v>0</v>
      </c>
      <c r="F7" s="1">
        <v>2.464</v>
      </c>
      <c r="G7" s="1">
        <v>18.437000000000001</v>
      </c>
      <c r="H7" s="1">
        <v>12.363</v>
      </c>
      <c r="I7" s="1">
        <v>0</v>
      </c>
      <c r="J7" s="1">
        <v>0</v>
      </c>
      <c r="K7" s="1">
        <v>0</v>
      </c>
      <c r="L7" s="1">
        <v>0</v>
      </c>
      <c r="M7" s="1">
        <v>0.63300000000000001</v>
      </c>
      <c r="N7" s="1">
        <v>0.156</v>
      </c>
      <c r="O7" s="1">
        <v>0</v>
      </c>
      <c r="P7" s="1">
        <v>90.039000000000001</v>
      </c>
      <c r="Q7" s="1">
        <v>79.572999999999993</v>
      </c>
      <c r="R7" s="1">
        <v>81.668000000000006</v>
      </c>
      <c r="S7" s="1">
        <v>0</v>
      </c>
      <c r="T7" s="1">
        <v>0</v>
      </c>
      <c r="U7" s="1">
        <v>383</v>
      </c>
      <c r="V7" s="1">
        <v>0</v>
      </c>
      <c r="W7" s="1">
        <v>0</v>
      </c>
    </row>
    <row r="8" spans="1:23" x14ac:dyDescent="0.2">
      <c r="A8" t="s">
        <v>32</v>
      </c>
      <c r="B8" t="s">
        <v>33</v>
      </c>
      <c r="C8" s="1">
        <v>351.34399999999999</v>
      </c>
      <c r="D8" s="1">
        <v>0</v>
      </c>
      <c r="E8" s="1">
        <v>0</v>
      </c>
      <c r="F8" s="1">
        <v>0.60299999999999998</v>
      </c>
      <c r="G8" s="1">
        <v>15.616</v>
      </c>
      <c r="H8" s="1">
        <v>1.2829999999999999</v>
      </c>
      <c r="I8" s="1">
        <v>0</v>
      </c>
      <c r="J8" s="1">
        <v>0</v>
      </c>
      <c r="K8" s="1">
        <v>0</v>
      </c>
      <c r="L8" s="1">
        <v>0</v>
      </c>
      <c r="M8" s="1">
        <v>0.216</v>
      </c>
      <c r="N8" s="1">
        <v>0</v>
      </c>
      <c r="O8" s="1">
        <v>0</v>
      </c>
      <c r="P8" s="1">
        <v>0.27200000000000002</v>
      </c>
      <c r="Q8" s="1">
        <v>30.844999999999999</v>
      </c>
      <c r="R8" s="1">
        <v>3.9980000000000002</v>
      </c>
      <c r="S8" s="1">
        <v>0</v>
      </c>
      <c r="T8" s="1">
        <v>0</v>
      </c>
      <c r="U8" s="1">
        <v>74</v>
      </c>
      <c r="V8" s="1">
        <v>0</v>
      </c>
      <c r="W8" s="1">
        <v>0</v>
      </c>
    </row>
    <row r="9" spans="1:23" x14ac:dyDescent="0.2">
      <c r="A9" t="s">
        <v>34</v>
      </c>
      <c r="B9" t="s">
        <v>35</v>
      </c>
      <c r="C9" s="1">
        <v>4123.2700000000004</v>
      </c>
      <c r="D9" s="1">
        <v>0.33900000000000002</v>
      </c>
      <c r="E9" s="1">
        <v>0</v>
      </c>
      <c r="F9" s="1">
        <v>5.1109999999999998</v>
      </c>
      <c r="G9" s="1">
        <v>30.866</v>
      </c>
      <c r="H9" s="1">
        <v>17.044</v>
      </c>
      <c r="I9" s="1">
        <v>0</v>
      </c>
      <c r="J9" s="1">
        <v>0</v>
      </c>
      <c r="K9" s="1">
        <v>0</v>
      </c>
      <c r="L9" s="1">
        <v>0</v>
      </c>
      <c r="M9" s="1">
        <v>6.8959999999999999</v>
      </c>
      <c r="N9" s="1">
        <v>0.77400000000000002</v>
      </c>
      <c r="O9" s="1">
        <v>0</v>
      </c>
      <c r="P9" s="1">
        <v>184.30699999999999</v>
      </c>
      <c r="Q9" s="1">
        <v>243.73599999999999</v>
      </c>
      <c r="R9" s="1">
        <v>123.098</v>
      </c>
      <c r="S9" s="1">
        <v>289</v>
      </c>
      <c r="T9" s="1">
        <v>95</v>
      </c>
      <c r="U9" s="1">
        <v>721</v>
      </c>
      <c r="V9" s="1">
        <v>33.185000000000002</v>
      </c>
      <c r="W9" s="1">
        <v>0</v>
      </c>
    </row>
    <row r="10" spans="1:23" x14ac:dyDescent="0.2">
      <c r="A10" t="s">
        <v>36</v>
      </c>
      <c r="B10" t="s">
        <v>37</v>
      </c>
      <c r="C10" s="1">
        <v>904.08</v>
      </c>
      <c r="D10" s="1">
        <v>0</v>
      </c>
      <c r="E10" s="1">
        <v>0</v>
      </c>
      <c r="F10" s="1">
        <v>0.78500000000000003</v>
      </c>
      <c r="G10" s="1">
        <v>18.544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37.087000000000003</v>
      </c>
      <c r="Q10" s="1">
        <v>19.545999999999999</v>
      </c>
      <c r="R10" s="1">
        <v>41.258000000000003</v>
      </c>
      <c r="S10" s="1">
        <v>0</v>
      </c>
      <c r="T10" s="1">
        <v>0</v>
      </c>
      <c r="U10" s="1">
        <v>203</v>
      </c>
      <c r="V10" s="1">
        <v>0</v>
      </c>
      <c r="W10" s="1">
        <v>0</v>
      </c>
    </row>
    <row r="11" spans="1:23" x14ac:dyDescent="0.2">
      <c r="A11" t="s">
        <v>38</v>
      </c>
      <c r="B11" t="s">
        <v>39</v>
      </c>
      <c r="C11" s="1">
        <v>2768.0340000000001</v>
      </c>
      <c r="D11" s="1">
        <v>0.04</v>
      </c>
      <c r="E11" s="1">
        <v>0</v>
      </c>
      <c r="F11" s="1">
        <v>3.8109999999999999</v>
      </c>
      <c r="G11" s="1">
        <v>34.569000000000003</v>
      </c>
      <c r="H11" s="1">
        <v>18.29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0.35</v>
      </c>
      <c r="O11" s="1">
        <v>2.3380000000000001</v>
      </c>
      <c r="P11" s="1">
        <v>78.546999999999997</v>
      </c>
      <c r="Q11" s="1">
        <v>248.94</v>
      </c>
      <c r="R11" s="1">
        <v>159.471</v>
      </c>
      <c r="S11" s="1">
        <v>0</v>
      </c>
      <c r="T11" s="1">
        <v>0</v>
      </c>
      <c r="U11" s="1">
        <v>547</v>
      </c>
      <c r="V11" s="1">
        <v>6.242</v>
      </c>
      <c r="W11" s="1">
        <v>0</v>
      </c>
    </row>
    <row r="12" spans="1:23" x14ac:dyDescent="0.2">
      <c r="A12" t="s">
        <v>40</v>
      </c>
      <c r="B12" t="s">
        <v>41</v>
      </c>
      <c r="C12" s="1">
        <v>7130.0770000000002</v>
      </c>
      <c r="D12" s="1">
        <v>0.93100000000000005</v>
      </c>
      <c r="E12" s="1">
        <v>0</v>
      </c>
      <c r="F12" s="1">
        <v>9.94</v>
      </c>
      <c r="G12" s="1">
        <v>168.577</v>
      </c>
      <c r="H12" s="1">
        <v>103.611</v>
      </c>
      <c r="I12" s="1">
        <v>0</v>
      </c>
      <c r="J12" s="1">
        <v>3.9E-2</v>
      </c>
      <c r="K12" s="1">
        <v>0</v>
      </c>
      <c r="L12" s="1">
        <v>0</v>
      </c>
      <c r="M12" s="1">
        <v>2.81</v>
      </c>
      <c r="N12" s="1">
        <v>0.308</v>
      </c>
      <c r="O12" s="1">
        <v>1.0349999999999999</v>
      </c>
      <c r="P12" s="1">
        <v>100.367</v>
      </c>
      <c r="Q12" s="1">
        <v>494.55099999999999</v>
      </c>
      <c r="R12" s="1">
        <v>986.82</v>
      </c>
      <c r="S12" s="1">
        <v>301</v>
      </c>
      <c r="T12" s="1">
        <v>369</v>
      </c>
      <c r="U12" s="1">
        <v>2437</v>
      </c>
      <c r="V12" s="1">
        <v>20.393999999999998</v>
      </c>
      <c r="W12" s="1">
        <v>0</v>
      </c>
    </row>
    <row r="13" spans="1:23" x14ac:dyDescent="0.2">
      <c r="A13" t="s">
        <v>42</v>
      </c>
      <c r="B13" t="s">
        <v>43</v>
      </c>
      <c r="C13" s="1">
        <v>1498.0039999999999</v>
      </c>
      <c r="D13" s="1">
        <v>0.11600000000000001</v>
      </c>
      <c r="E13" s="1">
        <v>0</v>
      </c>
      <c r="F13" s="1">
        <v>1.653</v>
      </c>
      <c r="G13" s="1">
        <v>36.820999999999998</v>
      </c>
      <c r="H13" s="1">
        <v>14.201000000000001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0.20100000000000001</v>
      </c>
      <c r="O13" s="1">
        <v>0</v>
      </c>
      <c r="P13" s="1">
        <v>47.101999999999997</v>
      </c>
      <c r="Q13" s="1">
        <v>153.511</v>
      </c>
      <c r="R13" s="1">
        <v>16.788</v>
      </c>
      <c r="S13" s="1">
        <v>0</v>
      </c>
      <c r="T13" s="1">
        <v>0</v>
      </c>
      <c r="U13" s="1">
        <v>302</v>
      </c>
      <c r="V13" s="1">
        <v>11.345000000000001</v>
      </c>
      <c r="W13" s="1">
        <v>0</v>
      </c>
    </row>
    <row r="14" spans="1:23" x14ac:dyDescent="0.2">
      <c r="A14" t="s">
        <v>44</v>
      </c>
      <c r="B14" t="s">
        <v>45</v>
      </c>
      <c r="C14" s="1">
        <v>1610.182</v>
      </c>
      <c r="D14" s="1">
        <v>7.5999999999999998E-2</v>
      </c>
      <c r="E14" s="1">
        <v>0</v>
      </c>
      <c r="F14" s="1">
        <v>2.0630000000000002</v>
      </c>
      <c r="G14" s="1">
        <v>25.96</v>
      </c>
      <c r="H14" s="1">
        <v>15.356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0.20599999999999999</v>
      </c>
      <c r="O14" s="1">
        <v>0</v>
      </c>
      <c r="P14" s="1">
        <v>63.820999999999998</v>
      </c>
      <c r="Q14" s="1">
        <v>193.60400000000001</v>
      </c>
      <c r="R14" s="1">
        <v>116.601</v>
      </c>
      <c r="S14" s="1">
        <v>134</v>
      </c>
      <c r="T14" s="1">
        <v>0</v>
      </c>
      <c r="U14" s="1">
        <v>610</v>
      </c>
      <c r="V14" s="1">
        <v>4.4779999999999998</v>
      </c>
      <c r="W14" s="1">
        <v>0</v>
      </c>
    </row>
    <row r="15" spans="1:23" x14ac:dyDescent="0.2">
      <c r="A15" t="s">
        <v>46</v>
      </c>
      <c r="B15" t="s">
        <v>47</v>
      </c>
      <c r="C15" s="1">
        <v>278.30200000000002</v>
      </c>
      <c r="D15" s="1">
        <v>0</v>
      </c>
      <c r="E15" s="1">
        <v>0</v>
      </c>
      <c r="F15" s="1">
        <v>0.44700000000000001</v>
      </c>
      <c r="G15" s="1">
        <v>4.8079999999999998</v>
      </c>
      <c r="H15" s="1">
        <v>1.964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0.246</v>
      </c>
      <c r="O15" s="1">
        <v>0</v>
      </c>
      <c r="P15" s="1">
        <v>17.224</v>
      </c>
      <c r="Q15" s="1">
        <v>30.463999999999999</v>
      </c>
      <c r="R15" s="1">
        <v>0.871</v>
      </c>
      <c r="S15" s="1">
        <v>0</v>
      </c>
      <c r="T15" s="1">
        <v>0</v>
      </c>
      <c r="U15" s="1">
        <v>68</v>
      </c>
      <c r="V15" s="1">
        <v>0</v>
      </c>
      <c r="W15" s="1">
        <v>0</v>
      </c>
    </row>
    <row r="16" spans="1:23" x14ac:dyDescent="0.2">
      <c r="A16" t="s">
        <v>48</v>
      </c>
      <c r="B16" t="s">
        <v>49</v>
      </c>
      <c r="C16" s="1">
        <v>1360.8969999999999</v>
      </c>
      <c r="D16" s="1">
        <v>0.14799999999999999</v>
      </c>
      <c r="E16" s="1">
        <v>0</v>
      </c>
      <c r="F16" s="1">
        <v>2.1859999999999999</v>
      </c>
      <c r="G16" s="1">
        <v>27.626999999999999</v>
      </c>
      <c r="H16" s="1">
        <v>15.992000000000001</v>
      </c>
      <c r="I16" s="1">
        <v>0</v>
      </c>
      <c r="J16" s="1">
        <v>0</v>
      </c>
      <c r="K16" s="1">
        <v>8.8339999999999996</v>
      </c>
      <c r="L16" s="1">
        <v>0</v>
      </c>
      <c r="M16" s="1">
        <v>0</v>
      </c>
      <c r="N16" s="1">
        <v>0</v>
      </c>
      <c r="O16" s="1">
        <v>7.3159999999999998</v>
      </c>
      <c r="P16" s="1">
        <v>54.491999999999997</v>
      </c>
      <c r="Q16" s="1">
        <v>114.628</v>
      </c>
      <c r="R16" s="1">
        <v>47.662999999999997</v>
      </c>
      <c r="S16" s="1">
        <v>0</v>
      </c>
      <c r="T16" s="1">
        <v>0</v>
      </c>
      <c r="U16" s="1">
        <v>331</v>
      </c>
      <c r="V16" s="1">
        <v>0</v>
      </c>
      <c r="W16" s="1">
        <v>0</v>
      </c>
    </row>
    <row r="17" spans="1:23" x14ac:dyDescent="0.2">
      <c r="A17" t="s">
        <v>50</v>
      </c>
      <c r="B17" t="s">
        <v>51</v>
      </c>
      <c r="C17" s="1">
        <v>2762.8980000000001</v>
      </c>
      <c r="D17" s="1">
        <v>0.17499999999999999</v>
      </c>
      <c r="E17" s="1">
        <v>0</v>
      </c>
      <c r="F17" s="1">
        <v>3.036</v>
      </c>
      <c r="G17" s="1">
        <v>43.417000000000002</v>
      </c>
      <c r="H17" s="1">
        <v>24.605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0.82499999999999996</v>
      </c>
      <c r="O17" s="1">
        <v>0</v>
      </c>
      <c r="P17" s="1">
        <v>132.12200000000001</v>
      </c>
      <c r="Q17" s="1">
        <v>118.358</v>
      </c>
      <c r="R17" s="1">
        <v>140.49199999999999</v>
      </c>
      <c r="S17" s="1">
        <v>0</v>
      </c>
      <c r="T17" s="1">
        <v>0</v>
      </c>
      <c r="U17" s="1">
        <v>700</v>
      </c>
      <c r="V17" s="1">
        <v>0</v>
      </c>
      <c r="W17" s="1">
        <v>0</v>
      </c>
    </row>
    <row r="18" spans="1:23" x14ac:dyDescent="0.2">
      <c r="A18" t="s">
        <v>52</v>
      </c>
      <c r="B18" t="s">
        <v>53</v>
      </c>
      <c r="C18" s="1">
        <v>451.07299999999998</v>
      </c>
      <c r="D18" s="1">
        <v>2.9000000000000001E-2</v>
      </c>
      <c r="E18" s="1">
        <v>0</v>
      </c>
      <c r="F18" s="1">
        <v>0.68799999999999994</v>
      </c>
      <c r="G18" s="1">
        <v>10.448</v>
      </c>
      <c r="H18" s="1">
        <v>1.766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26.971</v>
      </c>
      <c r="Q18" s="1">
        <v>57.98</v>
      </c>
      <c r="R18" s="1">
        <v>7.4349999999999996</v>
      </c>
      <c r="S18" s="1">
        <v>0</v>
      </c>
      <c r="T18" s="1">
        <v>0</v>
      </c>
      <c r="U18" s="1">
        <v>76</v>
      </c>
      <c r="V18" s="1">
        <v>0</v>
      </c>
      <c r="W18" s="1">
        <v>0</v>
      </c>
    </row>
    <row r="19" spans="1:23" x14ac:dyDescent="0.2">
      <c r="A19" t="s">
        <v>54</v>
      </c>
      <c r="B19" t="s">
        <v>55</v>
      </c>
      <c r="C19" s="1">
        <v>1010.6849999999999</v>
      </c>
      <c r="D19" s="1">
        <v>0</v>
      </c>
      <c r="E19" s="1">
        <v>0</v>
      </c>
      <c r="F19" s="1">
        <v>1.3009999999999999</v>
      </c>
      <c r="G19" s="1">
        <v>19.303999999999998</v>
      </c>
      <c r="H19" s="1">
        <v>3.8079999999999998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0.32900000000000001</v>
      </c>
      <c r="O19" s="1">
        <v>0</v>
      </c>
      <c r="P19" s="1">
        <v>35.027999999999999</v>
      </c>
      <c r="Q19" s="1">
        <v>84.138999999999996</v>
      </c>
      <c r="R19" s="1">
        <v>2.9129999999999998</v>
      </c>
      <c r="S19" s="1">
        <v>0</v>
      </c>
      <c r="T19" s="1">
        <v>0</v>
      </c>
      <c r="U19" s="1">
        <v>80</v>
      </c>
      <c r="V19" s="1">
        <v>0</v>
      </c>
      <c r="W19" s="1">
        <v>0</v>
      </c>
    </row>
    <row r="20" spans="1:23" x14ac:dyDescent="0.2">
      <c r="A20" t="s">
        <v>56</v>
      </c>
      <c r="B20" t="s">
        <v>57</v>
      </c>
      <c r="C20" s="1">
        <v>375.24599999999998</v>
      </c>
      <c r="D20" s="1">
        <v>0</v>
      </c>
      <c r="E20" s="1">
        <v>0</v>
      </c>
      <c r="F20" s="1">
        <v>0.621</v>
      </c>
      <c r="G20" s="1">
        <v>8.2620000000000005</v>
      </c>
      <c r="H20" s="1">
        <v>1.73</v>
      </c>
      <c r="I20" s="1">
        <v>0</v>
      </c>
      <c r="J20" s="1">
        <v>0</v>
      </c>
      <c r="K20" s="1">
        <v>0</v>
      </c>
      <c r="L20" s="1">
        <v>0</v>
      </c>
      <c r="M20" s="1">
        <v>0.91</v>
      </c>
      <c r="N20" s="1">
        <v>0.13800000000000001</v>
      </c>
      <c r="O20" s="1">
        <v>0</v>
      </c>
      <c r="P20" s="1">
        <v>4.9880000000000004</v>
      </c>
      <c r="Q20" s="1">
        <v>42.387</v>
      </c>
      <c r="R20" s="1">
        <v>23.388999999999999</v>
      </c>
      <c r="S20" s="1">
        <v>0</v>
      </c>
      <c r="T20" s="1">
        <v>0</v>
      </c>
      <c r="U20" s="1">
        <v>44</v>
      </c>
      <c r="V20" s="1">
        <v>0</v>
      </c>
      <c r="W20" s="1">
        <v>0</v>
      </c>
    </row>
    <row r="21" spans="1:23" x14ac:dyDescent="0.2">
      <c r="A21" t="s">
        <v>58</v>
      </c>
      <c r="B21" t="s">
        <v>59</v>
      </c>
      <c r="C21" s="1">
        <v>302.37799999999999</v>
      </c>
      <c r="D21" s="1">
        <v>0</v>
      </c>
      <c r="E21" s="1">
        <v>0</v>
      </c>
      <c r="F21" s="1">
        <v>0.44900000000000001</v>
      </c>
      <c r="G21" s="1">
        <v>4.0170000000000003</v>
      </c>
      <c r="H21" s="1">
        <v>0.42799999999999999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19.108000000000001</v>
      </c>
      <c r="Q21" s="1">
        <v>30.132999999999999</v>
      </c>
      <c r="R21" s="1">
        <v>3.5779999999999998</v>
      </c>
      <c r="S21" s="1">
        <v>0</v>
      </c>
      <c r="T21" s="1">
        <v>0</v>
      </c>
      <c r="U21" s="1">
        <v>55</v>
      </c>
      <c r="V21" s="1">
        <v>0</v>
      </c>
      <c r="W21" s="1">
        <v>0</v>
      </c>
    </row>
    <row r="22" spans="1:23" x14ac:dyDescent="0.2">
      <c r="A22" t="s">
        <v>60</v>
      </c>
      <c r="B22" t="s">
        <v>61</v>
      </c>
      <c r="C22" s="1">
        <v>428.279</v>
      </c>
      <c r="D22" s="1">
        <v>0</v>
      </c>
      <c r="E22" s="1">
        <v>0</v>
      </c>
      <c r="F22" s="1">
        <v>0.83799999999999997</v>
      </c>
      <c r="G22" s="1">
        <v>14.307</v>
      </c>
      <c r="H22" s="1">
        <v>0</v>
      </c>
      <c r="I22" s="1">
        <v>0</v>
      </c>
      <c r="J22" s="1">
        <v>5.0129999999999999</v>
      </c>
      <c r="K22" s="1">
        <v>0</v>
      </c>
      <c r="L22" s="1">
        <v>0.998</v>
      </c>
      <c r="M22" s="1">
        <v>0</v>
      </c>
      <c r="N22" s="1">
        <v>0.20799999999999999</v>
      </c>
      <c r="O22" s="1">
        <v>0</v>
      </c>
      <c r="P22" s="1">
        <v>11.587</v>
      </c>
      <c r="Q22" s="1">
        <v>16.109000000000002</v>
      </c>
      <c r="R22" s="1">
        <v>21.805</v>
      </c>
      <c r="S22" s="1">
        <v>0</v>
      </c>
      <c r="T22" s="1">
        <v>0</v>
      </c>
      <c r="U22" s="1">
        <v>108</v>
      </c>
      <c r="V22" s="1">
        <v>0</v>
      </c>
      <c r="W22" s="1">
        <v>0</v>
      </c>
    </row>
    <row r="23" spans="1:23" x14ac:dyDescent="0.2">
      <c r="A23" t="s">
        <v>62</v>
      </c>
      <c r="B23" t="s">
        <v>63</v>
      </c>
      <c r="C23" s="1">
        <v>1499.1289999999999</v>
      </c>
      <c r="D23" s="1">
        <v>0.121</v>
      </c>
      <c r="E23" s="1">
        <v>0</v>
      </c>
      <c r="F23" s="1">
        <v>2.0329999999999999</v>
      </c>
      <c r="G23" s="1">
        <v>37.07</v>
      </c>
      <c r="H23" s="1">
        <v>0.45800000000000002</v>
      </c>
      <c r="I23" s="1">
        <v>0</v>
      </c>
      <c r="J23" s="1">
        <v>11.374000000000001</v>
      </c>
      <c r="K23" s="1">
        <v>0</v>
      </c>
      <c r="L23" s="1">
        <v>0</v>
      </c>
      <c r="M23" s="1">
        <v>0.85599999999999998</v>
      </c>
      <c r="N23" s="1">
        <v>0.122</v>
      </c>
      <c r="O23" s="1">
        <v>2.1190000000000002</v>
      </c>
      <c r="P23" s="1">
        <v>28.946000000000002</v>
      </c>
      <c r="Q23" s="1">
        <v>63.38</v>
      </c>
      <c r="R23" s="1">
        <v>34.658000000000001</v>
      </c>
      <c r="S23" s="1">
        <v>0</v>
      </c>
      <c r="T23" s="1">
        <v>0</v>
      </c>
      <c r="U23" s="1">
        <v>294</v>
      </c>
      <c r="V23" s="1">
        <v>10.116</v>
      </c>
      <c r="W23" s="1">
        <v>0</v>
      </c>
    </row>
    <row r="24" spans="1:23" x14ac:dyDescent="0.2">
      <c r="A24" t="s">
        <v>64</v>
      </c>
      <c r="B24" t="s">
        <v>65</v>
      </c>
      <c r="C24" s="1">
        <v>1628.336</v>
      </c>
      <c r="D24" s="1">
        <v>5.0000000000000001E-3</v>
      </c>
      <c r="E24" s="1">
        <v>0</v>
      </c>
      <c r="F24" s="1">
        <v>2.9729999999999999</v>
      </c>
      <c r="G24" s="1">
        <v>17.722999999999999</v>
      </c>
      <c r="H24" s="1">
        <v>4.673</v>
      </c>
      <c r="I24" s="1">
        <v>0</v>
      </c>
      <c r="J24" s="1">
        <v>0.36299999999999999</v>
      </c>
      <c r="K24" s="1">
        <v>0</v>
      </c>
      <c r="L24" s="1">
        <v>0</v>
      </c>
      <c r="M24" s="1">
        <v>0.27100000000000002</v>
      </c>
      <c r="N24" s="1">
        <v>0.89300000000000002</v>
      </c>
      <c r="O24" s="1">
        <v>0</v>
      </c>
      <c r="P24" s="1">
        <v>39.536999999999999</v>
      </c>
      <c r="Q24" s="1">
        <v>124.414</v>
      </c>
      <c r="R24" s="1">
        <v>194.70699999999999</v>
      </c>
      <c r="S24" s="1">
        <v>0</v>
      </c>
      <c r="T24" s="1">
        <v>0</v>
      </c>
      <c r="U24" s="1">
        <v>382</v>
      </c>
      <c r="V24" s="1">
        <v>0</v>
      </c>
      <c r="W24" s="1">
        <v>0</v>
      </c>
    </row>
    <row r="25" spans="1:23" x14ac:dyDescent="0.2">
      <c r="A25" t="s">
        <v>66</v>
      </c>
      <c r="B25" t="s">
        <v>67</v>
      </c>
      <c r="C25" s="1">
        <v>3234.8710000000001</v>
      </c>
      <c r="D25" s="1">
        <v>0.63300000000000001</v>
      </c>
      <c r="E25" s="1">
        <v>0</v>
      </c>
      <c r="F25" s="1">
        <v>5.6130000000000004</v>
      </c>
      <c r="G25" s="1">
        <v>59.037999999999997</v>
      </c>
      <c r="H25" s="1">
        <v>34.121000000000002</v>
      </c>
      <c r="I25" s="1">
        <v>0</v>
      </c>
      <c r="J25" s="1">
        <v>0.113</v>
      </c>
      <c r="K25" s="1">
        <v>0</v>
      </c>
      <c r="L25" s="1">
        <v>0</v>
      </c>
      <c r="M25" s="1">
        <v>7.6999999999999999E-2</v>
      </c>
      <c r="N25" s="1">
        <v>1.4550000000000001</v>
      </c>
      <c r="O25" s="1">
        <v>0.11</v>
      </c>
      <c r="P25" s="1">
        <v>73.010999999999996</v>
      </c>
      <c r="Q25" s="1">
        <v>280.08100000000002</v>
      </c>
      <c r="R25" s="1">
        <v>109.503</v>
      </c>
      <c r="S25" s="1">
        <v>0</v>
      </c>
      <c r="T25" s="1">
        <v>0</v>
      </c>
      <c r="U25" s="1">
        <v>738</v>
      </c>
      <c r="V25" s="1">
        <v>3.8069999999999999</v>
      </c>
      <c r="W25" s="1">
        <v>0</v>
      </c>
    </row>
    <row r="26" spans="1:23" x14ac:dyDescent="0.2">
      <c r="A26" t="s">
        <v>68</v>
      </c>
      <c r="B26" t="s">
        <v>69</v>
      </c>
      <c r="C26" s="1">
        <v>1485.453</v>
      </c>
      <c r="D26" s="1">
        <v>0.14599999999999999</v>
      </c>
      <c r="E26" s="1">
        <v>0</v>
      </c>
      <c r="F26" s="1">
        <v>1.4319999999999999</v>
      </c>
      <c r="G26" s="1">
        <v>6.4770000000000003</v>
      </c>
      <c r="H26" s="1">
        <v>12.714</v>
      </c>
      <c r="I26" s="1">
        <v>0</v>
      </c>
      <c r="J26" s="1">
        <v>0.45300000000000001</v>
      </c>
      <c r="K26" s="1">
        <v>0</v>
      </c>
      <c r="L26" s="1">
        <v>0</v>
      </c>
      <c r="M26" s="1">
        <v>0</v>
      </c>
      <c r="N26" s="1">
        <v>0.92600000000000005</v>
      </c>
      <c r="O26" s="1">
        <v>0</v>
      </c>
      <c r="P26" s="1">
        <v>71.616</v>
      </c>
      <c r="Q26" s="1">
        <v>120.78</v>
      </c>
      <c r="R26" s="1">
        <v>84.108999999999995</v>
      </c>
      <c r="S26" s="1">
        <v>0</v>
      </c>
      <c r="T26" s="1">
        <v>0</v>
      </c>
      <c r="U26" s="1">
        <v>426</v>
      </c>
      <c r="V26" s="1">
        <v>0</v>
      </c>
      <c r="W26" s="1">
        <v>0</v>
      </c>
    </row>
    <row r="27" spans="1:23" x14ac:dyDescent="0.2">
      <c r="A27" t="s">
        <v>70</v>
      </c>
      <c r="B27" t="s">
        <v>71</v>
      </c>
      <c r="C27" s="1">
        <v>2079.7280000000001</v>
      </c>
      <c r="D27" s="1">
        <v>0</v>
      </c>
      <c r="E27" s="1">
        <v>0</v>
      </c>
      <c r="F27" s="1">
        <v>3.4620000000000002</v>
      </c>
      <c r="G27" s="1">
        <v>32.500999999999998</v>
      </c>
      <c r="H27" s="1">
        <v>15.704000000000001</v>
      </c>
      <c r="I27" s="1">
        <v>0</v>
      </c>
      <c r="J27" s="1">
        <v>0.33900000000000002</v>
      </c>
      <c r="K27" s="1">
        <v>0</v>
      </c>
      <c r="L27" s="1">
        <v>2.964</v>
      </c>
      <c r="M27" s="1">
        <v>0</v>
      </c>
      <c r="N27" s="1">
        <v>0.42</v>
      </c>
      <c r="O27" s="1">
        <v>0</v>
      </c>
      <c r="P27" s="1">
        <v>69.058000000000007</v>
      </c>
      <c r="Q27" s="1">
        <v>180.64400000000001</v>
      </c>
      <c r="R27" s="1">
        <v>172.50700000000001</v>
      </c>
      <c r="S27" s="1">
        <v>0</v>
      </c>
      <c r="T27" s="1">
        <v>0</v>
      </c>
      <c r="U27" s="1">
        <v>422</v>
      </c>
      <c r="V27" s="1">
        <v>0</v>
      </c>
      <c r="W27" s="1">
        <v>0</v>
      </c>
    </row>
    <row r="28" spans="1:23" x14ac:dyDescent="0.2">
      <c r="A28" t="s">
        <v>72</v>
      </c>
      <c r="B28" t="s">
        <v>73</v>
      </c>
      <c r="C28" s="1">
        <v>2607.0549999999998</v>
      </c>
      <c r="D28" s="1">
        <v>1.7000000000000001E-2</v>
      </c>
      <c r="E28" s="1">
        <v>0</v>
      </c>
      <c r="F28" s="1">
        <v>5.1189999999999998</v>
      </c>
      <c r="G28" s="1">
        <v>48.834000000000003</v>
      </c>
      <c r="H28" s="1">
        <v>19.323</v>
      </c>
      <c r="I28" s="1">
        <v>0</v>
      </c>
      <c r="J28" s="1">
        <v>0</v>
      </c>
      <c r="K28" s="1">
        <v>0</v>
      </c>
      <c r="L28" s="1">
        <v>1.0089999999999999</v>
      </c>
      <c r="M28" s="1">
        <v>2.6019999999999999</v>
      </c>
      <c r="N28" s="1">
        <v>0.371</v>
      </c>
      <c r="O28" s="1">
        <v>0</v>
      </c>
      <c r="P28" s="1">
        <v>55.698999999999998</v>
      </c>
      <c r="Q28" s="1">
        <v>166.84100000000001</v>
      </c>
      <c r="R28" s="1">
        <v>320.38900000000001</v>
      </c>
      <c r="S28" s="1">
        <v>34</v>
      </c>
      <c r="T28" s="1">
        <v>0</v>
      </c>
      <c r="U28" s="1">
        <v>679</v>
      </c>
      <c r="V28" s="1">
        <v>0</v>
      </c>
      <c r="W28" s="1">
        <v>0</v>
      </c>
    </row>
    <row r="29" spans="1:23" x14ac:dyDescent="0.2">
      <c r="A29" t="s">
        <v>74</v>
      </c>
      <c r="B29" t="s">
        <v>75</v>
      </c>
      <c r="C29" s="1">
        <v>802.48900000000003</v>
      </c>
      <c r="D29" s="1">
        <v>0.03</v>
      </c>
      <c r="E29" s="1">
        <v>0</v>
      </c>
      <c r="F29" s="1">
        <v>1.379</v>
      </c>
      <c r="G29" s="1">
        <v>14.472</v>
      </c>
      <c r="H29" s="1">
        <v>3.1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23.658999999999999</v>
      </c>
      <c r="P29" s="1">
        <v>18.853000000000002</v>
      </c>
      <c r="Q29" s="1">
        <v>52.281999999999996</v>
      </c>
      <c r="R29" s="1">
        <v>121.67</v>
      </c>
      <c r="S29" s="1">
        <v>0</v>
      </c>
      <c r="T29" s="1">
        <v>0</v>
      </c>
      <c r="U29" s="1">
        <v>172</v>
      </c>
      <c r="V29" s="1">
        <v>0</v>
      </c>
      <c r="W29" s="1">
        <v>0</v>
      </c>
    </row>
    <row r="30" spans="1:23" x14ac:dyDescent="0.2">
      <c r="A30" t="s">
        <v>76</v>
      </c>
      <c r="B30" t="s">
        <v>77</v>
      </c>
      <c r="C30" s="1">
        <v>1292.5170000000001</v>
      </c>
      <c r="D30" s="1">
        <v>9.7000000000000003E-2</v>
      </c>
      <c r="E30" s="1">
        <v>0</v>
      </c>
      <c r="F30" s="1">
        <v>3.1419999999999999</v>
      </c>
      <c r="G30" s="1">
        <v>31.221</v>
      </c>
      <c r="H30" s="1">
        <v>12.718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0.23799999999999999</v>
      </c>
      <c r="O30" s="1">
        <v>0</v>
      </c>
      <c r="P30" s="1">
        <v>62.348999999999997</v>
      </c>
      <c r="Q30" s="1">
        <v>101.61</v>
      </c>
      <c r="R30" s="1">
        <v>301.24099999999999</v>
      </c>
      <c r="S30" s="1">
        <v>0</v>
      </c>
      <c r="T30" s="1">
        <v>0</v>
      </c>
      <c r="U30" s="1">
        <v>518</v>
      </c>
      <c r="V30" s="1">
        <v>8.4260000000000002</v>
      </c>
      <c r="W30" s="1">
        <v>0</v>
      </c>
    </row>
    <row r="31" spans="1:23" x14ac:dyDescent="0.2">
      <c r="A31" t="s">
        <v>78</v>
      </c>
      <c r="B31" t="s">
        <v>79</v>
      </c>
      <c r="C31" s="1">
        <v>283.351</v>
      </c>
      <c r="D31" s="1">
        <v>0</v>
      </c>
      <c r="E31" s="1">
        <v>0</v>
      </c>
      <c r="F31" s="1">
        <v>0.7</v>
      </c>
      <c r="G31" s="1">
        <v>3.919</v>
      </c>
      <c r="H31" s="1">
        <v>0.48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7.88</v>
      </c>
      <c r="P31" s="1">
        <v>7.8780000000000001</v>
      </c>
      <c r="Q31" s="1">
        <v>17.713999999999999</v>
      </c>
      <c r="R31" s="1">
        <v>4.8559999999999999</v>
      </c>
      <c r="S31" s="1">
        <v>0</v>
      </c>
      <c r="T31" s="1">
        <v>0</v>
      </c>
      <c r="U31" s="1">
        <v>60</v>
      </c>
      <c r="V31" s="1">
        <v>0</v>
      </c>
      <c r="W31" s="1">
        <v>0</v>
      </c>
    </row>
    <row r="32" spans="1:23" x14ac:dyDescent="0.2">
      <c r="A32" t="s">
        <v>80</v>
      </c>
      <c r="B32" t="s">
        <v>81</v>
      </c>
      <c r="C32" s="1">
        <v>2072.5</v>
      </c>
      <c r="D32" s="1">
        <v>0</v>
      </c>
      <c r="E32" s="1">
        <v>0</v>
      </c>
      <c r="F32" s="1">
        <v>4.1769999999999996</v>
      </c>
      <c r="G32" s="1">
        <v>53.587000000000003</v>
      </c>
      <c r="H32" s="1">
        <v>18.739999999999998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5.1999999999999998E-2</v>
      </c>
      <c r="O32" s="1">
        <v>0</v>
      </c>
      <c r="P32" s="1">
        <v>59.195</v>
      </c>
      <c r="Q32" s="1">
        <v>148.27199999999999</v>
      </c>
      <c r="R32" s="1">
        <v>88.828999999999994</v>
      </c>
      <c r="S32" s="1">
        <v>0</v>
      </c>
      <c r="T32" s="1">
        <v>0</v>
      </c>
      <c r="U32" s="1">
        <v>384</v>
      </c>
      <c r="V32" s="1">
        <v>0</v>
      </c>
      <c r="W32" s="1">
        <v>0</v>
      </c>
    </row>
    <row r="33" spans="1:23" x14ac:dyDescent="0.2">
      <c r="A33" t="s">
        <v>82</v>
      </c>
      <c r="B33" t="s">
        <v>83</v>
      </c>
      <c r="C33" s="1">
        <v>10497.46</v>
      </c>
      <c r="D33" s="1">
        <v>0.45500000000000002</v>
      </c>
      <c r="E33" s="1">
        <v>0</v>
      </c>
      <c r="F33" s="1">
        <v>20.847000000000001</v>
      </c>
      <c r="G33" s="1">
        <v>209.012</v>
      </c>
      <c r="H33" s="1">
        <v>43.927999999999997</v>
      </c>
      <c r="I33" s="1">
        <v>0</v>
      </c>
      <c r="J33" s="1">
        <v>0</v>
      </c>
      <c r="K33" s="1">
        <v>0</v>
      </c>
      <c r="L33" s="1">
        <v>0.309</v>
      </c>
      <c r="M33" s="1">
        <v>3.298</v>
      </c>
      <c r="N33" s="1">
        <v>1.1020000000000001</v>
      </c>
      <c r="O33" s="1">
        <v>0</v>
      </c>
      <c r="P33" s="1">
        <v>382.03</v>
      </c>
      <c r="Q33" s="1">
        <v>534.30799999999999</v>
      </c>
      <c r="R33" s="1">
        <v>2787.3110000000001</v>
      </c>
      <c r="S33" s="1">
        <v>0</v>
      </c>
      <c r="T33" s="1">
        <v>0</v>
      </c>
      <c r="U33" s="1">
        <v>3320</v>
      </c>
      <c r="V33" s="1">
        <v>2.4180000000000001</v>
      </c>
      <c r="W33" s="1">
        <v>0</v>
      </c>
    </row>
    <row r="34" spans="1:23" x14ac:dyDescent="0.2">
      <c r="A34" t="s">
        <v>84</v>
      </c>
      <c r="B34" t="s">
        <v>85</v>
      </c>
      <c r="C34" s="1">
        <v>4167.0050000000001</v>
      </c>
      <c r="D34" s="1">
        <v>0.16400000000000001</v>
      </c>
      <c r="E34" s="1">
        <v>0</v>
      </c>
      <c r="F34" s="1">
        <v>8.2810000000000006</v>
      </c>
      <c r="G34" s="1">
        <v>37.207000000000001</v>
      </c>
      <c r="H34" s="1">
        <v>30.521000000000001</v>
      </c>
      <c r="I34" s="1">
        <v>0</v>
      </c>
      <c r="J34" s="1">
        <v>1.7310000000000001</v>
      </c>
      <c r="K34" s="1">
        <v>0</v>
      </c>
      <c r="L34" s="1">
        <v>0</v>
      </c>
      <c r="M34" s="1">
        <v>0</v>
      </c>
      <c r="N34" s="1">
        <v>1.0860000000000001</v>
      </c>
      <c r="O34" s="1">
        <v>0</v>
      </c>
      <c r="P34" s="1">
        <v>196.55500000000001</v>
      </c>
      <c r="Q34" s="1">
        <v>362.26299999999998</v>
      </c>
      <c r="R34" s="1">
        <v>560.55999999999995</v>
      </c>
      <c r="S34" s="1">
        <v>719</v>
      </c>
      <c r="T34" s="1">
        <v>168</v>
      </c>
      <c r="U34" s="1">
        <v>1350</v>
      </c>
      <c r="V34" s="1">
        <v>31.018000000000001</v>
      </c>
      <c r="W34" s="1">
        <v>0</v>
      </c>
    </row>
    <row r="35" spans="1:23" x14ac:dyDescent="0.2">
      <c r="A35" t="s">
        <v>86</v>
      </c>
      <c r="B35" t="s">
        <v>87</v>
      </c>
      <c r="C35" s="1">
        <v>1715.605</v>
      </c>
      <c r="D35" s="1">
        <v>2.4E-2</v>
      </c>
      <c r="E35" s="1">
        <v>0</v>
      </c>
      <c r="F35" s="1">
        <v>3.5049999999999999</v>
      </c>
      <c r="G35" s="1">
        <v>34.091000000000001</v>
      </c>
      <c r="H35" s="1">
        <v>19.794</v>
      </c>
      <c r="I35" s="1">
        <v>0</v>
      </c>
      <c r="J35" s="1">
        <v>0.627</v>
      </c>
      <c r="K35" s="1">
        <v>0</v>
      </c>
      <c r="L35" s="1">
        <v>0</v>
      </c>
      <c r="M35" s="1">
        <v>1.8440000000000001</v>
      </c>
      <c r="N35" s="1">
        <v>0</v>
      </c>
      <c r="O35" s="1">
        <v>0</v>
      </c>
      <c r="P35" s="1">
        <v>35.987000000000002</v>
      </c>
      <c r="Q35" s="1">
        <v>89.882999999999996</v>
      </c>
      <c r="R35" s="1">
        <v>121.735</v>
      </c>
      <c r="S35" s="1">
        <v>0</v>
      </c>
      <c r="T35" s="1">
        <v>0</v>
      </c>
      <c r="U35" s="1">
        <v>361</v>
      </c>
      <c r="V35" s="1">
        <v>0</v>
      </c>
      <c r="W35" s="1">
        <v>0</v>
      </c>
    </row>
    <row r="36" spans="1:23" x14ac:dyDescent="0.2">
      <c r="A36" t="s">
        <v>88</v>
      </c>
      <c r="B36" t="s">
        <v>89</v>
      </c>
      <c r="C36" s="1">
        <v>331.32400000000001</v>
      </c>
      <c r="D36" s="1">
        <v>0.123</v>
      </c>
      <c r="E36" s="1">
        <v>0</v>
      </c>
      <c r="F36" s="1">
        <v>0.628</v>
      </c>
      <c r="G36" s="1">
        <v>6.3559999999999999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10.891</v>
      </c>
      <c r="Q36" s="1">
        <v>5.8109999999999999</v>
      </c>
      <c r="R36" s="1">
        <v>58.52</v>
      </c>
      <c r="S36" s="1">
        <v>0</v>
      </c>
      <c r="T36" s="1">
        <v>0</v>
      </c>
      <c r="U36" s="1">
        <v>97</v>
      </c>
      <c r="V36" s="1">
        <v>0</v>
      </c>
      <c r="W36" s="1">
        <v>0</v>
      </c>
    </row>
    <row r="37" spans="1:23" x14ac:dyDescent="0.2">
      <c r="A37" t="s">
        <v>90</v>
      </c>
      <c r="B37" t="s">
        <v>91</v>
      </c>
      <c r="C37" s="1">
        <v>542.07399999999996</v>
      </c>
      <c r="D37" s="1">
        <v>0</v>
      </c>
      <c r="E37" s="1">
        <v>0</v>
      </c>
      <c r="F37" s="1">
        <v>1.5029999999999999</v>
      </c>
      <c r="G37" s="1">
        <v>14.923</v>
      </c>
      <c r="H37" s="1">
        <v>2.1160000000000001</v>
      </c>
      <c r="I37" s="1">
        <v>0</v>
      </c>
      <c r="J37" s="1">
        <v>0</v>
      </c>
      <c r="K37" s="1">
        <v>0</v>
      </c>
      <c r="L37" s="1">
        <v>0</v>
      </c>
      <c r="M37" s="1">
        <v>0.16</v>
      </c>
      <c r="N37" s="1">
        <v>9.9000000000000005E-2</v>
      </c>
      <c r="O37" s="1">
        <v>0</v>
      </c>
      <c r="P37" s="1">
        <v>10.481999999999999</v>
      </c>
      <c r="Q37" s="1">
        <v>48.265999999999998</v>
      </c>
      <c r="R37" s="1">
        <v>0.98499999999999999</v>
      </c>
      <c r="S37" s="1">
        <v>0</v>
      </c>
      <c r="T37" s="1">
        <v>0</v>
      </c>
      <c r="U37" s="1">
        <v>104</v>
      </c>
      <c r="V37" s="1">
        <v>0</v>
      </c>
      <c r="W37" s="1">
        <v>0</v>
      </c>
    </row>
    <row r="38" spans="1:23" x14ac:dyDescent="0.2">
      <c r="A38" t="s">
        <v>92</v>
      </c>
      <c r="B38" t="s">
        <v>93</v>
      </c>
      <c r="C38" s="1">
        <v>405.72199999999998</v>
      </c>
      <c r="D38" s="1">
        <v>0</v>
      </c>
      <c r="E38" s="1">
        <v>0</v>
      </c>
      <c r="F38" s="1">
        <v>1.0980000000000001</v>
      </c>
      <c r="G38" s="1">
        <v>8.1140000000000008</v>
      </c>
      <c r="H38" s="1">
        <v>0.47399999999999998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6.952</v>
      </c>
      <c r="S38" s="1">
        <v>0</v>
      </c>
      <c r="T38" s="1">
        <v>0</v>
      </c>
      <c r="U38" s="1">
        <v>240</v>
      </c>
      <c r="V38" s="1">
        <v>0</v>
      </c>
      <c r="W38" s="1">
        <v>0</v>
      </c>
    </row>
    <row r="39" spans="1:23" x14ac:dyDescent="0.2">
      <c r="A39" t="s">
        <v>94</v>
      </c>
      <c r="B39" t="s">
        <v>95</v>
      </c>
      <c r="C39" s="1">
        <v>2885.1109999999999</v>
      </c>
      <c r="D39" s="1">
        <v>0.20599999999999999</v>
      </c>
      <c r="E39" s="1">
        <v>0</v>
      </c>
      <c r="F39" s="1">
        <v>6.8179999999999996</v>
      </c>
      <c r="G39" s="1">
        <v>25.908000000000001</v>
      </c>
      <c r="H39" s="1">
        <v>23.167999999999999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0.71599999999999997</v>
      </c>
      <c r="O39" s="1">
        <v>0</v>
      </c>
      <c r="P39" s="1">
        <v>123.66800000000001</v>
      </c>
      <c r="Q39" s="1">
        <v>192.63</v>
      </c>
      <c r="R39" s="1">
        <v>60.207999999999998</v>
      </c>
      <c r="S39" s="1">
        <v>0</v>
      </c>
      <c r="T39" s="1">
        <v>0</v>
      </c>
      <c r="U39" s="1">
        <v>737</v>
      </c>
      <c r="V39" s="1">
        <v>0</v>
      </c>
      <c r="W39" s="1">
        <v>0</v>
      </c>
    </row>
    <row r="40" spans="1:23" x14ac:dyDescent="0.2">
      <c r="A40" t="s">
        <v>96</v>
      </c>
      <c r="B40" t="s">
        <v>97</v>
      </c>
      <c r="C40" s="1">
        <v>405.36500000000001</v>
      </c>
      <c r="D40" s="1">
        <v>0</v>
      </c>
      <c r="E40" s="1">
        <v>0</v>
      </c>
      <c r="F40" s="1">
        <v>0.64800000000000002</v>
      </c>
      <c r="G40" s="1">
        <v>5.44</v>
      </c>
      <c r="H40" s="1">
        <v>0.16200000000000001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1.7999999999999999E-2</v>
      </c>
      <c r="Q40" s="1">
        <v>0</v>
      </c>
      <c r="R40" s="1">
        <v>5.2750000000000004</v>
      </c>
      <c r="S40" s="1">
        <v>0</v>
      </c>
      <c r="T40" s="1">
        <v>0</v>
      </c>
      <c r="U40" s="1">
        <v>28</v>
      </c>
      <c r="V40" s="1">
        <v>0</v>
      </c>
      <c r="W40" s="1">
        <v>0</v>
      </c>
    </row>
    <row r="41" spans="1:23" x14ac:dyDescent="0.2">
      <c r="A41" t="s">
        <v>98</v>
      </c>
      <c r="B41" t="s">
        <v>99</v>
      </c>
      <c r="C41" s="1">
        <v>361.94600000000003</v>
      </c>
      <c r="D41" s="1">
        <v>0</v>
      </c>
      <c r="E41" s="1">
        <v>0</v>
      </c>
      <c r="F41" s="1">
        <v>0.59699999999999998</v>
      </c>
      <c r="G41" s="1">
        <v>8.2720000000000002</v>
      </c>
      <c r="H41" s="1">
        <v>2.5550000000000002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9.6000000000000002E-2</v>
      </c>
      <c r="P41" s="1">
        <v>9.1929999999999996</v>
      </c>
      <c r="Q41" s="1">
        <v>22.834</v>
      </c>
      <c r="R41" s="1">
        <v>1.8660000000000001</v>
      </c>
      <c r="S41" s="1">
        <v>0</v>
      </c>
      <c r="T41" s="1">
        <v>0</v>
      </c>
      <c r="U41" s="1">
        <v>79</v>
      </c>
      <c r="V41" s="1">
        <v>0</v>
      </c>
      <c r="W41" s="1">
        <v>0</v>
      </c>
    </row>
    <row r="42" spans="1:23" x14ac:dyDescent="0.2">
      <c r="A42" t="s">
        <v>100</v>
      </c>
      <c r="B42" t="s">
        <v>101</v>
      </c>
      <c r="C42" s="1">
        <v>780.78300000000002</v>
      </c>
      <c r="D42" s="1">
        <v>0</v>
      </c>
      <c r="E42" s="1">
        <v>0</v>
      </c>
      <c r="F42" s="1">
        <v>1.4910000000000001</v>
      </c>
      <c r="G42" s="1">
        <v>19.914999999999999</v>
      </c>
      <c r="H42" s="1">
        <v>7.6950000000000003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4.3179999999999996</v>
      </c>
      <c r="Q42" s="1">
        <v>91.510999999999996</v>
      </c>
      <c r="R42" s="1">
        <v>13.561</v>
      </c>
      <c r="S42" s="1">
        <v>0</v>
      </c>
      <c r="T42" s="1">
        <v>0</v>
      </c>
      <c r="U42" s="1">
        <v>149</v>
      </c>
      <c r="V42" s="1">
        <v>0</v>
      </c>
      <c r="W42" s="1">
        <v>0</v>
      </c>
    </row>
    <row r="43" spans="1:23" x14ac:dyDescent="0.2">
      <c r="A43" t="s">
        <v>102</v>
      </c>
      <c r="B43" t="s">
        <v>103</v>
      </c>
      <c r="C43" s="1">
        <v>1520.85</v>
      </c>
      <c r="D43" s="1">
        <v>0</v>
      </c>
      <c r="E43" s="1">
        <v>0</v>
      </c>
      <c r="F43" s="1">
        <v>0.25800000000000001</v>
      </c>
      <c r="G43" s="1">
        <v>15.205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8.3529999999999998</v>
      </c>
      <c r="O43" s="1">
        <v>0</v>
      </c>
      <c r="P43" s="1">
        <v>161.15199999999999</v>
      </c>
      <c r="Q43" s="1">
        <v>135.78299999999999</v>
      </c>
      <c r="R43" s="1">
        <v>52.95</v>
      </c>
      <c r="S43" s="1">
        <v>0</v>
      </c>
      <c r="T43" s="1">
        <v>0</v>
      </c>
      <c r="U43" s="1">
        <v>0</v>
      </c>
      <c r="V43" s="1">
        <v>1315.9190000000001</v>
      </c>
      <c r="W43" s="1">
        <v>0</v>
      </c>
    </row>
    <row r="44" spans="1:23" x14ac:dyDescent="0.2">
      <c r="A44" t="s">
        <v>104</v>
      </c>
      <c r="B44" t="s">
        <v>105</v>
      </c>
      <c r="C44" s="1">
        <v>712.42200000000003</v>
      </c>
      <c r="D44" s="1">
        <v>0</v>
      </c>
      <c r="E44" s="1">
        <v>0</v>
      </c>
      <c r="F44" s="1">
        <v>1.502</v>
      </c>
      <c r="G44" s="1">
        <v>30.582999999999998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11.007999999999999</v>
      </c>
      <c r="Q44" s="1">
        <v>46.174999999999997</v>
      </c>
      <c r="R44" s="1">
        <v>28.88</v>
      </c>
      <c r="S44" s="1">
        <v>0</v>
      </c>
      <c r="T44" s="1">
        <v>0</v>
      </c>
      <c r="U44" s="1">
        <v>215</v>
      </c>
      <c r="V44" s="1">
        <v>0</v>
      </c>
      <c r="W44" s="1">
        <v>0</v>
      </c>
    </row>
    <row r="45" spans="1:23" x14ac:dyDescent="0.2">
      <c r="A45" t="s">
        <v>106</v>
      </c>
      <c r="B45" t="s">
        <v>107</v>
      </c>
      <c r="C45" s="1">
        <v>1741.817</v>
      </c>
      <c r="D45" s="1">
        <v>0</v>
      </c>
      <c r="E45" s="1">
        <v>0</v>
      </c>
      <c r="F45" s="1">
        <v>3.2839999999999998</v>
      </c>
      <c r="G45" s="1">
        <v>40.543999999999997</v>
      </c>
      <c r="H45" s="1">
        <v>0.81200000000000006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39.854999999999997</v>
      </c>
      <c r="P45" s="1">
        <v>17.632999999999999</v>
      </c>
      <c r="Q45" s="1">
        <v>44.283000000000001</v>
      </c>
      <c r="R45" s="1">
        <v>15.117000000000001</v>
      </c>
      <c r="S45" s="1">
        <v>0</v>
      </c>
      <c r="T45" s="1">
        <v>0</v>
      </c>
      <c r="U45" s="1">
        <v>108</v>
      </c>
      <c r="V45" s="1">
        <v>68.379000000000005</v>
      </c>
      <c r="W45" s="1">
        <v>0</v>
      </c>
    </row>
    <row r="46" spans="1:23" x14ac:dyDescent="0.2">
      <c r="A46" t="s">
        <v>108</v>
      </c>
      <c r="B46" t="s">
        <v>109</v>
      </c>
      <c r="C46" s="1">
        <v>1635.9259999999999</v>
      </c>
      <c r="D46" s="1">
        <v>0</v>
      </c>
      <c r="E46" s="1">
        <v>0</v>
      </c>
      <c r="F46" s="1">
        <v>1.724</v>
      </c>
      <c r="G46" s="1">
        <v>26.762</v>
      </c>
      <c r="H46" s="1">
        <v>4.5039999999999996</v>
      </c>
      <c r="I46" s="1">
        <v>0</v>
      </c>
      <c r="J46" s="1">
        <v>11.855</v>
      </c>
      <c r="K46" s="1">
        <v>0</v>
      </c>
      <c r="L46" s="1">
        <v>0</v>
      </c>
      <c r="M46" s="1">
        <v>4.2729999999999997</v>
      </c>
      <c r="N46" s="1">
        <v>0</v>
      </c>
      <c r="O46" s="1">
        <v>0</v>
      </c>
      <c r="P46" s="1">
        <v>44.43</v>
      </c>
      <c r="Q46" s="1">
        <v>110.44</v>
      </c>
      <c r="R46" s="1">
        <v>72.150000000000006</v>
      </c>
      <c r="S46" s="1">
        <v>0</v>
      </c>
      <c r="T46" s="1">
        <v>0</v>
      </c>
      <c r="U46" s="1">
        <v>235</v>
      </c>
      <c r="V46" s="1">
        <v>0</v>
      </c>
      <c r="W46" s="1">
        <v>0</v>
      </c>
    </row>
    <row r="47" spans="1:23" x14ac:dyDescent="0.2">
      <c r="A47" t="s">
        <v>110</v>
      </c>
      <c r="B47" t="s">
        <v>111</v>
      </c>
      <c r="C47" s="1">
        <v>355.67700000000002</v>
      </c>
      <c r="D47" s="1">
        <v>0</v>
      </c>
      <c r="E47" s="1">
        <v>0</v>
      </c>
      <c r="F47" s="1">
        <v>0.372</v>
      </c>
      <c r="G47" s="1">
        <v>3.3330000000000002</v>
      </c>
      <c r="H47" s="1">
        <v>0.13600000000000001</v>
      </c>
      <c r="I47" s="1">
        <v>0</v>
      </c>
      <c r="J47" s="1">
        <v>4.5590000000000002</v>
      </c>
      <c r="K47" s="1">
        <v>0</v>
      </c>
      <c r="L47" s="1">
        <v>0</v>
      </c>
      <c r="M47" s="1">
        <v>0.76100000000000001</v>
      </c>
      <c r="N47" s="1">
        <v>0</v>
      </c>
      <c r="O47" s="1">
        <v>0</v>
      </c>
      <c r="P47" s="1">
        <v>18.689</v>
      </c>
      <c r="Q47" s="1">
        <v>20.149999999999999</v>
      </c>
      <c r="R47" s="1">
        <v>60.133000000000003</v>
      </c>
      <c r="S47" s="1">
        <v>0</v>
      </c>
      <c r="T47" s="1">
        <v>0</v>
      </c>
      <c r="U47" s="1">
        <v>102</v>
      </c>
      <c r="V47" s="1">
        <v>0</v>
      </c>
      <c r="W47" s="1">
        <v>0</v>
      </c>
    </row>
    <row r="48" spans="1:23" x14ac:dyDescent="0.2">
      <c r="A48" t="s">
        <v>112</v>
      </c>
      <c r="B48" t="s">
        <v>113</v>
      </c>
      <c r="C48" s="1">
        <v>11325.739</v>
      </c>
      <c r="D48" s="1">
        <v>0.66100000000000003</v>
      </c>
      <c r="E48" s="1">
        <v>0</v>
      </c>
      <c r="F48" s="1">
        <v>24.9</v>
      </c>
      <c r="G48" s="1">
        <v>262.07299999999998</v>
      </c>
      <c r="H48" s="1">
        <v>125.251</v>
      </c>
      <c r="I48" s="1">
        <v>0</v>
      </c>
      <c r="J48" s="1">
        <v>0</v>
      </c>
      <c r="K48" s="1">
        <v>0</v>
      </c>
      <c r="L48" s="1">
        <v>0</v>
      </c>
      <c r="M48" s="1">
        <v>18.507000000000001</v>
      </c>
      <c r="N48" s="1">
        <v>1.0349999999999999</v>
      </c>
      <c r="O48" s="1">
        <v>5.3470000000000004</v>
      </c>
      <c r="P48" s="1">
        <v>323.43</v>
      </c>
      <c r="Q48" s="1">
        <v>659.59500000000003</v>
      </c>
      <c r="R48" s="1">
        <v>676.32100000000003</v>
      </c>
      <c r="S48" s="1">
        <v>0</v>
      </c>
      <c r="T48" s="1">
        <v>0</v>
      </c>
      <c r="U48" s="1">
        <v>1850</v>
      </c>
      <c r="V48" s="1">
        <v>0</v>
      </c>
      <c r="W48" s="1">
        <v>0</v>
      </c>
    </row>
    <row r="49" spans="1:23" x14ac:dyDescent="0.2">
      <c r="A49" t="s">
        <v>114</v>
      </c>
      <c r="B49" t="s">
        <v>115</v>
      </c>
      <c r="C49" s="1">
        <v>624.56799999999998</v>
      </c>
      <c r="D49" s="1">
        <v>0</v>
      </c>
      <c r="E49" s="1">
        <v>0</v>
      </c>
      <c r="F49" s="1">
        <v>0.76500000000000001</v>
      </c>
      <c r="G49" s="1">
        <v>10.474</v>
      </c>
      <c r="H49" s="1">
        <v>0.57099999999999995</v>
      </c>
      <c r="I49" s="1">
        <v>0</v>
      </c>
      <c r="J49" s="1">
        <v>5.0439999999999996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10.548</v>
      </c>
      <c r="Q49" s="1">
        <v>62.929000000000002</v>
      </c>
      <c r="R49" s="1">
        <v>16.489999999999998</v>
      </c>
      <c r="S49" s="1">
        <v>0</v>
      </c>
      <c r="T49" s="1">
        <v>0</v>
      </c>
      <c r="U49" s="1">
        <v>107</v>
      </c>
      <c r="V49" s="1">
        <v>0</v>
      </c>
      <c r="W49" s="1">
        <v>0</v>
      </c>
    </row>
    <row r="50" spans="1:23" x14ac:dyDescent="0.2">
      <c r="A50" t="s">
        <v>116</v>
      </c>
      <c r="B50" t="s">
        <v>117</v>
      </c>
      <c r="C50" s="1">
        <v>40858.716999999997</v>
      </c>
      <c r="D50" s="1">
        <v>2.0569999999999999</v>
      </c>
      <c r="E50" s="1">
        <v>3.4889999999999999</v>
      </c>
      <c r="F50" s="1">
        <v>94.397000000000006</v>
      </c>
      <c r="G50" s="1">
        <v>827.48099999999999</v>
      </c>
      <c r="H50" s="1">
        <v>547.28800000000001</v>
      </c>
      <c r="I50" s="1">
        <v>0</v>
      </c>
      <c r="J50" s="1">
        <v>0.63500000000000001</v>
      </c>
      <c r="K50" s="1">
        <v>0</v>
      </c>
      <c r="L50" s="1">
        <v>0</v>
      </c>
      <c r="M50" s="1">
        <v>5.8259999999999996</v>
      </c>
      <c r="N50" s="1">
        <v>2.145</v>
      </c>
      <c r="O50" s="1">
        <v>0</v>
      </c>
      <c r="P50" s="1">
        <v>1428.039</v>
      </c>
      <c r="Q50" s="1">
        <v>1598.145</v>
      </c>
      <c r="R50" s="1">
        <v>3810.585</v>
      </c>
      <c r="S50" s="1">
        <v>0</v>
      </c>
      <c r="T50" s="1">
        <v>0</v>
      </c>
      <c r="U50" s="1">
        <v>10585</v>
      </c>
      <c r="V50" s="1">
        <v>284.214</v>
      </c>
      <c r="W50" s="1">
        <v>0</v>
      </c>
    </row>
    <row r="51" spans="1:23" x14ac:dyDescent="0.2">
      <c r="A51" t="s">
        <v>118</v>
      </c>
      <c r="B51" t="s">
        <v>119</v>
      </c>
      <c r="C51" s="1">
        <v>812.74900000000002</v>
      </c>
      <c r="D51" s="1">
        <v>0</v>
      </c>
      <c r="E51" s="1">
        <v>0</v>
      </c>
      <c r="F51" s="1">
        <v>1.032</v>
      </c>
      <c r="G51" s="1">
        <v>15.167</v>
      </c>
      <c r="H51" s="1">
        <v>0.35299999999999998</v>
      </c>
      <c r="I51" s="1">
        <v>0</v>
      </c>
      <c r="J51" s="1">
        <v>6.97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8.6890000000000001</v>
      </c>
      <c r="Q51" s="1">
        <v>44.241999999999997</v>
      </c>
      <c r="R51" s="1">
        <v>35.71</v>
      </c>
      <c r="S51" s="1">
        <v>0</v>
      </c>
      <c r="T51" s="1">
        <v>0</v>
      </c>
      <c r="U51" s="1">
        <v>142</v>
      </c>
      <c r="V51" s="1">
        <v>0</v>
      </c>
      <c r="W51" s="1">
        <v>0</v>
      </c>
    </row>
    <row r="52" spans="1:23" x14ac:dyDescent="0.2">
      <c r="A52" t="s">
        <v>120</v>
      </c>
      <c r="B52" t="s">
        <v>121</v>
      </c>
      <c r="C52" s="1">
        <v>1965.9190000000001</v>
      </c>
      <c r="D52" s="1">
        <v>0</v>
      </c>
      <c r="E52" s="1">
        <v>0</v>
      </c>
      <c r="F52" s="1">
        <v>1.859</v>
      </c>
      <c r="G52" s="1">
        <v>23.721</v>
      </c>
      <c r="H52" s="1">
        <v>0.67600000000000005</v>
      </c>
      <c r="I52" s="1">
        <v>0</v>
      </c>
      <c r="J52" s="1">
        <v>10.28</v>
      </c>
      <c r="K52" s="1">
        <v>0</v>
      </c>
      <c r="L52" s="1">
        <v>0</v>
      </c>
      <c r="M52" s="1">
        <v>0.96799999999999997</v>
      </c>
      <c r="N52" s="1">
        <v>0</v>
      </c>
      <c r="O52" s="1">
        <v>6.2E-2</v>
      </c>
      <c r="P52" s="1">
        <v>44.155999999999999</v>
      </c>
      <c r="Q52" s="1">
        <v>110.577</v>
      </c>
      <c r="R52" s="1">
        <v>98.113</v>
      </c>
      <c r="S52" s="1">
        <v>0</v>
      </c>
      <c r="T52" s="1">
        <v>0</v>
      </c>
      <c r="U52" s="1">
        <v>179</v>
      </c>
      <c r="V52" s="1">
        <v>0</v>
      </c>
      <c r="W52" s="1">
        <v>0</v>
      </c>
    </row>
    <row r="53" spans="1:23" x14ac:dyDescent="0.2">
      <c r="A53" t="s">
        <v>122</v>
      </c>
      <c r="B53" t="s">
        <v>123</v>
      </c>
      <c r="C53" s="1">
        <v>7876.4049999999997</v>
      </c>
      <c r="D53" s="1">
        <v>0.749</v>
      </c>
      <c r="E53" s="1">
        <v>0.113</v>
      </c>
      <c r="F53" s="1">
        <v>12.255000000000001</v>
      </c>
      <c r="G53" s="1">
        <v>294.30700000000002</v>
      </c>
      <c r="H53" s="1">
        <v>79.768000000000001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0.98599999999999999</v>
      </c>
      <c r="O53" s="1">
        <v>9.2999999999999999E-2</v>
      </c>
      <c r="P53" s="1">
        <v>30.414000000000001</v>
      </c>
      <c r="Q53" s="1">
        <v>514.65499999999997</v>
      </c>
      <c r="R53" s="1">
        <v>824.54</v>
      </c>
      <c r="S53" s="1">
        <v>124</v>
      </c>
      <c r="T53" s="1">
        <v>49</v>
      </c>
      <c r="U53" s="1">
        <v>2340</v>
      </c>
      <c r="V53" s="1">
        <v>73.576999999999998</v>
      </c>
      <c r="W53" s="1">
        <v>0</v>
      </c>
    </row>
    <row r="54" spans="1:23" x14ac:dyDescent="0.2">
      <c r="A54" t="s">
        <v>124</v>
      </c>
      <c r="B54" t="s">
        <v>125</v>
      </c>
      <c r="C54" s="1">
        <v>1471.6869999999999</v>
      </c>
      <c r="D54" s="1">
        <v>0.222</v>
      </c>
      <c r="E54" s="1">
        <v>0</v>
      </c>
      <c r="F54" s="1">
        <v>2.577</v>
      </c>
      <c r="G54" s="1">
        <v>28.158999999999999</v>
      </c>
      <c r="H54" s="1">
        <v>10.939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77.498999999999995</v>
      </c>
      <c r="Q54" s="1">
        <v>82.106999999999999</v>
      </c>
      <c r="R54" s="1">
        <v>52.454999999999998</v>
      </c>
      <c r="S54" s="1">
        <v>0</v>
      </c>
      <c r="T54" s="1">
        <v>0</v>
      </c>
      <c r="U54" s="1">
        <v>277</v>
      </c>
      <c r="V54" s="1">
        <v>0</v>
      </c>
      <c r="W54" s="1">
        <v>0</v>
      </c>
    </row>
    <row r="55" spans="1:23" x14ac:dyDescent="0.2">
      <c r="A55" t="s">
        <v>126</v>
      </c>
      <c r="B55" t="s">
        <v>127</v>
      </c>
      <c r="C55" s="1">
        <v>175.18299999999999</v>
      </c>
      <c r="D55" s="1">
        <v>0</v>
      </c>
      <c r="E55" s="1">
        <v>0</v>
      </c>
      <c r="F55" s="1">
        <v>0</v>
      </c>
      <c r="G55" s="1">
        <v>1.599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0.80100000000000005</v>
      </c>
      <c r="O55" s="1">
        <v>0</v>
      </c>
      <c r="P55" s="1">
        <v>15.083</v>
      </c>
      <c r="Q55" s="1">
        <v>83.227000000000004</v>
      </c>
      <c r="R55" s="1">
        <v>3.3330000000000002</v>
      </c>
      <c r="S55" s="1">
        <v>0</v>
      </c>
      <c r="T55" s="1">
        <v>0</v>
      </c>
      <c r="U55" s="1">
        <v>0</v>
      </c>
      <c r="V55" s="1">
        <v>163.995</v>
      </c>
      <c r="W55" s="1">
        <v>0</v>
      </c>
    </row>
    <row r="56" spans="1:23" x14ac:dyDescent="0.2">
      <c r="A56" t="s">
        <v>128</v>
      </c>
      <c r="B56" t="s">
        <v>129</v>
      </c>
      <c r="C56" s="1">
        <v>751.91800000000001</v>
      </c>
      <c r="D56" s="1">
        <v>0</v>
      </c>
      <c r="E56" s="1">
        <v>0</v>
      </c>
      <c r="F56" s="1">
        <v>1.0449999999999999</v>
      </c>
      <c r="G56" s="1">
        <v>12.039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0.159</v>
      </c>
      <c r="P56" s="1">
        <v>38.213000000000001</v>
      </c>
      <c r="Q56" s="1">
        <v>38.231999999999999</v>
      </c>
      <c r="R56" s="1">
        <v>57.837000000000003</v>
      </c>
      <c r="S56" s="1">
        <v>0</v>
      </c>
      <c r="T56" s="1">
        <v>0</v>
      </c>
      <c r="U56" s="1">
        <v>423</v>
      </c>
      <c r="V56" s="1">
        <v>0</v>
      </c>
      <c r="W56" s="1">
        <v>0</v>
      </c>
    </row>
    <row r="57" spans="1:23" x14ac:dyDescent="0.2">
      <c r="A57" t="s">
        <v>130</v>
      </c>
      <c r="B57" t="s">
        <v>131</v>
      </c>
      <c r="C57" s="1">
        <v>535.56799999999998</v>
      </c>
      <c r="D57" s="1">
        <v>0</v>
      </c>
      <c r="E57" s="1">
        <v>0</v>
      </c>
      <c r="F57" s="1">
        <v>0.49199999999999999</v>
      </c>
      <c r="G57" s="1">
        <v>0.42299999999999999</v>
      </c>
      <c r="H57" s="1">
        <v>3.3519999999999999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20.47</v>
      </c>
      <c r="Q57" s="1">
        <v>0</v>
      </c>
      <c r="R57" s="1">
        <v>66.876999999999995</v>
      </c>
      <c r="S57" s="1">
        <v>0</v>
      </c>
      <c r="T57" s="1">
        <v>0</v>
      </c>
      <c r="U57" s="1">
        <v>166</v>
      </c>
      <c r="V57" s="1">
        <v>0</v>
      </c>
      <c r="W57" s="1">
        <v>0</v>
      </c>
    </row>
    <row r="58" spans="1:23" x14ac:dyDescent="0.2">
      <c r="A58" t="s">
        <v>132</v>
      </c>
      <c r="B58" t="s">
        <v>133</v>
      </c>
      <c r="C58" s="1">
        <v>412.86</v>
      </c>
      <c r="D58" s="1">
        <v>0</v>
      </c>
      <c r="E58" s="1">
        <v>0</v>
      </c>
      <c r="F58" s="1">
        <v>0.47799999999999998</v>
      </c>
      <c r="G58" s="1">
        <v>4.2380000000000004</v>
      </c>
      <c r="H58" s="1">
        <v>1.9870000000000001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19.997</v>
      </c>
      <c r="Q58" s="1">
        <v>35.902000000000001</v>
      </c>
      <c r="R58" s="1">
        <v>83.102000000000004</v>
      </c>
      <c r="S58" s="1">
        <v>0</v>
      </c>
      <c r="T58" s="1">
        <v>0</v>
      </c>
      <c r="U58" s="1">
        <v>305</v>
      </c>
      <c r="V58" s="1">
        <v>0</v>
      </c>
      <c r="W58" s="1">
        <v>0</v>
      </c>
    </row>
    <row r="59" spans="1:23" x14ac:dyDescent="0.2">
      <c r="A59" t="s">
        <v>134</v>
      </c>
      <c r="B59" t="s">
        <v>135</v>
      </c>
      <c r="C59" s="1">
        <v>835.27700000000004</v>
      </c>
      <c r="D59" s="1">
        <v>0</v>
      </c>
      <c r="E59" s="1">
        <v>0</v>
      </c>
      <c r="F59" s="1">
        <v>1.577</v>
      </c>
      <c r="G59" s="1">
        <v>21.283000000000001</v>
      </c>
      <c r="H59" s="1">
        <v>0.62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1.127</v>
      </c>
      <c r="P59" s="1">
        <v>37.860999999999997</v>
      </c>
      <c r="Q59" s="1">
        <v>60.904000000000003</v>
      </c>
      <c r="R59" s="1">
        <v>72.572999999999993</v>
      </c>
      <c r="S59" s="1">
        <v>0</v>
      </c>
      <c r="T59" s="1">
        <v>0</v>
      </c>
      <c r="U59" s="1">
        <v>230</v>
      </c>
      <c r="V59" s="1">
        <v>0</v>
      </c>
      <c r="W59" s="1">
        <v>0</v>
      </c>
    </row>
    <row r="60" spans="1:23" x14ac:dyDescent="0.2">
      <c r="A60" t="s">
        <v>136</v>
      </c>
      <c r="B60" t="s">
        <v>137</v>
      </c>
      <c r="C60" s="1">
        <v>776.07799999999997</v>
      </c>
      <c r="D60" s="1">
        <v>5.7000000000000002E-2</v>
      </c>
      <c r="E60" s="1">
        <v>0</v>
      </c>
      <c r="F60" s="1">
        <v>1.33</v>
      </c>
      <c r="G60" s="1">
        <v>6.9939999999999998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140.44499999999999</v>
      </c>
      <c r="P60" s="1">
        <v>31.132999999999999</v>
      </c>
      <c r="Q60" s="1">
        <v>0</v>
      </c>
      <c r="R60" s="1">
        <v>10.708</v>
      </c>
      <c r="S60" s="1">
        <v>0</v>
      </c>
      <c r="T60" s="1">
        <v>0</v>
      </c>
      <c r="U60" s="1">
        <v>23</v>
      </c>
      <c r="V60" s="1">
        <v>393.03899999999999</v>
      </c>
      <c r="W60" s="1">
        <v>0</v>
      </c>
    </row>
    <row r="61" spans="1:23" x14ac:dyDescent="0.2">
      <c r="A61" t="s">
        <v>138</v>
      </c>
      <c r="B61" t="s">
        <v>139</v>
      </c>
      <c r="C61" s="1">
        <v>278.04000000000002</v>
      </c>
      <c r="D61" s="1">
        <v>0</v>
      </c>
      <c r="E61" s="1">
        <v>0</v>
      </c>
      <c r="F61" s="1">
        <v>0.67900000000000005</v>
      </c>
      <c r="G61" s="1">
        <v>10.497999999999999</v>
      </c>
      <c r="H61" s="1">
        <v>0.10299999999999999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4.0720000000000001</v>
      </c>
      <c r="Q61" s="1">
        <v>0</v>
      </c>
      <c r="R61" s="1">
        <v>66.522000000000006</v>
      </c>
      <c r="S61" s="1">
        <v>0</v>
      </c>
      <c r="T61" s="1">
        <v>0</v>
      </c>
      <c r="U61" s="1">
        <v>180</v>
      </c>
      <c r="V61" s="1">
        <v>0</v>
      </c>
      <c r="W61" s="1">
        <v>0</v>
      </c>
    </row>
    <row r="62" spans="1:23" x14ac:dyDescent="0.2">
      <c r="A62" t="s">
        <v>140</v>
      </c>
      <c r="B62" t="s">
        <v>141</v>
      </c>
      <c r="C62" s="1">
        <v>108.63800000000001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0.53300000000000003</v>
      </c>
      <c r="O62" s="1">
        <v>0</v>
      </c>
      <c r="P62" s="1">
        <v>12.074999999999999</v>
      </c>
      <c r="Q62" s="1">
        <v>2.5640000000000001</v>
      </c>
      <c r="R62" s="1">
        <v>5.4249999999999998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23" x14ac:dyDescent="0.2">
      <c r="A63" t="s">
        <v>142</v>
      </c>
      <c r="B63" t="s">
        <v>143</v>
      </c>
      <c r="C63" s="1">
        <v>604.10299999999995</v>
      </c>
      <c r="D63" s="1">
        <v>0</v>
      </c>
      <c r="E63" s="1">
        <v>0</v>
      </c>
      <c r="F63" s="1">
        <v>0.79300000000000004</v>
      </c>
      <c r="G63" s="1">
        <v>7.75</v>
      </c>
      <c r="H63" s="1">
        <v>2.7050000000000001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16.303000000000001</v>
      </c>
      <c r="Q63" s="1">
        <v>53.517000000000003</v>
      </c>
      <c r="R63" s="1">
        <v>247.321</v>
      </c>
      <c r="S63" s="1">
        <v>0</v>
      </c>
      <c r="T63" s="1">
        <v>0</v>
      </c>
      <c r="U63" s="1">
        <v>87</v>
      </c>
      <c r="V63" s="1">
        <v>0</v>
      </c>
      <c r="W63" s="1">
        <v>0</v>
      </c>
    </row>
    <row r="64" spans="1:23" x14ac:dyDescent="0.2">
      <c r="A64" t="s">
        <v>144</v>
      </c>
      <c r="B64" t="s">
        <v>145</v>
      </c>
      <c r="C64" s="1">
        <v>5964.58</v>
      </c>
      <c r="D64" s="1">
        <v>0.191</v>
      </c>
      <c r="E64" s="1">
        <v>0</v>
      </c>
      <c r="F64" s="1">
        <v>8.8610000000000007</v>
      </c>
      <c r="G64" s="1">
        <v>99.16</v>
      </c>
      <c r="H64" s="1">
        <v>13.285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151.66499999999999</v>
      </c>
      <c r="Q64" s="1">
        <v>171.886</v>
      </c>
      <c r="R64" s="1">
        <v>842.57500000000005</v>
      </c>
      <c r="S64" s="1">
        <v>0</v>
      </c>
      <c r="T64" s="1">
        <v>0</v>
      </c>
      <c r="U64" s="1">
        <v>1773</v>
      </c>
      <c r="V64" s="1">
        <v>0</v>
      </c>
      <c r="W64" s="1">
        <v>0</v>
      </c>
    </row>
    <row r="65" spans="1:23" x14ac:dyDescent="0.2">
      <c r="A65" t="s">
        <v>146</v>
      </c>
      <c r="B65" t="s">
        <v>147</v>
      </c>
      <c r="C65" s="1">
        <v>291.42</v>
      </c>
      <c r="D65" s="1">
        <v>0</v>
      </c>
      <c r="E65" s="1">
        <v>0</v>
      </c>
      <c r="F65" s="1">
        <v>0.34200000000000003</v>
      </c>
      <c r="G65" s="1">
        <v>9.5489999999999995</v>
      </c>
      <c r="H65" s="1">
        <v>0.156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0.58199999999999996</v>
      </c>
      <c r="Q65" s="1">
        <v>0</v>
      </c>
      <c r="R65" s="1">
        <v>75.123000000000005</v>
      </c>
      <c r="S65" s="1">
        <v>0</v>
      </c>
      <c r="T65" s="1">
        <v>0</v>
      </c>
      <c r="U65" s="1">
        <v>109</v>
      </c>
      <c r="V65" s="1">
        <v>0</v>
      </c>
      <c r="W65" s="1">
        <v>0</v>
      </c>
    </row>
    <row r="66" spans="1:23" x14ac:dyDescent="0.2">
      <c r="A66" t="s">
        <v>148</v>
      </c>
      <c r="B66" t="s">
        <v>149</v>
      </c>
      <c r="C66" s="1">
        <v>2061.0349999999999</v>
      </c>
      <c r="D66" s="1">
        <v>0</v>
      </c>
      <c r="E66" s="1">
        <v>0</v>
      </c>
      <c r="F66" s="1">
        <v>3.472</v>
      </c>
      <c r="G66" s="1">
        <v>36.304000000000002</v>
      </c>
      <c r="H66" s="1">
        <v>2.4790000000000001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52.298000000000002</v>
      </c>
      <c r="Q66" s="1">
        <v>60.308999999999997</v>
      </c>
      <c r="R66" s="1">
        <v>369.76900000000001</v>
      </c>
      <c r="S66" s="1">
        <v>0</v>
      </c>
      <c r="T66" s="1">
        <v>0</v>
      </c>
      <c r="U66" s="1">
        <v>511</v>
      </c>
      <c r="V66" s="1">
        <v>0</v>
      </c>
      <c r="W66" s="1">
        <v>0</v>
      </c>
    </row>
    <row r="67" spans="1:23" x14ac:dyDescent="0.2">
      <c r="A67" t="s">
        <v>150</v>
      </c>
      <c r="B67" t="s">
        <v>151</v>
      </c>
      <c r="C67" s="1">
        <v>4165.8580000000002</v>
      </c>
      <c r="D67" s="1">
        <v>0.31</v>
      </c>
      <c r="E67" s="1">
        <v>0</v>
      </c>
      <c r="F67" s="1">
        <v>7.274</v>
      </c>
      <c r="G67" s="1">
        <v>104.634</v>
      </c>
      <c r="H67" s="1">
        <v>20.73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0.2</v>
      </c>
      <c r="P67" s="1">
        <v>72.739000000000004</v>
      </c>
      <c r="Q67" s="1">
        <v>281.74599999999998</v>
      </c>
      <c r="R67" s="1">
        <v>1352.903</v>
      </c>
      <c r="S67" s="1">
        <v>0</v>
      </c>
      <c r="T67" s="1">
        <v>0</v>
      </c>
      <c r="U67" s="1">
        <v>1277</v>
      </c>
      <c r="V67" s="1">
        <v>0</v>
      </c>
      <c r="W67" s="1">
        <v>0</v>
      </c>
    </row>
    <row r="68" spans="1:23" x14ac:dyDescent="0.2">
      <c r="A68" t="s">
        <v>152</v>
      </c>
      <c r="B68" t="s">
        <v>153</v>
      </c>
      <c r="C68" s="1">
        <v>3072.4949999999999</v>
      </c>
      <c r="D68" s="1">
        <v>0.70599999999999996</v>
      </c>
      <c r="E68" s="1">
        <v>0</v>
      </c>
      <c r="F68" s="1">
        <v>6.91</v>
      </c>
      <c r="G68" s="1">
        <v>68.370999999999995</v>
      </c>
      <c r="H68" s="1">
        <v>29.437999999999999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115.328</v>
      </c>
      <c r="Q68" s="1">
        <v>146.072</v>
      </c>
      <c r="R68" s="1">
        <v>191.86199999999999</v>
      </c>
      <c r="S68" s="1">
        <v>0</v>
      </c>
      <c r="T68" s="1">
        <v>0</v>
      </c>
      <c r="U68" s="1">
        <v>644</v>
      </c>
      <c r="V68" s="1">
        <v>0</v>
      </c>
      <c r="W68" s="1">
        <v>0</v>
      </c>
    </row>
    <row r="69" spans="1:23" x14ac:dyDescent="0.2">
      <c r="A69" t="s">
        <v>154</v>
      </c>
      <c r="B69" t="s">
        <v>155</v>
      </c>
      <c r="C69" s="1">
        <v>3068.692</v>
      </c>
      <c r="D69" s="1">
        <v>0.11799999999999999</v>
      </c>
      <c r="E69" s="1">
        <v>0</v>
      </c>
      <c r="F69" s="1">
        <v>5.585</v>
      </c>
      <c r="G69" s="1">
        <v>54.966000000000001</v>
      </c>
      <c r="H69" s="1">
        <v>6.9820000000000002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53.005000000000003</v>
      </c>
      <c r="Q69" s="1">
        <v>29.486000000000001</v>
      </c>
      <c r="R69" s="1">
        <v>432.57600000000002</v>
      </c>
      <c r="S69" s="1">
        <v>0</v>
      </c>
      <c r="T69" s="1">
        <v>0</v>
      </c>
      <c r="U69" s="1">
        <v>610</v>
      </c>
      <c r="V69" s="1">
        <v>0</v>
      </c>
      <c r="W69" s="1">
        <v>0</v>
      </c>
    </row>
    <row r="70" spans="1:23" x14ac:dyDescent="0.2">
      <c r="A70" t="s">
        <v>156</v>
      </c>
      <c r="B70" t="s">
        <v>157</v>
      </c>
      <c r="C70" s="1">
        <v>106.167</v>
      </c>
      <c r="D70" s="1">
        <v>0</v>
      </c>
      <c r="E70" s="1">
        <v>0</v>
      </c>
      <c r="F70" s="1">
        <v>0</v>
      </c>
      <c r="G70" s="1">
        <v>2.42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4.8970000000000002</v>
      </c>
      <c r="Q70" s="1">
        <v>9.1519999999999992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</row>
    <row r="71" spans="1:23" x14ac:dyDescent="0.2">
      <c r="A71" t="s">
        <v>158</v>
      </c>
      <c r="B71" t="s">
        <v>159</v>
      </c>
      <c r="C71" s="1">
        <v>2462.8519999999999</v>
      </c>
      <c r="D71" s="1">
        <v>0</v>
      </c>
      <c r="E71" s="1">
        <v>0</v>
      </c>
      <c r="F71" s="1">
        <v>1.427</v>
      </c>
      <c r="G71" s="1">
        <v>6.86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10.637</v>
      </c>
      <c r="Q71" s="1">
        <v>0</v>
      </c>
      <c r="R71" s="1">
        <v>314.78199999999998</v>
      </c>
      <c r="S71" s="1">
        <v>0</v>
      </c>
      <c r="T71" s="1">
        <v>0</v>
      </c>
      <c r="U71" s="1">
        <v>159</v>
      </c>
      <c r="V71" s="1">
        <v>0</v>
      </c>
      <c r="W71" s="1">
        <v>0</v>
      </c>
    </row>
    <row r="72" spans="1:23" x14ac:dyDescent="0.2">
      <c r="A72" t="s">
        <v>160</v>
      </c>
      <c r="B72" t="s">
        <v>161</v>
      </c>
      <c r="C72" s="1">
        <v>4630.3599999999997</v>
      </c>
      <c r="D72" s="1">
        <v>0</v>
      </c>
      <c r="E72" s="1">
        <v>0</v>
      </c>
      <c r="F72" s="1">
        <v>7.4329999999999998</v>
      </c>
      <c r="G72" s="1">
        <v>71.42</v>
      </c>
      <c r="H72" s="1">
        <v>10.255000000000001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41.076999999999998</v>
      </c>
      <c r="Q72" s="1">
        <v>0.56499999999999995</v>
      </c>
      <c r="R72" s="1">
        <v>290.25799999999998</v>
      </c>
      <c r="S72" s="1">
        <v>0</v>
      </c>
      <c r="T72" s="1">
        <v>0</v>
      </c>
      <c r="U72" s="1">
        <v>245</v>
      </c>
      <c r="V72" s="1">
        <v>0</v>
      </c>
      <c r="W72" s="1">
        <v>0</v>
      </c>
    </row>
    <row r="73" spans="1:23" x14ac:dyDescent="0.2">
      <c r="A73" t="s">
        <v>162</v>
      </c>
      <c r="B73" t="s">
        <v>163</v>
      </c>
      <c r="C73" s="1">
        <v>405.56299999999999</v>
      </c>
      <c r="D73" s="1">
        <v>0</v>
      </c>
      <c r="E73" s="1">
        <v>0</v>
      </c>
      <c r="F73" s="1">
        <v>0.75600000000000001</v>
      </c>
      <c r="G73" s="1">
        <v>6.681</v>
      </c>
      <c r="H73" s="1">
        <v>0.24099999999999999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5.1580000000000004</v>
      </c>
      <c r="Q73" s="1">
        <v>0</v>
      </c>
      <c r="R73" s="1">
        <v>20.74</v>
      </c>
      <c r="S73" s="1">
        <v>0</v>
      </c>
      <c r="T73" s="1">
        <v>0</v>
      </c>
      <c r="U73" s="1">
        <v>31</v>
      </c>
      <c r="V73" s="1">
        <v>0</v>
      </c>
      <c r="W73" s="1">
        <v>0</v>
      </c>
    </row>
    <row r="74" spans="1:23" x14ac:dyDescent="0.2">
      <c r="A74" t="s">
        <v>164</v>
      </c>
      <c r="B74" t="s">
        <v>165</v>
      </c>
      <c r="C74" s="1">
        <v>337.262</v>
      </c>
      <c r="D74" s="1">
        <v>0</v>
      </c>
      <c r="E74" s="1">
        <v>0</v>
      </c>
      <c r="F74" s="1">
        <v>0.154</v>
      </c>
      <c r="G74" s="1">
        <v>1.222</v>
      </c>
      <c r="H74" s="1">
        <v>2.577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23.196999999999999</v>
      </c>
      <c r="Q74" s="1">
        <v>42.594000000000001</v>
      </c>
      <c r="R74" s="1">
        <v>36.549999999999997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</row>
    <row r="75" spans="1:23" x14ac:dyDescent="0.2">
      <c r="A75" t="s">
        <v>166</v>
      </c>
      <c r="B75" t="s">
        <v>167</v>
      </c>
      <c r="C75" s="1">
        <v>4688.1750000000002</v>
      </c>
      <c r="D75" s="1">
        <v>9.5000000000000001E-2</v>
      </c>
      <c r="E75" s="1">
        <v>0</v>
      </c>
      <c r="F75" s="1">
        <v>8.1020000000000003</v>
      </c>
      <c r="G75" s="1">
        <v>49.378999999999998</v>
      </c>
      <c r="H75" s="1">
        <v>16.350999999999999</v>
      </c>
      <c r="I75" s="1">
        <v>0</v>
      </c>
      <c r="J75" s="1">
        <v>5.3520000000000003</v>
      </c>
      <c r="K75" s="1">
        <v>0</v>
      </c>
      <c r="L75" s="1">
        <v>2.028</v>
      </c>
      <c r="M75" s="1">
        <v>0</v>
      </c>
      <c r="N75" s="1">
        <v>0.10199999999999999</v>
      </c>
      <c r="O75" s="1">
        <v>0.33100000000000002</v>
      </c>
      <c r="P75" s="1">
        <v>170.255</v>
      </c>
      <c r="Q75" s="1">
        <v>151.09</v>
      </c>
      <c r="R75" s="1">
        <v>203.84399999999999</v>
      </c>
      <c r="S75" s="1">
        <v>88</v>
      </c>
      <c r="T75" s="1">
        <v>119</v>
      </c>
      <c r="U75" s="1">
        <v>384</v>
      </c>
      <c r="V75" s="1">
        <v>0</v>
      </c>
      <c r="W75" s="1">
        <v>0</v>
      </c>
    </row>
    <row r="76" spans="1:23" x14ac:dyDescent="0.2">
      <c r="A76" t="s">
        <v>168</v>
      </c>
      <c r="B76" t="s">
        <v>169</v>
      </c>
      <c r="C76" s="1">
        <v>12104.587</v>
      </c>
      <c r="D76" s="1">
        <v>0.33500000000000002</v>
      </c>
      <c r="E76" s="1">
        <v>0</v>
      </c>
      <c r="F76" s="1">
        <v>20.033999999999999</v>
      </c>
      <c r="G76" s="1">
        <v>80.239000000000004</v>
      </c>
      <c r="H76" s="1">
        <v>83.762</v>
      </c>
      <c r="I76" s="1">
        <v>0</v>
      </c>
      <c r="J76" s="1">
        <v>23.161999999999999</v>
      </c>
      <c r="K76" s="1">
        <v>0</v>
      </c>
      <c r="L76" s="1">
        <v>0</v>
      </c>
      <c r="M76" s="1">
        <v>0</v>
      </c>
      <c r="N76" s="1">
        <v>1.8859999999999999</v>
      </c>
      <c r="O76" s="1">
        <v>32.39</v>
      </c>
      <c r="P76" s="1">
        <v>614.65300000000002</v>
      </c>
      <c r="Q76" s="1">
        <v>848.52800000000002</v>
      </c>
      <c r="R76" s="1">
        <v>466.86200000000002</v>
      </c>
      <c r="S76" s="1">
        <v>1572</v>
      </c>
      <c r="T76" s="1">
        <v>514</v>
      </c>
      <c r="U76" s="1">
        <v>4401</v>
      </c>
      <c r="V76" s="1">
        <v>98.129000000000005</v>
      </c>
      <c r="W76" s="1">
        <v>0</v>
      </c>
    </row>
    <row r="77" spans="1:23" x14ac:dyDescent="0.2">
      <c r="A77" t="s">
        <v>170</v>
      </c>
      <c r="B77" t="s">
        <v>171</v>
      </c>
      <c r="C77" s="1">
        <v>8581.8870000000006</v>
      </c>
      <c r="D77" s="1">
        <v>1.014</v>
      </c>
      <c r="E77" s="1">
        <v>0</v>
      </c>
      <c r="F77" s="1">
        <v>17.353000000000002</v>
      </c>
      <c r="G77" s="1">
        <v>89.516000000000005</v>
      </c>
      <c r="H77" s="1">
        <v>70.432000000000002</v>
      </c>
      <c r="I77" s="1">
        <v>0</v>
      </c>
      <c r="J77" s="1">
        <v>0</v>
      </c>
      <c r="K77" s="1">
        <v>0</v>
      </c>
      <c r="L77" s="1">
        <v>0.77700000000000002</v>
      </c>
      <c r="M77" s="1">
        <v>10.451000000000001</v>
      </c>
      <c r="N77" s="1">
        <v>2.1989999999999998</v>
      </c>
      <c r="O77" s="1">
        <v>0</v>
      </c>
      <c r="P77" s="1">
        <v>332.88</v>
      </c>
      <c r="Q77" s="1">
        <v>537.87800000000004</v>
      </c>
      <c r="R77" s="1">
        <v>345.28800000000001</v>
      </c>
      <c r="S77" s="1">
        <v>1314</v>
      </c>
      <c r="T77" s="1">
        <v>62</v>
      </c>
      <c r="U77" s="1">
        <v>3708</v>
      </c>
      <c r="V77" s="1">
        <v>0</v>
      </c>
      <c r="W77" s="1">
        <v>0</v>
      </c>
    </row>
    <row r="78" spans="1:23" x14ac:dyDescent="0.2">
      <c r="A78" t="s">
        <v>172</v>
      </c>
      <c r="B78" t="s">
        <v>173</v>
      </c>
      <c r="C78" s="1">
        <v>1371.384</v>
      </c>
      <c r="D78" s="1">
        <v>0</v>
      </c>
      <c r="E78" s="1">
        <v>0</v>
      </c>
      <c r="F78" s="1">
        <v>2.9529999999999998</v>
      </c>
      <c r="G78" s="1">
        <v>29.893000000000001</v>
      </c>
      <c r="H78" s="1">
        <v>3.23</v>
      </c>
      <c r="I78" s="1">
        <v>0</v>
      </c>
      <c r="J78" s="1">
        <v>4.6740000000000004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15.308999999999999</v>
      </c>
      <c r="Q78" s="1">
        <v>62.665999999999997</v>
      </c>
      <c r="R78" s="1">
        <v>2.327</v>
      </c>
      <c r="S78" s="1">
        <v>0</v>
      </c>
      <c r="T78" s="1">
        <v>0</v>
      </c>
      <c r="U78" s="1">
        <v>40</v>
      </c>
      <c r="V78" s="1">
        <v>0</v>
      </c>
      <c r="W78" s="1">
        <v>0</v>
      </c>
    </row>
    <row r="79" spans="1:23" x14ac:dyDescent="0.2">
      <c r="A79" t="s">
        <v>174</v>
      </c>
      <c r="B79" t="s">
        <v>175</v>
      </c>
      <c r="C79" s="1">
        <v>42475.879000000001</v>
      </c>
      <c r="D79" s="1">
        <v>3.206</v>
      </c>
      <c r="E79" s="1">
        <v>11.414</v>
      </c>
      <c r="F79" s="1">
        <v>95.894000000000005</v>
      </c>
      <c r="G79" s="1">
        <v>712.63199999999995</v>
      </c>
      <c r="H79" s="1">
        <v>430.85199999999998</v>
      </c>
      <c r="I79" s="1">
        <v>0</v>
      </c>
      <c r="J79" s="1">
        <v>12.614000000000001</v>
      </c>
      <c r="K79" s="1">
        <v>0</v>
      </c>
      <c r="L79" s="1">
        <v>0.59599999999999997</v>
      </c>
      <c r="M79" s="1">
        <v>0</v>
      </c>
      <c r="N79" s="1">
        <v>5.8860000000000001</v>
      </c>
      <c r="O79" s="1">
        <v>28.234999999999999</v>
      </c>
      <c r="P79" s="1">
        <v>1578.7170000000001</v>
      </c>
      <c r="Q79" s="1">
        <v>2386.4690000000001</v>
      </c>
      <c r="R79" s="1">
        <v>6589.4179999999997</v>
      </c>
      <c r="S79" s="1">
        <v>861</v>
      </c>
      <c r="T79" s="1">
        <v>469</v>
      </c>
      <c r="U79" s="1">
        <v>16843</v>
      </c>
      <c r="V79" s="1">
        <v>350.34100000000001</v>
      </c>
      <c r="W79" s="1">
        <v>0</v>
      </c>
    </row>
    <row r="80" spans="1:23" x14ac:dyDescent="0.2">
      <c r="A80" t="s">
        <v>176</v>
      </c>
      <c r="B80" t="s">
        <v>177</v>
      </c>
      <c r="C80" s="1">
        <v>7520.7150000000001</v>
      </c>
      <c r="D80" s="1">
        <v>0.35499999999999998</v>
      </c>
      <c r="E80" s="1">
        <v>0</v>
      </c>
      <c r="F80" s="1">
        <v>16.646999999999998</v>
      </c>
      <c r="G80" s="1">
        <v>45.76</v>
      </c>
      <c r="H80" s="1">
        <v>71.344999999999999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1.5469999999999999</v>
      </c>
      <c r="O80" s="1">
        <v>0</v>
      </c>
      <c r="P80" s="1">
        <v>350.24599999999998</v>
      </c>
      <c r="Q80" s="1">
        <v>571.88900000000001</v>
      </c>
      <c r="R80" s="1">
        <v>1267.788</v>
      </c>
      <c r="S80" s="1">
        <v>0</v>
      </c>
      <c r="T80" s="1">
        <v>0</v>
      </c>
      <c r="U80" s="1">
        <v>2797</v>
      </c>
      <c r="V80" s="1">
        <v>0</v>
      </c>
      <c r="W80" s="1">
        <v>0</v>
      </c>
    </row>
    <row r="81" spans="1:23" x14ac:dyDescent="0.2">
      <c r="A81" t="s">
        <v>178</v>
      </c>
      <c r="B81" t="s">
        <v>179</v>
      </c>
      <c r="C81" s="1">
        <v>3675.0360000000001</v>
      </c>
      <c r="D81" s="1">
        <v>0.154</v>
      </c>
      <c r="E81" s="1">
        <v>0</v>
      </c>
      <c r="F81" s="1">
        <v>6.1749999999999998</v>
      </c>
      <c r="G81" s="1">
        <v>24.773</v>
      </c>
      <c r="H81" s="1">
        <v>25.413</v>
      </c>
      <c r="I81" s="1">
        <v>0</v>
      </c>
      <c r="J81" s="1">
        <v>0.63700000000000001</v>
      </c>
      <c r="K81" s="1">
        <v>0</v>
      </c>
      <c r="L81" s="1">
        <v>0</v>
      </c>
      <c r="M81" s="1">
        <v>0</v>
      </c>
      <c r="N81" s="1">
        <v>0.71399999999999997</v>
      </c>
      <c r="O81" s="1">
        <v>0</v>
      </c>
      <c r="P81" s="1">
        <v>184.60900000000001</v>
      </c>
      <c r="Q81" s="1">
        <v>340.06799999999998</v>
      </c>
      <c r="R81" s="1">
        <v>556.87199999999996</v>
      </c>
      <c r="S81" s="1">
        <v>0</v>
      </c>
      <c r="T81" s="1">
        <v>0</v>
      </c>
      <c r="U81" s="1">
        <v>1135</v>
      </c>
      <c r="V81" s="1">
        <v>0</v>
      </c>
      <c r="W81" s="1">
        <v>0</v>
      </c>
    </row>
    <row r="82" spans="1:23" x14ac:dyDescent="0.2">
      <c r="A82" t="s">
        <v>180</v>
      </c>
      <c r="B82" t="s">
        <v>181</v>
      </c>
      <c r="C82" s="1">
        <v>59933.519</v>
      </c>
      <c r="D82" s="1">
        <v>3.3029999999999999</v>
      </c>
      <c r="E82" s="1">
        <v>0</v>
      </c>
      <c r="F82" s="1">
        <v>117.538</v>
      </c>
      <c r="G82" s="1">
        <v>890.46500000000003</v>
      </c>
      <c r="H82" s="1">
        <v>466.36200000000002</v>
      </c>
      <c r="I82" s="1">
        <v>0</v>
      </c>
      <c r="J82" s="1">
        <v>0.29199999999999998</v>
      </c>
      <c r="K82" s="1">
        <v>0</v>
      </c>
      <c r="L82" s="1">
        <v>0.98899999999999999</v>
      </c>
      <c r="M82" s="1">
        <v>0</v>
      </c>
      <c r="N82" s="1">
        <v>5.9690000000000003</v>
      </c>
      <c r="O82" s="1">
        <v>18.391999999999999</v>
      </c>
      <c r="P82" s="1">
        <v>1976.4280000000001</v>
      </c>
      <c r="Q82" s="1">
        <v>2757.5279999999998</v>
      </c>
      <c r="R82" s="1">
        <v>3561.5540000000001</v>
      </c>
      <c r="S82" s="1">
        <v>4069</v>
      </c>
      <c r="T82" s="1">
        <v>1489</v>
      </c>
      <c r="U82" s="1">
        <v>12463</v>
      </c>
      <c r="V82" s="1">
        <v>82.644000000000005</v>
      </c>
      <c r="W82" s="1">
        <v>0</v>
      </c>
    </row>
    <row r="83" spans="1:23" x14ac:dyDescent="0.2">
      <c r="A83" t="s">
        <v>182</v>
      </c>
      <c r="B83" t="s">
        <v>183</v>
      </c>
      <c r="C83" s="1">
        <v>9270.2139999999999</v>
      </c>
      <c r="D83" s="1">
        <v>0.47799999999999998</v>
      </c>
      <c r="E83" s="1">
        <v>0</v>
      </c>
      <c r="F83" s="1">
        <v>15.243</v>
      </c>
      <c r="G83" s="1">
        <v>45.4</v>
      </c>
      <c r="H83" s="1">
        <v>63.851999999999997</v>
      </c>
      <c r="I83" s="1">
        <v>0</v>
      </c>
      <c r="J83" s="1">
        <v>4.008</v>
      </c>
      <c r="K83" s="1">
        <v>0</v>
      </c>
      <c r="L83" s="1">
        <v>0</v>
      </c>
      <c r="M83" s="1">
        <v>0</v>
      </c>
      <c r="N83" s="1">
        <v>0.23699999999999999</v>
      </c>
      <c r="O83" s="1">
        <v>15.577</v>
      </c>
      <c r="P83" s="1">
        <v>648.95600000000002</v>
      </c>
      <c r="Q83" s="1">
        <v>604.05799999999999</v>
      </c>
      <c r="R83" s="1">
        <v>300.86799999999999</v>
      </c>
      <c r="S83" s="1">
        <v>718</v>
      </c>
      <c r="T83" s="1">
        <v>467</v>
      </c>
      <c r="U83" s="1">
        <v>2133</v>
      </c>
      <c r="V83" s="1">
        <v>48.439</v>
      </c>
      <c r="W83" s="1">
        <v>0</v>
      </c>
    </row>
    <row r="84" spans="1:23" x14ac:dyDescent="0.2">
      <c r="A84" t="s">
        <v>184</v>
      </c>
      <c r="B84" t="s">
        <v>185</v>
      </c>
      <c r="C84" s="1">
        <v>12560.450999999999</v>
      </c>
      <c r="D84" s="1">
        <v>0.871</v>
      </c>
      <c r="E84" s="1">
        <v>0</v>
      </c>
      <c r="F84" s="1">
        <v>31.588999999999999</v>
      </c>
      <c r="G84" s="1">
        <v>124.681</v>
      </c>
      <c r="H84" s="1">
        <v>134.74199999999999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1.74</v>
      </c>
      <c r="O84" s="1">
        <v>14.768000000000001</v>
      </c>
      <c r="P84" s="1">
        <v>801.81</v>
      </c>
      <c r="Q84" s="1">
        <v>664.70699999999999</v>
      </c>
      <c r="R84" s="1">
        <v>721.37</v>
      </c>
      <c r="S84" s="1">
        <v>1338</v>
      </c>
      <c r="T84" s="1">
        <v>33</v>
      </c>
      <c r="U84" s="1">
        <v>4077</v>
      </c>
      <c r="V84" s="1">
        <v>0</v>
      </c>
      <c r="W84" s="1">
        <v>0</v>
      </c>
    </row>
    <row r="85" spans="1:23" x14ac:dyDescent="0.2">
      <c r="A85" t="s">
        <v>186</v>
      </c>
      <c r="B85" t="s">
        <v>187</v>
      </c>
      <c r="C85" s="1">
        <v>1003.431</v>
      </c>
      <c r="D85" s="1">
        <v>0.127</v>
      </c>
      <c r="E85" s="1">
        <v>0</v>
      </c>
      <c r="F85" s="1">
        <v>3.2469999999999999</v>
      </c>
      <c r="G85" s="1">
        <v>12.987</v>
      </c>
      <c r="H85" s="1">
        <v>2.8639999999999999</v>
      </c>
      <c r="I85" s="1">
        <v>0</v>
      </c>
      <c r="J85" s="1">
        <v>9.1679999999999993</v>
      </c>
      <c r="K85" s="1">
        <v>0</v>
      </c>
      <c r="L85" s="1">
        <v>0.998</v>
      </c>
      <c r="M85" s="1">
        <v>0</v>
      </c>
      <c r="N85" s="1">
        <v>0</v>
      </c>
      <c r="O85" s="1">
        <v>0</v>
      </c>
      <c r="P85" s="1">
        <v>48.118000000000002</v>
      </c>
      <c r="Q85" s="1">
        <v>40.863999999999997</v>
      </c>
      <c r="R85" s="1">
        <v>12.89</v>
      </c>
      <c r="S85" s="1">
        <v>0</v>
      </c>
      <c r="T85" s="1">
        <v>0</v>
      </c>
      <c r="U85" s="1">
        <v>122</v>
      </c>
      <c r="V85" s="1">
        <v>0</v>
      </c>
      <c r="W85" s="1">
        <v>0</v>
      </c>
    </row>
    <row r="86" spans="1:23" x14ac:dyDescent="0.2">
      <c r="A86" t="s">
        <v>188</v>
      </c>
      <c r="B86" t="s">
        <v>189</v>
      </c>
      <c r="C86" s="1">
        <v>1430.8230000000001</v>
      </c>
      <c r="D86" s="1">
        <v>0.25600000000000001</v>
      </c>
      <c r="E86" s="1">
        <v>0</v>
      </c>
      <c r="F86" s="1">
        <v>3.76</v>
      </c>
      <c r="G86" s="1">
        <v>34.591000000000001</v>
      </c>
      <c r="H86" s="1">
        <v>15.749000000000001</v>
      </c>
      <c r="I86" s="1">
        <v>0</v>
      </c>
      <c r="J86" s="1">
        <v>3.036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48.728999999999999</v>
      </c>
      <c r="Q86" s="1">
        <v>62.857999999999997</v>
      </c>
      <c r="R86" s="1">
        <v>27.234000000000002</v>
      </c>
      <c r="S86" s="1">
        <v>0</v>
      </c>
      <c r="T86" s="1">
        <v>0</v>
      </c>
      <c r="U86" s="1">
        <v>204</v>
      </c>
      <c r="V86" s="1">
        <v>0</v>
      </c>
      <c r="W86" s="1">
        <v>0</v>
      </c>
    </row>
    <row r="87" spans="1:23" x14ac:dyDescent="0.2">
      <c r="A87" t="s">
        <v>190</v>
      </c>
      <c r="B87" t="s">
        <v>191</v>
      </c>
      <c r="C87" s="1">
        <v>99315.017999999996</v>
      </c>
      <c r="D87" s="1">
        <v>8.4060000000000006</v>
      </c>
      <c r="E87" s="1">
        <v>1.083</v>
      </c>
      <c r="F87" s="1">
        <v>243.24199999999999</v>
      </c>
      <c r="G87" s="1">
        <v>1189.8489999999999</v>
      </c>
      <c r="H87" s="1">
        <v>860.99300000000005</v>
      </c>
      <c r="I87" s="1">
        <v>0</v>
      </c>
      <c r="J87" s="1">
        <v>146.34800000000001</v>
      </c>
      <c r="K87" s="1">
        <v>0</v>
      </c>
      <c r="L87" s="1">
        <v>0.60699999999999998</v>
      </c>
      <c r="M87" s="1">
        <v>14.17</v>
      </c>
      <c r="N87" s="1">
        <v>7.1740000000000004</v>
      </c>
      <c r="O87" s="1">
        <v>27.709</v>
      </c>
      <c r="P87" s="1">
        <v>5183.32</v>
      </c>
      <c r="Q87" s="1">
        <v>4499.0249999999996</v>
      </c>
      <c r="R87" s="1">
        <v>7125.9889999999996</v>
      </c>
      <c r="S87" s="1">
        <v>549</v>
      </c>
      <c r="T87" s="1">
        <v>458</v>
      </c>
      <c r="U87" s="1">
        <v>19723</v>
      </c>
      <c r="V87" s="1">
        <v>261.54000000000002</v>
      </c>
      <c r="W87" s="1">
        <v>0</v>
      </c>
    </row>
    <row r="88" spans="1:23" x14ac:dyDescent="0.2">
      <c r="A88" t="s">
        <v>192</v>
      </c>
      <c r="B88" t="s">
        <v>193</v>
      </c>
      <c r="C88" s="1">
        <v>21982.134999999998</v>
      </c>
      <c r="D88" s="1">
        <v>1.873</v>
      </c>
      <c r="E88" s="1">
        <v>0</v>
      </c>
      <c r="F88" s="1">
        <v>40.521000000000001</v>
      </c>
      <c r="G88" s="1">
        <v>331.93299999999999</v>
      </c>
      <c r="H88" s="1">
        <v>241.661</v>
      </c>
      <c r="I88" s="1">
        <v>0</v>
      </c>
      <c r="J88" s="1">
        <v>47.893000000000001</v>
      </c>
      <c r="K88" s="1">
        <v>0</v>
      </c>
      <c r="L88" s="1">
        <v>0</v>
      </c>
      <c r="M88" s="1">
        <v>1.0129999999999999</v>
      </c>
      <c r="N88" s="1">
        <v>2.456</v>
      </c>
      <c r="O88" s="1">
        <v>9.8819999999999997</v>
      </c>
      <c r="P88" s="1">
        <v>977.55399999999997</v>
      </c>
      <c r="Q88" s="1">
        <v>909.69500000000005</v>
      </c>
      <c r="R88" s="1">
        <v>1563.4559999999999</v>
      </c>
      <c r="S88" s="1">
        <v>301</v>
      </c>
      <c r="T88" s="1">
        <v>197</v>
      </c>
      <c r="U88" s="1">
        <v>5111</v>
      </c>
      <c r="V88" s="1">
        <v>6.0000000000000001E-3</v>
      </c>
      <c r="W88" s="1">
        <v>0</v>
      </c>
    </row>
    <row r="89" spans="1:23" x14ac:dyDescent="0.2">
      <c r="A89" t="s">
        <v>194</v>
      </c>
      <c r="B89" t="s">
        <v>195</v>
      </c>
      <c r="C89" s="1">
        <v>5211.8680000000004</v>
      </c>
      <c r="D89" s="1">
        <v>0.89400000000000002</v>
      </c>
      <c r="E89" s="1">
        <v>0</v>
      </c>
      <c r="F89" s="1">
        <v>10.47</v>
      </c>
      <c r="G89" s="1">
        <v>44.51</v>
      </c>
      <c r="H89" s="1">
        <v>40.125</v>
      </c>
      <c r="I89" s="1">
        <v>0</v>
      </c>
      <c r="J89" s="1">
        <v>4.7670000000000003</v>
      </c>
      <c r="K89" s="1">
        <v>0</v>
      </c>
      <c r="L89" s="1">
        <v>0</v>
      </c>
      <c r="M89" s="1">
        <v>0</v>
      </c>
      <c r="N89" s="1">
        <v>0.85</v>
      </c>
      <c r="O89" s="1">
        <v>12.432</v>
      </c>
      <c r="P89" s="1">
        <v>326.25</v>
      </c>
      <c r="Q89" s="1">
        <v>284.83699999999999</v>
      </c>
      <c r="R89" s="1">
        <v>706.41800000000001</v>
      </c>
      <c r="S89" s="1">
        <v>151</v>
      </c>
      <c r="T89" s="1">
        <v>67</v>
      </c>
      <c r="U89" s="1">
        <v>1694</v>
      </c>
      <c r="V89" s="1">
        <v>0</v>
      </c>
      <c r="W89" s="1">
        <v>0</v>
      </c>
    </row>
    <row r="90" spans="1:23" x14ac:dyDescent="0.2">
      <c r="A90" t="s">
        <v>196</v>
      </c>
      <c r="B90" t="s">
        <v>197</v>
      </c>
      <c r="C90" s="1">
        <v>615.01800000000003</v>
      </c>
      <c r="D90" s="1">
        <v>0</v>
      </c>
      <c r="E90" s="1">
        <v>0</v>
      </c>
      <c r="F90" s="1">
        <v>1.1259999999999999</v>
      </c>
      <c r="G90" s="1">
        <v>7.843</v>
      </c>
      <c r="H90" s="1">
        <v>3.6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28.445</v>
      </c>
      <c r="Q90" s="1">
        <v>41.688000000000002</v>
      </c>
      <c r="R90" s="1">
        <v>41.459000000000003</v>
      </c>
      <c r="S90" s="1">
        <v>0</v>
      </c>
      <c r="T90" s="1">
        <v>0</v>
      </c>
      <c r="U90" s="1">
        <v>84</v>
      </c>
      <c r="V90" s="1">
        <v>0</v>
      </c>
      <c r="W90" s="1">
        <v>0</v>
      </c>
    </row>
    <row r="91" spans="1:23" x14ac:dyDescent="0.2">
      <c r="A91" t="s">
        <v>198</v>
      </c>
      <c r="B91" t="s">
        <v>199</v>
      </c>
      <c r="C91" s="1">
        <v>979.36099999999999</v>
      </c>
      <c r="D91" s="1">
        <v>9.1999999999999998E-2</v>
      </c>
      <c r="E91" s="1">
        <v>0</v>
      </c>
      <c r="F91" s="1">
        <v>1.8049999999999999</v>
      </c>
      <c r="G91" s="1">
        <v>18.783999999999999</v>
      </c>
      <c r="H91" s="1">
        <v>4.2839999999999998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0.31</v>
      </c>
      <c r="O91" s="1">
        <v>0</v>
      </c>
      <c r="P91" s="1">
        <v>46.427999999999997</v>
      </c>
      <c r="Q91" s="1">
        <v>95.495000000000005</v>
      </c>
      <c r="R91" s="1">
        <v>75.668999999999997</v>
      </c>
      <c r="S91" s="1">
        <v>0</v>
      </c>
      <c r="T91" s="1">
        <v>0</v>
      </c>
      <c r="U91" s="1">
        <v>127</v>
      </c>
      <c r="V91" s="1">
        <v>0</v>
      </c>
      <c r="W91" s="1">
        <v>0</v>
      </c>
    </row>
    <row r="92" spans="1:23" x14ac:dyDescent="0.2">
      <c r="A92" t="s">
        <v>200</v>
      </c>
      <c r="B92" t="s">
        <v>201</v>
      </c>
      <c r="C92" s="1">
        <v>196.096</v>
      </c>
      <c r="D92" s="1">
        <v>0</v>
      </c>
      <c r="E92" s="1">
        <v>0</v>
      </c>
      <c r="F92" s="1">
        <v>0.22</v>
      </c>
      <c r="G92" s="1">
        <v>2.9980000000000002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5.7530000000000001</v>
      </c>
      <c r="Q92" s="1">
        <v>20.762</v>
      </c>
      <c r="R92" s="1">
        <v>1.7849999999999999</v>
      </c>
      <c r="S92" s="1">
        <v>0</v>
      </c>
      <c r="T92" s="1">
        <v>0</v>
      </c>
      <c r="U92" s="1">
        <v>21</v>
      </c>
      <c r="V92" s="1">
        <v>0</v>
      </c>
      <c r="W92" s="1">
        <v>0</v>
      </c>
    </row>
    <row r="93" spans="1:23" x14ac:dyDescent="0.2">
      <c r="A93" t="s">
        <v>202</v>
      </c>
      <c r="B93" t="s">
        <v>203</v>
      </c>
      <c r="C93" s="1">
        <v>969.29</v>
      </c>
      <c r="D93" s="1">
        <v>0.16900000000000001</v>
      </c>
      <c r="E93" s="1">
        <v>0</v>
      </c>
      <c r="F93" s="1">
        <v>2.085</v>
      </c>
      <c r="G93" s="1">
        <v>19.994</v>
      </c>
      <c r="H93" s="1">
        <v>10.413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47.183999999999997</v>
      </c>
      <c r="Q93" s="1">
        <v>74.855000000000004</v>
      </c>
      <c r="R93" s="1">
        <v>68.447000000000003</v>
      </c>
      <c r="S93" s="1">
        <v>0</v>
      </c>
      <c r="T93" s="1">
        <v>0</v>
      </c>
      <c r="U93" s="1">
        <v>232</v>
      </c>
      <c r="V93" s="1">
        <v>0</v>
      </c>
      <c r="W93" s="1">
        <v>0</v>
      </c>
    </row>
    <row r="94" spans="1:23" x14ac:dyDescent="0.2">
      <c r="A94" t="s">
        <v>204</v>
      </c>
      <c r="B94" t="s">
        <v>205</v>
      </c>
      <c r="C94" s="1">
        <v>409.21199999999999</v>
      </c>
      <c r="D94" s="1">
        <v>0</v>
      </c>
      <c r="E94" s="1">
        <v>0</v>
      </c>
      <c r="F94" s="1">
        <v>1.2549999999999999</v>
      </c>
      <c r="G94" s="1">
        <v>12.952</v>
      </c>
      <c r="H94" s="1">
        <v>3.3759999999999999</v>
      </c>
      <c r="I94" s="1">
        <v>0</v>
      </c>
      <c r="J94" s="1">
        <v>4.1000000000000002E-2</v>
      </c>
      <c r="K94" s="1">
        <v>0</v>
      </c>
      <c r="L94" s="1">
        <v>0</v>
      </c>
      <c r="M94" s="1">
        <v>1.4339999999999999</v>
      </c>
      <c r="N94" s="1">
        <v>0</v>
      </c>
      <c r="O94" s="1">
        <v>0</v>
      </c>
      <c r="P94" s="1">
        <v>10.403</v>
      </c>
      <c r="Q94" s="1">
        <v>33.243000000000002</v>
      </c>
      <c r="R94" s="1">
        <v>22.76</v>
      </c>
      <c r="S94" s="1">
        <v>0</v>
      </c>
      <c r="T94" s="1">
        <v>0</v>
      </c>
      <c r="U94" s="1">
        <v>108</v>
      </c>
      <c r="V94" s="1">
        <v>0</v>
      </c>
      <c r="W94" s="1">
        <v>0</v>
      </c>
    </row>
    <row r="95" spans="1:23" x14ac:dyDescent="0.2">
      <c r="A95" t="s">
        <v>206</v>
      </c>
      <c r="B95" t="s">
        <v>207</v>
      </c>
      <c r="C95" s="1">
        <v>109.74</v>
      </c>
      <c r="D95" s="1">
        <v>0</v>
      </c>
      <c r="E95" s="1">
        <v>0</v>
      </c>
      <c r="F95" s="1">
        <v>0.54600000000000004</v>
      </c>
      <c r="G95" s="1">
        <v>3.6709999999999998</v>
      </c>
      <c r="H95" s="1">
        <v>0.13300000000000001</v>
      </c>
      <c r="I95" s="1">
        <v>0</v>
      </c>
      <c r="J95" s="1">
        <v>1.673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2.9319999999999999</v>
      </c>
      <c r="Q95" s="1">
        <v>9.0489999999999995</v>
      </c>
      <c r="R95" s="1">
        <v>12.975</v>
      </c>
      <c r="S95" s="1">
        <v>0</v>
      </c>
      <c r="T95" s="1">
        <v>0</v>
      </c>
      <c r="U95" s="1">
        <v>25</v>
      </c>
      <c r="V95" s="1">
        <v>0</v>
      </c>
      <c r="W95" s="1">
        <v>0</v>
      </c>
    </row>
    <row r="96" spans="1:23" x14ac:dyDescent="0.2">
      <c r="A96" t="s">
        <v>208</v>
      </c>
      <c r="B96" t="s">
        <v>209</v>
      </c>
      <c r="C96" s="1">
        <v>584.33000000000004</v>
      </c>
      <c r="D96" s="1">
        <v>0</v>
      </c>
      <c r="E96" s="1">
        <v>0</v>
      </c>
      <c r="F96" s="1">
        <v>1.577</v>
      </c>
      <c r="G96" s="1">
        <v>12.718</v>
      </c>
      <c r="H96" s="1">
        <v>0.56499999999999995</v>
      </c>
      <c r="I96" s="1">
        <v>0</v>
      </c>
      <c r="J96" s="1">
        <v>5.5010000000000003</v>
      </c>
      <c r="K96" s="1">
        <v>0</v>
      </c>
      <c r="L96" s="1">
        <v>0</v>
      </c>
      <c r="M96" s="1">
        <v>0</v>
      </c>
      <c r="N96" s="1">
        <v>0.217</v>
      </c>
      <c r="O96" s="1">
        <v>0</v>
      </c>
      <c r="P96" s="1">
        <v>21.065000000000001</v>
      </c>
      <c r="Q96" s="1">
        <v>42.765000000000001</v>
      </c>
      <c r="R96" s="1">
        <v>37.228000000000002</v>
      </c>
      <c r="S96" s="1">
        <v>0</v>
      </c>
      <c r="T96" s="1">
        <v>0</v>
      </c>
      <c r="U96" s="1">
        <v>107</v>
      </c>
      <c r="V96" s="1">
        <v>0</v>
      </c>
      <c r="W96" s="1">
        <v>0</v>
      </c>
    </row>
    <row r="97" spans="1:23" x14ac:dyDescent="0.2">
      <c r="A97" t="s">
        <v>210</v>
      </c>
      <c r="B97" t="s">
        <v>211</v>
      </c>
      <c r="C97" s="1">
        <v>175.48</v>
      </c>
      <c r="D97" s="1">
        <v>0</v>
      </c>
      <c r="E97" s="1">
        <v>0</v>
      </c>
      <c r="F97" s="1">
        <v>0.55900000000000005</v>
      </c>
      <c r="G97" s="1">
        <v>10.509</v>
      </c>
      <c r="H97" s="1">
        <v>3.7999999999999999E-2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2.1360000000000001</v>
      </c>
      <c r="Q97" s="1">
        <v>12.401999999999999</v>
      </c>
      <c r="R97" s="1">
        <v>36.573999999999998</v>
      </c>
      <c r="S97" s="1">
        <v>0</v>
      </c>
      <c r="T97" s="1">
        <v>0</v>
      </c>
      <c r="U97" s="1">
        <v>47</v>
      </c>
      <c r="V97" s="1">
        <v>0</v>
      </c>
      <c r="W97" s="1">
        <v>0</v>
      </c>
    </row>
    <row r="98" spans="1:23" x14ac:dyDescent="0.2">
      <c r="A98" t="s">
        <v>212</v>
      </c>
      <c r="B98" t="s">
        <v>213</v>
      </c>
      <c r="C98" s="1">
        <v>142.708</v>
      </c>
      <c r="D98" s="1">
        <v>0</v>
      </c>
      <c r="E98" s="1">
        <v>0</v>
      </c>
      <c r="F98" s="1">
        <v>0.47599999999999998</v>
      </c>
      <c r="G98" s="1">
        <v>4.5270000000000001</v>
      </c>
      <c r="H98" s="1">
        <v>0</v>
      </c>
      <c r="I98" s="1">
        <v>0</v>
      </c>
      <c r="J98" s="1">
        <v>2.294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2.6659999999999999</v>
      </c>
      <c r="Q98" s="1">
        <v>8.1419999999999995</v>
      </c>
      <c r="R98" s="1">
        <v>0</v>
      </c>
      <c r="S98" s="1">
        <v>0</v>
      </c>
      <c r="T98" s="1">
        <v>0</v>
      </c>
      <c r="U98" s="1">
        <v>20</v>
      </c>
      <c r="V98" s="1">
        <v>0</v>
      </c>
      <c r="W98" s="1">
        <v>0</v>
      </c>
    </row>
    <row r="99" spans="1:23" x14ac:dyDescent="0.2">
      <c r="A99" t="s">
        <v>214</v>
      </c>
      <c r="B99" t="s">
        <v>215</v>
      </c>
      <c r="C99" s="1">
        <v>167.887</v>
      </c>
      <c r="D99" s="1">
        <v>0</v>
      </c>
      <c r="E99" s="1">
        <v>0</v>
      </c>
      <c r="F99" s="1">
        <v>0.376</v>
      </c>
      <c r="G99" s="1">
        <v>5.39</v>
      </c>
      <c r="H99" s="1">
        <v>0.41699999999999998</v>
      </c>
      <c r="I99" s="1">
        <v>0</v>
      </c>
      <c r="J99" s="1">
        <v>0.95399999999999996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6.2409999999999997</v>
      </c>
      <c r="Q99" s="1">
        <v>11.227</v>
      </c>
      <c r="R99" s="1">
        <v>1.825</v>
      </c>
      <c r="S99" s="1">
        <v>0</v>
      </c>
      <c r="T99" s="1">
        <v>0</v>
      </c>
      <c r="U99" s="1">
        <v>62</v>
      </c>
      <c r="V99" s="1">
        <v>0</v>
      </c>
      <c r="W99" s="1">
        <v>0</v>
      </c>
    </row>
    <row r="100" spans="1:23" x14ac:dyDescent="0.2">
      <c r="A100" t="s">
        <v>216</v>
      </c>
      <c r="B100" t="s">
        <v>217</v>
      </c>
      <c r="C100" s="1">
        <v>121.178</v>
      </c>
      <c r="D100" s="1">
        <v>0</v>
      </c>
      <c r="E100" s="1">
        <v>0</v>
      </c>
      <c r="F100" s="1">
        <v>0.124</v>
      </c>
      <c r="G100" s="1">
        <v>2.5569999999999999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9.2289999999999992</v>
      </c>
      <c r="Q100" s="1">
        <v>9.2940000000000005</v>
      </c>
      <c r="R100" s="1">
        <v>9.7070000000000007</v>
      </c>
      <c r="S100" s="1">
        <v>0</v>
      </c>
      <c r="T100" s="1">
        <v>0</v>
      </c>
      <c r="U100" s="1">
        <v>25</v>
      </c>
      <c r="V100" s="1">
        <v>0</v>
      </c>
      <c r="W100" s="1">
        <v>0</v>
      </c>
    </row>
    <row r="101" spans="1:23" x14ac:dyDescent="0.2">
      <c r="A101" t="s">
        <v>218</v>
      </c>
      <c r="B101" t="s">
        <v>219</v>
      </c>
      <c r="C101" s="1">
        <v>731.34900000000005</v>
      </c>
      <c r="D101" s="1">
        <v>0</v>
      </c>
      <c r="E101" s="1">
        <v>0</v>
      </c>
      <c r="F101" s="1">
        <v>1.321</v>
      </c>
      <c r="G101" s="1">
        <v>13.936</v>
      </c>
      <c r="H101" s="1">
        <v>0</v>
      </c>
      <c r="I101" s="1">
        <v>0</v>
      </c>
      <c r="J101" s="1">
        <v>5.4189999999999996</v>
      </c>
      <c r="K101" s="1">
        <v>0</v>
      </c>
      <c r="L101" s="1">
        <v>0</v>
      </c>
      <c r="M101" s="1">
        <v>5.6000000000000001E-2</v>
      </c>
      <c r="N101" s="1">
        <v>4.3999999999999997E-2</v>
      </c>
      <c r="O101" s="1">
        <v>0</v>
      </c>
      <c r="P101" s="1">
        <v>15.005000000000001</v>
      </c>
      <c r="Q101" s="1">
        <v>88.168000000000006</v>
      </c>
      <c r="R101" s="1">
        <v>40.200000000000003</v>
      </c>
      <c r="S101" s="1">
        <v>0</v>
      </c>
      <c r="T101" s="1">
        <v>0</v>
      </c>
      <c r="U101" s="1">
        <v>151</v>
      </c>
      <c r="V101" s="1">
        <v>0</v>
      </c>
      <c r="W101" s="1">
        <v>0</v>
      </c>
    </row>
    <row r="102" spans="1:23" x14ac:dyDescent="0.2">
      <c r="A102" t="s">
        <v>220</v>
      </c>
      <c r="B102" t="s">
        <v>221</v>
      </c>
      <c r="C102" s="1">
        <v>846.04200000000003</v>
      </c>
      <c r="D102" s="1">
        <v>0.29599999999999999</v>
      </c>
      <c r="E102" s="1">
        <v>0</v>
      </c>
      <c r="F102" s="1">
        <v>1.5</v>
      </c>
      <c r="G102" s="1">
        <v>18.420999999999999</v>
      </c>
      <c r="H102" s="1">
        <v>0.247</v>
      </c>
      <c r="I102" s="1">
        <v>0</v>
      </c>
      <c r="J102" s="1">
        <v>11.526999999999999</v>
      </c>
      <c r="K102" s="1">
        <v>0</v>
      </c>
      <c r="L102" s="1">
        <v>0</v>
      </c>
      <c r="M102" s="1">
        <v>0</v>
      </c>
      <c r="N102" s="1">
        <v>5.2999999999999999E-2</v>
      </c>
      <c r="O102" s="1">
        <v>0</v>
      </c>
      <c r="P102" s="1">
        <v>16.071999999999999</v>
      </c>
      <c r="Q102" s="1">
        <v>81.757000000000005</v>
      </c>
      <c r="R102" s="1">
        <v>26.628</v>
      </c>
      <c r="S102" s="1">
        <v>0</v>
      </c>
      <c r="T102" s="1">
        <v>0</v>
      </c>
      <c r="U102" s="1">
        <v>159</v>
      </c>
      <c r="V102" s="1">
        <v>0</v>
      </c>
      <c r="W102" s="1">
        <v>0</v>
      </c>
    </row>
    <row r="103" spans="1:23" x14ac:dyDescent="0.2">
      <c r="A103" t="s">
        <v>222</v>
      </c>
      <c r="B103" t="s">
        <v>223</v>
      </c>
      <c r="C103" s="1">
        <v>440.75</v>
      </c>
      <c r="D103" s="1">
        <v>0</v>
      </c>
      <c r="E103" s="1">
        <v>0</v>
      </c>
      <c r="F103" s="1">
        <v>1.129</v>
      </c>
      <c r="G103" s="1">
        <v>6.319</v>
      </c>
      <c r="H103" s="1">
        <v>2.19</v>
      </c>
      <c r="I103" s="1">
        <v>0</v>
      </c>
      <c r="J103" s="1">
        <v>7.7859999999999996</v>
      </c>
      <c r="K103" s="1">
        <v>0</v>
      </c>
      <c r="L103" s="1">
        <v>0</v>
      </c>
      <c r="M103" s="1">
        <v>1.5960000000000001</v>
      </c>
      <c r="N103" s="1">
        <v>0.22</v>
      </c>
      <c r="O103" s="1">
        <v>0</v>
      </c>
      <c r="P103" s="1">
        <v>11.032999999999999</v>
      </c>
      <c r="Q103" s="1">
        <v>47.167000000000002</v>
      </c>
      <c r="R103" s="1">
        <v>1.9570000000000001</v>
      </c>
      <c r="S103" s="1">
        <v>0</v>
      </c>
      <c r="T103" s="1">
        <v>0</v>
      </c>
      <c r="U103" s="1">
        <v>96</v>
      </c>
      <c r="V103" s="1">
        <v>0</v>
      </c>
      <c r="W103" s="1">
        <v>0</v>
      </c>
    </row>
    <row r="104" spans="1:23" x14ac:dyDescent="0.2">
      <c r="A104" t="s">
        <v>224</v>
      </c>
      <c r="B104" t="s">
        <v>225</v>
      </c>
      <c r="C104" s="1">
        <v>1109.373</v>
      </c>
      <c r="D104" s="1">
        <v>0</v>
      </c>
      <c r="E104" s="1">
        <v>0</v>
      </c>
      <c r="F104" s="1">
        <v>2.6659999999999999</v>
      </c>
      <c r="G104" s="1">
        <v>30.673999999999999</v>
      </c>
      <c r="H104" s="1">
        <v>22.39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0.37</v>
      </c>
      <c r="O104" s="1">
        <v>0</v>
      </c>
      <c r="P104" s="1">
        <v>44.322000000000003</v>
      </c>
      <c r="Q104" s="1">
        <v>98.608999999999995</v>
      </c>
      <c r="R104" s="1">
        <v>25.917999999999999</v>
      </c>
      <c r="S104" s="1">
        <v>0</v>
      </c>
      <c r="T104" s="1">
        <v>0</v>
      </c>
      <c r="U104" s="1">
        <v>304</v>
      </c>
      <c r="V104" s="1">
        <v>0</v>
      </c>
      <c r="W104" s="1">
        <v>0</v>
      </c>
    </row>
    <row r="105" spans="1:23" x14ac:dyDescent="0.2">
      <c r="A105" t="s">
        <v>226</v>
      </c>
      <c r="B105" t="s">
        <v>227</v>
      </c>
      <c r="C105" s="1">
        <v>1027.7049999999999</v>
      </c>
      <c r="D105" s="1">
        <v>0.245</v>
      </c>
      <c r="E105" s="1">
        <v>0</v>
      </c>
      <c r="F105" s="1">
        <v>1.792</v>
      </c>
      <c r="G105" s="1">
        <v>11.252000000000001</v>
      </c>
      <c r="H105" s="1">
        <v>1.5940000000000001</v>
      </c>
      <c r="I105" s="1">
        <v>0</v>
      </c>
      <c r="J105" s="1">
        <v>2.7919999999999998</v>
      </c>
      <c r="K105" s="1">
        <v>0</v>
      </c>
      <c r="L105" s="1">
        <v>0</v>
      </c>
      <c r="M105" s="1">
        <v>0</v>
      </c>
      <c r="N105" s="1">
        <v>3.2000000000000001E-2</v>
      </c>
      <c r="O105" s="1">
        <v>0</v>
      </c>
      <c r="P105" s="1">
        <v>32.892000000000003</v>
      </c>
      <c r="Q105" s="1">
        <v>102.80500000000001</v>
      </c>
      <c r="R105" s="1">
        <v>10.433999999999999</v>
      </c>
      <c r="S105" s="1">
        <v>0</v>
      </c>
      <c r="T105" s="1">
        <v>0</v>
      </c>
      <c r="U105" s="1">
        <v>144</v>
      </c>
      <c r="V105" s="1">
        <v>0</v>
      </c>
      <c r="W105" s="1">
        <v>0</v>
      </c>
    </row>
    <row r="106" spans="1:23" x14ac:dyDescent="0.2">
      <c r="A106" t="s">
        <v>228</v>
      </c>
      <c r="B106" t="s">
        <v>229</v>
      </c>
      <c r="C106" s="1">
        <v>7385.616</v>
      </c>
      <c r="D106" s="1">
        <v>0.65800000000000003</v>
      </c>
      <c r="E106" s="1">
        <v>0</v>
      </c>
      <c r="F106" s="1">
        <v>10.8</v>
      </c>
      <c r="G106" s="1">
        <v>103.15900000000001</v>
      </c>
      <c r="H106" s="1">
        <v>77.685000000000002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1.597</v>
      </c>
      <c r="O106" s="1">
        <v>0.85599999999999998</v>
      </c>
      <c r="P106" s="1">
        <v>214.55600000000001</v>
      </c>
      <c r="Q106" s="1">
        <v>565.40800000000002</v>
      </c>
      <c r="R106" s="1">
        <v>290.411</v>
      </c>
      <c r="S106" s="1">
        <v>286</v>
      </c>
      <c r="T106" s="1">
        <v>0</v>
      </c>
      <c r="U106" s="1">
        <v>1911</v>
      </c>
      <c r="V106" s="1">
        <v>59.652000000000001</v>
      </c>
      <c r="W106" s="1">
        <v>0</v>
      </c>
    </row>
    <row r="107" spans="1:23" x14ac:dyDescent="0.2">
      <c r="A107" t="s">
        <v>230</v>
      </c>
      <c r="B107" t="s">
        <v>231</v>
      </c>
      <c r="C107" s="1">
        <v>2166.69</v>
      </c>
      <c r="D107" s="1">
        <v>0.38300000000000001</v>
      </c>
      <c r="E107" s="1">
        <v>0</v>
      </c>
      <c r="F107" s="1">
        <v>4.8929999999999998</v>
      </c>
      <c r="G107" s="1">
        <v>92.075000000000003</v>
      </c>
      <c r="H107" s="1">
        <v>30.82</v>
      </c>
      <c r="I107" s="1">
        <v>0</v>
      </c>
      <c r="J107" s="1">
        <v>0</v>
      </c>
      <c r="K107" s="1">
        <v>0</v>
      </c>
      <c r="L107" s="1">
        <v>0</v>
      </c>
      <c r="M107" s="1">
        <v>0.64800000000000002</v>
      </c>
      <c r="N107" s="1">
        <v>0.17499999999999999</v>
      </c>
      <c r="O107" s="1">
        <v>0</v>
      </c>
      <c r="P107" s="1">
        <v>9.5410000000000004</v>
      </c>
      <c r="Q107" s="1">
        <v>197.202</v>
      </c>
      <c r="R107" s="1">
        <v>42.264000000000003</v>
      </c>
      <c r="S107" s="1">
        <v>0</v>
      </c>
      <c r="T107" s="1">
        <v>0</v>
      </c>
      <c r="U107" s="1">
        <v>575</v>
      </c>
      <c r="V107" s="1">
        <v>0</v>
      </c>
      <c r="W107" s="1">
        <v>0</v>
      </c>
    </row>
    <row r="108" spans="1:23" x14ac:dyDescent="0.2">
      <c r="A108" t="s">
        <v>232</v>
      </c>
      <c r="B108" t="s">
        <v>233</v>
      </c>
      <c r="C108" s="1">
        <v>458.06299999999999</v>
      </c>
      <c r="D108" s="1">
        <v>0.13300000000000001</v>
      </c>
      <c r="E108" s="1">
        <v>0</v>
      </c>
      <c r="F108" s="1">
        <v>0.66600000000000004</v>
      </c>
      <c r="G108" s="1">
        <v>16.204999999999998</v>
      </c>
      <c r="H108" s="1">
        <v>0</v>
      </c>
      <c r="I108" s="1">
        <v>0</v>
      </c>
      <c r="J108" s="1">
        <v>3.875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20.917000000000002</v>
      </c>
      <c r="Q108" s="1">
        <v>54.118000000000002</v>
      </c>
      <c r="R108" s="1">
        <v>2.8220000000000001</v>
      </c>
      <c r="S108" s="1">
        <v>0</v>
      </c>
      <c r="T108" s="1">
        <v>0</v>
      </c>
      <c r="U108" s="1">
        <v>83</v>
      </c>
      <c r="V108" s="1">
        <v>0</v>
      </c>
      <c r="W108" s="1">
        <v>0</v>
      </c>
    </row>
    <row r="109" spans="1:23" x14ac:dyDescent="0.2">
      <c r="A109" t="s">
        <v>234</v>
      </c>
      <c r="B109" t="s">
        <v>235</v>
      </c>
      <c r="C109" s="1">
        <v>181.654</v>
      </c>
      <c r="D109" s="1">
        <v>0</v>
      </c>
      <c r="E109" s="1">
        <v>0</v>
      </c>
      <c r="F109" s="1">
        <v>0.32400000000000001</v>
      </c>
      <c r="G109" s="1">
        <v>1.393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4.2030000000000003</v>
      </c>
      <c r="Q109" s="1">
        <v>0</v>
      </c>
      <c r="R109" s="1">
        <v>0.44500000000000001</v>
      </c>
      <c r="S109" s="1">
        <v>0</v>
      </c>
      <c r="T109" s="1">
        <v>0</v>
      </c>
      <c r="U109" s="1">
        <v>53</v>
      </c>
      <c r="V109" s="1">
        <v>0</v>
      </c>
      <c r="W109" s="1">
        <v>0</v>
      </c>
    </row>
    <row r="110" spans="1:23" x14ac:dyDescent="0.2">
      <c r="A110" t="s">
        <v>236</v>
      </c>
      <c r="B110" t="s">
        <v>237</v>
      </c>
      <c r="C110" s="1">
        <v>505.52699999999999</v>
      </c>
      <c r="D110" s="1">
        <v>0</v>
      </c>
      <c r="E110" s="1">
        <v>0</v>
      </c>
      <c r="F110" s="1">
        <v>0.61199999999999999</v>
      </c>
      <c r="G110" s="1">
        <v>6.0830000000000002</v>
      </c>
      <c r="H110" s="1">
        <v>0.42099999999999999</v>
      </c>
      <c r="I110" s="1">
        <v>0</v>
      </c>
      <c r="J110" s="1">
        <v>2.2639999999999998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6.2830000000000004</v>
      </c>
      <c r="Q110" s="1">
        <v>0</v>
      </c>
      <c r="R110" s="1">
        <v>0</v>
      </c>
      <c r="S110" s="1">
        <v>0</v>
      </c>
      <c r="T110" s="1">
        <v>0</v>
      </c>
      <c r="U110" s="1">
        <v>24</v>
      </c>
      <c r="V110" s="1">
        <v>0</v>
      </c>
      <c r="W110" s="1">
        <v>0</v>
      </c>
    </row>
    <row r="111" spans="1:23" x14ac:dyDescent="0.2">
      <c r="A111" t="s">
        <v>238</v>
      </c>
      <c r="B111" t="s">
        <v>239</v>
      </c>
      <c r="C111" s="1">
        <v>2073.3919999999998</v>
      </c>
      <c r="D111" s="1">
        <v>0.14299999999999999</v>
      </c>
      <c r="E111" s="1">
        <v>0</v>
      </c>
      <c r="F111" s="1">
        <v>2.9060000000000001</v>
      </c>
      <c r="G111" s="1">
        <v>30.302</v>
      </c>
      <c r="H111" s="1">
        <v>29.617000000000001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0.184</v>
      </c>
      <c r="O111" s="1">
        <v>0</v>
      </c>
      <c r="P111" s="1">
        <v>67.492000000000004</v>
      </c>
      <c r="Q111" s="1">
        <v>191.255</v>
      </c>
      <c r="R111" s="1">
        <v>58.506999999999998</v>
      </c>
      <c r="S111" s="1">
        <v>0</v>
      </c>
      <c r="T111" s="1">
        <v>0</v>
      </c>
      <c r="U111" s="1">
        <v>256</v>
      </c>
      <c r="V111" s="1">
        <v>0</v>
      </c>
      <c r="W111" s="1">
        <v>0</v>
      </c>
    </row>
    <row r="112" spans="1:23" x14ac:dyDescent="0.2">
      <c r="A112" t="s">
        <v>240</v>
      </c>
      <c r="B112" t="s">
        <v>241</v>
      </c>
      <c r="C112" s="1">
        <v>94.299000000000007</v>
      </c>
      <c r="D112" s="1">
        <v>0</v>
      </c>
      <c r="E112" s="1">
        <v>0</v>
      </c>
      <c r="F112" s="1">
        <v>0.32700000000000001</v>
      </c>
      <c r="G112" s="1">
        <v>0</v>
      </c>
      <c r="H112" s="1">
        <v>0</v>
      </c>
      <c r="I112" s="1">
        <v>0</v>
      </c>
      <c r="J112" s="1">
        <v>0.79300000000000004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11.353</v>
      </c>
      <c r="Q112" s="1">
        <v>0</v>
      </c>
      <c r="R112" s="1">
        <v>12.725</v>
      </c>
      <c r="S112" s="1">
        <v>0</v>
      </c>
      <c r="T112" s="1">
        <v>0</v>
      </c>
      <c r="U112" s="1">
        <v>33</v>
      </c>
      <c r="V112" s="1">
        <v>0</v>
      </c>
      <c r="W112" s="1">
        <v>0</v>
      </c>
    </row>
    <row r="113" spans="1:23" x14ac:dyDescent="0.2">
      <c r="A113" t="s">
        <v>242</v>
      </c>
      <c r="B113" t="s">
        <v>243</v>
      </c>
      <c r="C113" s="1">
        <v>110.053</v>
      </c>
      <c r="D113" s="1">
        <v>0</v>
      </c>
      <c r="E113" s="1">
        <v>0</v>
      </c>
      <c r="F113" s="1">
        <v>0.45100000000000001</v>
      </c>
      <c r="G113" s="1">
        <v>1.9139999999999999</v>
      </c>
      <c r="H113" s="1">
        <v>0</v>
      </c>
      <c r="I113" s="1">
        <v>0</v>
      </c>
      <c r="J113" s="1">
        <v>1.909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3.0150000000000001</v>
      </c>
      <c r="Q113" s="1">
        <v>0</v>
      </c>
      <c r="R113" s="1">
        <v>0</v>
      </c>
      <c r="S113" s="1">
        <v>0</v>
      </c>
      <c r="T113" s="1">
        <v>0</v>
      </c>
      <c r="U113" s="1">
        <v>30</v>
      </c>
      <c r="V113" s="1">
        <v>0</v>
      </c>
      <c r="W113" s="1">
        <v>0</v>
      </c>
    </row>
    <row r="114" spans="1:23" x14ac:dyDescent="0.2">
      <c r="A114" t="s">
        <v>244</v>
      </c>
      <c r="B114" t="s">
        <v>245</v>
      </c>
      <c r="C114" s="1">
        <v>25420.18</v>
      </c>
      <c r="D114" s="1">
        <v>1.748</v>
      </c>
      <c r="E114" s="1">
        <v>0</v>
      </c>
      <c r="F114" s="1">
        <v>42.639000000000003</v>
      </c>
      <c r="G114" s="1">
        <v>429.46600000000001</v>
      </c>
      <c r="H114" s="1">
        <v>203.114</v>
      </c>
      <c r="I114" s="1">
        <v>0</v>
      </c>
      <c r="J114" s="1">
        <v>0.49299999999999999</v>
      </c>
      <c r="K114" s="1">
        <v>0</v>
      </c>
      <c r="L114" s="1">
        <v>10.757999999999999</v>
      </c>
      <c r="M114" s="1">
        <v>23.443999999999999</v>
      </c>
      <c r="N114" s="1">
        <v>1.4390000000000001</v>
      </c>
      <c r="O114" s="1">
        <v>14.16</v>
      </c>
      <c r="P114" s="1">
        <v>863.048</v>
      </c>
      <c r="Q114" s="1">
        <v>1295.116</v>
      </c>
      <c r="R114" s="1">
        <v>2283.3519999999999</v>
      </c>
      <c r="S114" s="1">
        <v>1685</v>
      </c>
      <c r="T114" s="1">
        <v>80</v>
      </c>
      <c r="U114" s="1">
        <v>5315</v>
      </c>
      <c r="V114" s="1">
        <v>0</v>
      </c>
      <c r="W114" s="1">
        <v>0</v>
      </c>
    </row>
    <row r="115" spans="1:23" x14ac:dyDescent="0.2">
      <c r="A115" t="s">
        <v>246</v>
      </c>
      <c r="B115" t="s">
        <v>247</v>
      </c>
      <c r="C115" s="1">
        <v>6381.5810000000001</v>
      </c>
      <c r="D115" s="1">
        <v>3.5000000000000003E-2</v>
      </c>
      <c r="E115" s="1">
        <v>0</v>
      </c>
      <c r="F115" s="1">
        <v>14.621</v>
      </c>
      <c r="G115" s="1">
        <v>43.831000000000003</v>
      </c>
      <c r="H115" s="1">
        <v>33.405999999999999</v>
      </c>
      <c r="I115" s="1">
        <v>0</v>
      </c>
      <c r="J115" s="1">
        <v>1.1379999999999999</v>
      </c>
      <c r="K115" s="1">
        <v>0</v>
      </c>
      <c r="L115" s="1">
        <v>2.024</v>
      </c>
      <c r="M115" s="1">
        <v>0</v>
      </c>
      <c r="N115" s="1">
        <v>0.78900000000000003</v>
      </c>
      <c r="O115" s="1">
        <v>7.1740000000000004</v>
      </c>
      <c r="P115" s="1">
        <v>364.56200000000001</v>
      </c>
      <c r="Q115" s="1">
        <v>349.738</v>
      </c>
      <c r="R115" s="1">
        <v>387.166</v>
      </c>
      <c r="S115" s="1">
        <v>410</v>
      </c>
      <c r="T115" s="1">
        <v>389</v>
      </c>
      <c r="U115" s="1">
        <v>1705</v>
      </c>
      <c r="V115" s="1">
        <v>36.33</v>
      </c>
      <c r="W115" s="1">
        <v>0</v>
      </c>
    </row>
    <row r="116" spans="1:23" x14ac:dyDescent="0.2">
      <c r="A116" t="s">
        <v>248</v>
      </c>
      <c r="B116" t="s">
        <v>249</v>
      </c>
      <c r="C116" s="1">
        <v>754.15499999999997</v>
      </c>
      <c r="D116" s="1">
        <v>0</v>
      </c>
      <c r="E116" s="1">
        <v>0</v>
      </c>
      <c r="F116" s="1">
        <v>1.377</v>
      </c>
      <c r="G116" s="1">
        <v>12.6</v>
      </c>
      <c r="H116" s="1">
        <v>2.4950000000000001</v>
      </c>
      <c r="I116" s="1">
        <v>0</v>
      </c>
      <c r="J116" s="1">
        <v>0.70599999999999996</v>
      </c>
      <c r="K116" s="1">
        <v>0</v>
      </c>
      <c r="L116" s="1">
        <v>0</v>
      </c>
      <c r="M116" s="1">
        <v>0</v>
      </c>
      <c r="N116" s="1">
        <v>3.5999999999999997E-2</v>
      </c>
      <c r="O116" s="1">
        <v>0</v>
      </c>
      <c r="P116" s="1">
        <v>34.947000000000003</v>
      </c>
      <c r="Q116" s="1">
        <v>64.42</v>
      </c>
      <c r="R116" s="1">
        <v>29.686</v>
      </c>
      <c r="S116" s="1">
        <v>0</v>
      </c>
      <c r="T116" s="1">
        <v>0</v>
      </c>
      <c r="U116" s="1">
        <v>80</v>
      </c>
      <c r="V116" s="1">
        <v>0</v>
      </c>
      <c r="W116" s="1">
        <v>0</v>
      </c>
    </row>
    <row r="117" spans="1:23" x14ac:dyDescent="0.2">
      <c r="A117" t="s">
        <v>250</v>
      </c>
      <c r="B117" t="s">
        <v>251</v>
      </c>
      <c r="C117" s="1">
        <v>11088.026</v>
      </c>
      <c r="D117" s="1">
        <v>0.42399999999999999</v>
      </c>
      <c r="E117" s="1">
        <v>0</v>
      </c>
      <c r="F117" s="1">
        <v>18.663</v>
      </c>
      <c r="G117" s="1">
        <v>106.238</v>
      </c>
      <c r="H117" s="1">
        <v>101.536</v>
      </c>
      <c r="I117" s="1">
        <v>0</v>
      </c>
      <c r="J117" s="1">
        <v>1.619</v>
      </c>
      <c r="K117" s="1">
        <v>0</v>
      </c>
      <c r="L117" s="1">
        <v>0.97599999999999998</v>
      </c>
      <c r="M117" s="1">
        <v>8.2639999999999993</v>
      </c>
      <c r="N117" s="1">
        <v>1.635</v>
      </c>
      <c r="O117" s="1">
        <v>0</v>
      </c>
      <c r="P117" s="1">
        <v>359.892</v>
      </c>
      <c r="Q117" s="1">
        <v>695.62400000000002</v>
      </c>
      <c r="R117" s="1">
        <v>1365.69</v>
      </c>
      <c r="S117" s="1">
        <v>0</v>
      </c>
      <c r="T117" s="1">
        <v>0</v>
      </c>
      <c r="U117" s="1">
        <v>2813</v>
      </c>
      <c r="V117" s="1">
        <v>75.655000000000001</v>
      </c>
      <c r="W117" s="1">
        <v>0</v>
      </c>
    </row>
    <row r="118" spans="1:23" x14ac:dyDescent="0.2">
      <c r="A118" t="s">
        <v>252</v>
      </c>
      <c r="B118" t="s">
        <v>253</v>
      </c>
      <c r="C118" s="1">
        <v>1887.027</v>
      </c>
      <c r="D118" s="1">
        <v>0</v>
      </c>
      <c r="E118" s="1">
        <v>0</v>
      </c>
      <c r="F118" s="1">
        <v>1.909</v>
      </c>
      <c r="G118" s="1">
        <v>6.5010000000000003</v>
      </c>
      <c r="H118" s="1">
        <v>11.798999999999999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0.104</v>
      </c>
      <c r="O118" s="1">
        <v>0</v>
      </c>
      <c r="P118" s="1">
        <v>91.207999999999998</v>
      </c>
      <c r="Q118" s="1">
        <v>182.22900000000001</v>
      </c>
      <c r="R118" s="1">
        <v>54.137999999999998</v>
      </c>
      <c r="S118" s="1">
        <v>0</v>
      </c>
      <c r="T118" s="1">
        <v>0</v>
      </c>
      <c r="U118" s="1">
        <v>358</v>
      </c>
      <c r="V118" s="1">
        <v>0</v>
      </c>
      <c r="W118" s="1">
        <v>0</v>
      </c>
    </row>
    <row r="119" spans="1:23" x14ac:dyDescent="0.2">
      <c r="A119" t="s">
        <v>254</v>
      </c>
      <c r="B119" t="s">
        <v>255</v>
      </c>
      <c r="C119" s="1">
        <v>2775.1680000000001</v>
      </c>
      <c r="D119" s="1">
        <v>1.4999999999999999E-2</v>
      </c>
      <c r="E119" s="1">
        <v>0</v>
      </c>
      <c r="F119" s="1">
        <v>4.9489999999999998</v>
      </c>
      <c r="G119" s="1">
        <v>24.404</v>
      </c>
      <c r="H119" s="1">
        <v>20.71</v>
      </c>
      <c r="I119" s="1">
        <v>0</v>
      </c>
      <c r="J119" s="1">
        <v>0</v>
      </c>
      <c r="K119" s="1">
        <v>0</v>
      </c>
      <c r="L119" s="1">
        <v>0</v>
      </c>
      <c r="M119" s="1">
        <v>0.35199999999999998</v>
      </c>
      <c r="N119" s="1">
        <v>0.22700000000000001</v>
      </c>
      <c r="O119" s="1">
        <v>0.87</v>
      </c>
      <c r="P119" s="1">
        <v>121.253</v>
      </c>
      <c r="Q119" s="1">
        <v>271.27199999999999</v>
      </c>
      <c r="R119" s="1">
        <v>157.19800000000001</v>
      </c>
      <c r="S119" s="1">
        <v>0</v>
      </c>
      <c r="T119" s="1">
        <v>0</v>
      </c>
      <c r="U119" s="1">
        <v>676</v>
      </c>
      <c r="V119" s="1">
        <v>0</v>
      </c>
      <c r="W119" s="1">
        <v>0</v>
      </c>
    </row>
    <row r="120" spans="1:23" x14ac:dyDescent="0.2">
      <c r="A120" t="s">
        <v>256</v>
      </c>
      <c r="B120" t="s">
        <v>257</v>
      </c>
      <c r="C120" s="1">
        <v>20747.388999999999</v>
      </c>
      <c r="D120" s="1">
        <v>0.66500000000000004</v>
      </c>
      <c r="E120" s="1">
        <v>0</v>
      </c>
      <c r="F120" s="1">
        <v>30.190999999999999</v>
      </c>
      <c r="G120" s="1">
        <v>322.49400000000003</v>
      </c>
      <c r="H120" s="1">
        <v>149.989</v>
      </c>
      <c r="I120" s="1">
        <v>0</v>
      </c>
      <c r="J120" s="1">
        <v>1.175</v>
      </c>
      <c r="K120" s="1">
        <v>0</v>
      </c>
      <c r="L120" s="1">
        <v>6.44</v>
      </c>
      <c r="M120" s="1">
        <v>29.213999999999999</v>
      </c>
      <c r="N120" s="1">
        <v>0.52800000000000002</v>
      </c>
      <c r="O120" s="1">
        <v>7.2750000000000004</v>
      </c>
      <c r="P120" s="1">
        <v>687.476</v>
      </c>
      <c r="Q120" s="1">
        <v>1067.299</v>
      </c>
      <c r="R120" s="1">
        <v>821.303</v>
      </c>
      <c r="S120" s="1">
        <v>786</v>
      </c>
      <c r="T120" s="1">
        <v>365</v>
      </c>
      <c r="U120" s="1">
        <v>2728</v>
      </c>
      <c r="V120" s="1">
        <v>65.706999999999994</v>
      </c>
      <c r="W120" s="1">
        <v>0</v>
      </c>
    </row>
    <row r="121" spans="1:23" x14ac:dyDescent="0.2">
      <c r="A121" t="s">
        <v>258</v>
      </c>
      <c r="B121" t="s">
        <v>259</v>
      </c>
      <c r="C121" s="1">
        <v>97.644999999999996</v>
      </c>
      <c r="D121" s="1">
        <v>0</v>
      </c>
      <c r="E121" s="1">
        <v>0</v>
      </c>
      <c r="F121" s="1">
        <v>0.41699999999999998</v>
      </c>
      <c r="G121" s="1">
        <v>3.4670000000000001</v>
      </c>
      <c r="H121" s="1">
        <v>2.5979999999999999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5.3689999999999998</v>
      </c>
      <c r="Q121" s="1">
        <v>1.6930000000000001</v>
      </c>
      <c r="R121" s="1">
        <v>20.725000000000001</v>
      </c>
      <c r="S121" s="1">
        <v>0</v>
      </c>
      <c r="T121" s="1">
        <v>0</v>
      </c>
      <c r="U121" s="1">
        <v>65</v>
      </c>
      <c r="V121" s="1">
        <v>0</v>
      </c>
      <c r="W121" s="1">
        <v>0</v>
      </c>
    </row>
    <row r="122" spans="1:23" x14ac:dyDescent="0.2">
      <c r="A122" t="s">
        <v>260</v>
      </c>
      <c r="B122" t="s">
        <v>261</v>
      </c>
      <c r="C122" s="1">
        <v>302.637</v>
      </c>
      <c r="D122" s="1">
        <v>0</v>
      </c>
      <c r="E122" s="1">
        <v>0</v>
      </c>
      <c r="F122" s="1">
        <v>0.64500000000000002</v>
      </c>
      <c r="G122" s="1">
        <v>7.32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104.58799999999999</v>
      </c>
      <c r="S122" s="1">
        <v>0</v>
      </c>
      <c r="T122" s="1">
        <v>0</v>
      </c>
      <c r="U122" s="1">
        <v>206</v>
      </c>
      <c r="V122" s="1">
        <v>0</v>
      </c>
      <c r="W122" s="1">
        <v>0</v>
      </c>
    </row>
    <row r="123" spans="1:23" x14ac:dyDescent="0.2">
      <c r="A123" t="s">
        <v>262</v>
      </c>
      <c r="B123" t="s">
        <v>263</v>
      </c>
      <c r="C123" s="1">
        <v>718.84199999999998</v>
      </c>
      <c r="D123" s="1">
        <v>0</v>
      </c>
      <c r="E123" s="1">
        <v>0</v>
      </c>
      <c r="F123" s="1">
        <v>0.91700000000000004</v>
      </c>
      <c r="G123" s="1">
        <v>14.492000000000001</v>
      </c>
      <c r="H123" s="1">
        <v>0.79300000000000004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15.714</v>
      </c>
      <c r="Q123" s="1">
        <v>0</v>
      </c>
      <c r="R123" s="1">
        <v>92.286000000000001</v>
      </c>
      <c r="S123" s="1">
        <v>0</v>
      </c>
      <c r="T123" s="1">
        <v>0</v>
      </c>
      <c r="U123" s="1">
        <v>446</v>
      </c>
      <c r="V123" s="1">
        <v>0</v>
      </c>
      <c r="W123" s="1">
        <v>0</v>
      </c>
    </row>
    <row r="124" spans="1:23" x14ac:dyDescent="0.2">
      <c r="A124" t="s">
        <v>264</v>
      </c>
      <c r="B124" t="s">
        <v>265</v>
      </c>
      <c r="C124" s="1">
        <v>13102.017</v>
      </c>
      <c r="D124" s="1">
        <v>0.70299999999999996</v>
      </c>
      <c r="E124" s="1">
        <v>0</v>
      </c>
      <c r="F124" s="1">
        <v>33.188000000000002</v>
      </c>
      <c r="G124" s="1">
        <v>261.54300000000001</v>
      </c>
      <c r="H124" s="1">
        <v>83.03</v>
      </c>
      <c r="I124" s="1">
        <v>0</v>
      </c>
      <c r="J124" s="1">
        <v>0</v>
      </c>
      <c r="K124" s="1">
        <v>0</v>
      </c>
      <c r="L124" s="1">
        <v>0</v>
      </c>
      <c r="M124" s="1">
        <v>26.629000000000001</v>
      </c>
      <c r="N124" s="1">
        <v>0.83899999999999997</v>
      </c>
      <c r="O124" s="1">
        <v>0</v>
      </c>
      <c r="P124" s="1">
        <v>316.56400000000002</v>
      </c>
      <c r="Q124" s="1">
        <v>626.41999999999996</v>
      </c>
      <c r="R124" s="1">
        <v>558.28</v>
      </c>
      <c r="S124" s="1">
        <v>450</v>
      </c>
      <c r="T124" s="1">
        <v>376</v>
      </c>
      <c r="U124" s="1">
        <v>2024</v>
      </c>
      <c r="V124" s="1">
        <v>0</v>
      </c>
      <c r="W124" s="1">
        <v>0</v>
      </c>
    </row>
    <row r="125" spans="1:23" x14ac:dyDescent="0.2">
      <c r="A125" t="s">
        <v>266</v>
      </c>
      <c r="B125" t="s">
        <v>267</v>
      </c>
      <c r="C125" s="1">
        <v>14937.277</v>
      </c>
      <c r="D125" s="1">
        <v>0.159</v>
      </c>
      <c r="E125" s="1">
        <v>3.161</v>
      </c>
      <c r="F125" s="1">
        <v>26.422000000000001</v>
      </c>
      <c r="G125" s="1">
        <v>251.19200000000001</v>
      </c>
      <c r="H125" s="1">
        <v>171.39699999999999</v>
      </c>
      <c r="I125" s="1">
        <v>0</v>
      </c>
      <c r="J125" s="1">
        <v>0</v>
      </c>
      <c r="K125" s="1">
        <v>0</v>
      </c>
      <c r="L125" s="1">
        <v>0</v>
      </c>
      <c r="M125" s="1">
        <v>6.4169999999999998</v>
      </c>
      <c r="N125" s="1">
        <v>3.7519999999999998</v>
      </c>
      <c r="O125" s="1">
        <v>12.478999999999999</v>
      </c>
      <c r="P125" s="1">
        <v>473.15199999999999</v>
      </c>
      <c r="Q125" s="1">
        <v>894.96799999999996</v>
      </c>
      <c r="R125" s="1">
        <v>3666.2310000000002</v>
      </c>
      <c r="S125" s="1">
        <v>189</v>
      </c>
      <c r="T125" s="1">
        <v>152</v>
      </c>
      <c r="U125" s="1">
        <v>5289</v>
      </c>
      <c r="V125" s="1">
        <v>126.819</v>
      </c>
      <c r="W125" s="1">
        <v>0</v>
      </c>
    </row>
    <row r="126" spans="1:23" x14ac:dyDescent="0.2">
      <c r="A126" t="s">
        <v>268</v>
      </c>
      <c r="B126" t="s">
        <v>269</v>
      </c>
      <c r="C126" s="1">
        <v>105.476</v>
      </c>
      <c r="D126" s="1">
        <v>0</v>
      </c>
      <c r="E126" s="1">
        <v>0</v>
      </c>
      <c r="F126" s="1">
        <v>0.182</v>
      </c>
      <c r="G126" s="1">
        <v>3.0760000000000001</v>
      </c>
      <c r="H126" s="1">
        <v>0.49299999999999999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4.0140000000000002</v>
      </c>
      <c r="Q126" s="1">
        <v>3.3170000000000002</v>
      </c>
      <c r="R126" s="1">
        <v>50.402000000000001</v>
      </c>
      <c r="S126" s="1">
        <v>0</v>
      </c>
      <c r="T126" s="1">
        <v>0</v>
      </c>
      <c r="U126" s="1">
        <v>36</v>
      </c>
      <c r="V126" s="1">
        <v>0</v>
      </c>
      <c r="W126" s="1">
        <v>0</v>
      </c>
    </row>
    <row r="127" spans="1:23" x14ac:dyDescent="0.2">
      <c r="A127" t="s">
        <v>270</v>
      </c>
      <c r="B127" t="s">
        <v>271</v>
      </c>
      <c r="C127" s="1">
        <v>964.94600000000003</v>
      </c>
      <c r="D127" s="1">
        <v>0</v>
      </c>
      <c r="E127" s="1">
        <v>0</v>
      </c>
      <c r="F127" s="1">
        <v>1.036</v>
      </c>
      <c r="G127" s="1">
        <v>6.1319999999999997</v>
      </c>
      <c r="H127" s="1">
        <v>6.484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0.109</v>
      </c>
      <c r="O127" s="1">
        <v>0</v>
      </c>
      <c r="P127" s="1">
        <v>34.729999999999997</v>
      </c>
      <c r="Q127" s="1">
        <v>62.42</v>
      </c>
      <c r="R127" s="1">
        <v>72.283000000000001</v>
      </c>
      <c r="S127" s="1">
        <v>0</v>
      </c>
      <c r="T127" s="1">
        <v>0</v>
      </c>
      <c r="U127" s="1">
        <v>207</v>
      </c>
      <c r="V127" s="1">
        <v>0</v>
      </c>
      <c r="W127" s="1">
        <v>0</v>
      </c>
    </row>
    <row r="128" spans="1:23" x14ac:dyDescent="0.2">
      <c r="A128" t="s">
        <v>272</v>
      </c>
      <c r="B128" t="s">
        <v>273</v>
      </c>
      <c r="C128" s="1">
        <v>52.585000000000001</v>
      </c>
      <c r="D128" s="1">
        <v>0</v>
      </c>
      <c r="E128" s="1">
        <v>0</v>
      </c>
      <c r="F128" s="1">
        <v>0.113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3.7040000000000002</v>
      </c>
      <c r="Q128" s="1">
        <v>0.89700000000000002</v>
      </c>
      <c r="R128" s="1">
        <v>0</v>
      </c>
      <c r="S128" s="1">
        <v>0</v>
      </c>
      <c r="T128" s="1">
        <v>0</v>
      </c>
      <c r="U128" s="1">
        <v>13</v>
      </c>
      <c r="V128" s="1">
        <v>0</v>
      </c>
      <c r="W128" s="1">
        <v>0</v>
      </c>
    </row>
    <row r="129" spans="1:23" x14ac:dyDescent="0.2">
      <c r="A129" t="s">
        <v>274</v>
      </c>
      <c r="B129" t="s">
        <v>275</v>
      </c>
      <c r="C129" s="1">
        <v>11.398999999999999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5</v>
      </c>
      <c r="V129" s="1">
        <v>0</v>
      </c>
      <c r="W129" s="1">
        <v>0</v>
      </c>
    </row>
    <row r="130" spans="1:23" x14ac:dyDescent="0.2">
      <c r="A130" t="s">
        <v>276</v>
      </c>
      <c r="B130" t="s">
        <v>277</v>
      </c>
      <c r="C130" s="1">
        <v>169.15700000000001</v>
      </c>
      <c r="D130" s="1">
        <v>0</v>
      </c>
      <c r="E130" s="1">
        <v>0</v>
      </c>
      <c r="F130" s="1">
        <v>0.20200000000000001</v>
      </c>
      <c r="G130" s="1">
        <v>5.8630000000000004</v>
      </c>
      <c r="H130" s="1">
        <v>0.06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1.4630000000000001</v>
      </c>
      <c r="Q130" s="1">
        <v>14.069000000000001</v>
      </c>
      <c r="R130" s="1">
        <v>6.9640000000000004</v>
      </c>
      <c r="S130" s="1">
        <v>0</v>
      </c>
      <c r="T130" s="1">
        <v>0</v>
      </c>
      <c r="U130" s="1">
        <v>42</v>
      </c>
      <c r="V130" s="1">
        <v>0</v>
      </c>
      <c r="W130" s="1">
        <v>0</v>
      </c>
    </row>
    <row r="131" spans="1:23" x14ac:dyDescent="0.2">
      <c r="A131" t="s">
        <v>278</v>
      </c>
      <c r="B131" t="s">
        <v>279</v>
      </c>
      <c r="C131" s="1">
        <v>1334.17</v>
      </c>
      <c r="D131" s="1">
        <v>0.16</v>
      </c>
      <c r="E131" s="1">
        <v>0</v>
      </c>
      <c r="F131" s="1">
        <v>3.65</v>
      </c>
      <c r="G131" s="1">
        <v>28.219000000000001</v>
      </c>
      <c r="H131" s="1">
        <v>7.3949999999999996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0.21199999999999999</v>
      </c>
      <c r="O131" s="1">
        <v>0</v>
      </c>
      <c r="P131" s="1">
        <v>26.434000000000001</v>
      </c>
      <c r="Q131" s="1">
        <v>83.927999999999997</v>
      </c>
      <c r="R131" s="1">
        <v>32.795999999999999</v>
      </c>
      <c r="S131" s="1">
        <v>0</v>
      </c>
      <c r="T131" s="1">
        <v>0</v>
      </c>
      <c r="U131" s="1">
        <v>411</v>
      </c>
      <c r="V131" s="1">
        <v>0</v>
      </c>
      <c r="W131" s="1">
        <v>0</v>
      </c>
    </row>
    <row r="132" spans="1:23" x14ac:dyDescent="0.2">
      <c r="A132" t="s">
        <v>280</v>
      </c>
      <c r="B132" t="s">
        <v>281</v>
      </c>
      <c r="C132" s="1">
        <v>786.64400000000001</v>
      </c>
      <c r="D132" s="1">
        <v>0</v>
      </c>
      <c r="E132" s="1">
        <v>0</v>
      </c>
      <c r="F132" s="1">
        <v>1.1240000000000001</v>
      </c>
      <c r="G132" s="1">
        <v>16.218</v>
      </c>
      <c r="H132" s="1">
        <v>0.628</v>
      </c>
      <c r="I132" s="1">
        <v>0</v>
      </c>
      <c r="J132" s="1">
        <v>7.6769999999999996</v>
      </c>
      <c r="K132" s="1">
        <v>0</v>
      </c>
      <c r="L132" s="1">
        <v>0</v>
      </c>
      <c r="M132" s="1">
        <v>0</v>
      </c>
      <c r="N132" s="1">
        <v>0</v>
      </c>
      <c r="O132" s="1">
        <v>0.82099999999999995</v>
      </c>
      <c r="P132" s="1">
        <v>12.034000000000001</v>
      </c>
      <c r="Q132" s="1">
        <v>107.88800000000001</v>
      </c>
      <c r="R132" s="1">
        <v>14.574999999999999</v>
      </c>
      <c r="S132" s="1">
        <v>0</v>
      </c>
      <c r="T132" s="1">
        <v>0</v>
      </c>
      <c r="U132" s="1">
        <v>161</v>
      </c>
      <c r="V132" s="1">
        <v>0</v>
      </c>
      <c r="W132" s="1">
        <v>0</v>
      </c>
    </row>
    <row r="133" spans="1:23" x14ac:dyDescent="0.2">
      <c r="A133" t="s">
        <v>282</v>
      </c>
      <c r="B133" t="s">
        <v>283</v>
      </c>
      <c r="C133" s="1">
        <v>3254.46</v>
      </c>
      <c r="D133" s="1">
        <v>0.113</v>
      </c>
      <c r="E133" s="1">
        <v>0</v>
      </c>
      <c r="F133" s="1">
        <v>5.9550000000000001</v>
      </c>
      <c r="G133" s="1">
        <v>53.786999999999999</v>
      </c>
      <c r="H133" s="1">
        <v>22.311</v>
      </c>
      <c r="I133" s="1">
        <v>0</v>
      </c>
      <c r="J133" s="1">
        <v>0</v>
      </c>
      <c r="K133" s="1">
        <v>0</v>
      </c>
      <c r="L133" s="1">
        <v>0</v>
      </c>
      <c r="M133" s="1">
        <v>3.024</v>
      </c>
      <c r="N133" s="1">
        <v>0.82799999999999996</v>
      </c>
      <c r="O133" s="1">
        <v>13.731</v>
      </c>
      <c r="P133" s="1">
        <v>83.168999999999997</v>
      </c>
      <c r="Q133" s="1">
        <v>208.91900000000001</v>
      </c>
      <c r="R133" s="1">
        <v>88.450999999999993</v>
      </c>
      <c r="S133" s="1">
        <v>0</v>
      </c>
      <c r="T133" s="1">
        <v>0</v>
      </c>
      <c r="U133" s="1">
        <v>776</v>
      </c>
      <c r="V133" s="1">
        <v>8.3559999999999999</v>
      </c>
      <c r="W133" s="1">
        <v>0</v>
      </c>
    </row>
    <row r="134" spans="1:23" x14ac:dyDescent="0.2">
      <c r="A134" t="s">
        <v>284</v>
      </c>
      <c r="B134" t="s">
        <v>285</v>
      </c>
      <c r="C134" s="1">
        <v>136.78100000000001</v>
      </c>
      <c r="D134" s="1">
        <v>0</v>
      </c>
      <c r="E134" s="1">
        <v>0</v>
      </c>
      <c r="F134" s="1">
        <v>0.192</v>
      </c>
      <c r="G134" s="1">
        <v>1.897</v>
      </c>
      <c r="H134" s="1">
        <v>0</v>
      </c>
      <c r="I134" s="1">
        <v>0</v>
      </c>
      <c r="J134" s="1">
        <v>3.72</v>
      </c>
      <c r="K134" s="1">
        <v>0</v>
      </c>
      <c r="L134" s="1">
        <v>0</v>
      </c>
      <c r="M134" s="1">
        <v>0</v>
      </c>
      <c r="N134" s="1">
        <v>0</v>
      </c>
      <c r="O134" s="1">
        <v>1.8049999999999999</v>
      </c>
      <c r="P134" s="1">
        <v>4.4180000000000001</v>
      </c>
      <c r="Q134" s="1">
        <v>18.728999999999999</v>
      </c>
      <c r="R134" s="1">
        <v>2.8210000000000002</v>
      </c>
      <c r="S134" s="1">
        <v>0</v>
      </c>
      <c r="T134" s="1">
        <v>0</v>
      </c>
      <c r="U134" s="1">
        <v>42</v>
      </c>
      <c r="V134" s="1">
        <v>0</v>
      </c>
      <c r="W134" s="1">
        <v>0</v>
      </c>
    </row>
    <row r="135" spans="1:23" x14ac:dyDescent="0.2">
      <c r="A135" t="s">
        <v>286</v>
      </c>
      <c r="B135" t="s">
        <v>287</v>
      </c>
      <c r="C135" s="1">
        <v>242.74799999999999</v>
      </c>
      <c r="D135" s="1">
        <v>0</v>
      </c>
      <c r="E135" s="1">
        <v>0</v>
      </c>
      <c r="F135" s="1">
        <v>0.28000000000000003</v>
      </c>
      <c r="G135" s="1">
        <v>4.3529999999999998</v>
      </c>
      <c r="H135" s="1">
        <v>1.333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8.15</v>
      </c>
      <c r="Q135" s="1">
        <v>22.126999999999999</v>
      </c>
      <c r="R135" s="1">
        <v>6.4249999999999998</v>
      </c>
      <c r="S135" s="1">
        <v>0</v>
      </c>
      <c r="T135" s="1">
        <v>0</v>
      </c>
      <c r="U135" s="1">
        <v>55</v>
      </c>
      <c r="V135" s="1">
        <v>0</v>
      </c>
      <c r="W135" s="1">
        <v>0</v>
      </c>
    </row>
    <row r="136" spans="1:23" x14ac:dyDescent="0.2">
      <c r="A136" t="s">
        <v>288</v>
      </c>
      <c r="B136" t="s">
        <v>289</v>
      </c>
      <c r="C136" s="1">
        <v>190.29400000000001</v>
      </c>
      <c r="D136" s="1">
        <v>0</v>
      </c>
      <c r="E136" s="1">
        <v>0</v>
      </c>
      <c r="F136" s="1">
        <v>0.253</v>
      </c>
      <c r="G136" s="1">
        <v>2.048</v>
      </c>
      <c r="H136" s="1">
        <v>0.439</v>
      </c>
      <c r="I136" s="1">
        <v>0</v>
      </c>
      <c r="J136" s="1">
        <v>1.85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7.8419999999999996</v>
      </c>
      <c r="Q136" s="1">
        <v>22.948</v>
      </c>
      <c r="R136" s="1">
        <v>0</v>
      </c>
      <c r="S136" s="1">
        <v>0</v>
      </c>
      <c r="T136" s="1">
        <v>0</v>
      </c>
      <c r="U136" s="1">
        <v>34</v>
      </c>
      <c r="V136" s="1">
        <v>0</v>
      </c>
      <c r="W136" s="1">
        <v>0</v>
      </c>
    </row>
    <row r="137" spans="1:23" x14ac:dyDescent="0.2">
      <c r="A137" t="s">
        <v>290</v>
      </c>
      <c r="B137" t="s">
        <v>291</v>
      </c>
      <c r="C137" s="1">
        <v>132.35300000000001</v>
      </c>
      <c r="D137" s="1">
        <v>0</v>
      </c>
      <c r="E137" s="1">
        <v>0</v>
      </c>
      <c r="F137" s="1">
        <v>0.122</v>
      </c>
      <c r="G137" s="1">
        <v>2.419</v>
      </c>
      <c r="H137" s="1">
        <v>0.39600000000000002</v>
      </c>
      <c r="I137" s="1">
        <v>0</v>
      </c>
      <c r="J137" s="1">
        <v>0</v>
      </c>
      <c r="K137" s="1">
        <v>0</v>
      </c>
      <c r="L137" s="1">
        <v>0</v>
      </c>
      <c r="M137" s="1">
        <v>0.82299999999999995</v>
      </c>
      <c r="N137" s="1">
        <v>0</v>
      </c>
      <c r="O137" s="1">
        <v>3.2589999999999999</v>
      </c>
      <c r="P137" s="1">
        <v>3.7050000000000001</v>
      </c>
      <c r="Q137" s="1">
        <v>10.891999999999999</v>
      </c>
      <c r="R137" s="1">
        <v>0</v>
      </c>
      <c r="S137" s="1">
        <v>0</v>
      </c>
      <c r="T137" s="1">
        <v>0</v>
      </c>
      <c r="U137" s="1">
        <v>22</v>
      </c>
      <c r="V137" s="1">
        <v>13.603999999999999</v>
      </c>
      <c r="W137" s="1">
        <v>0</v>
      </c>
    </row>
    <row r="138" spans="1:23" x14ac:dyDescent="0.2">
      <c r="A138" t="s">
        <v>292</v>
      </c>
      <c r="B138" t="s">
        <v>293</v>
      </c>
      <c r="C138" s="1">
        <v>1131.383</v>
      </c>
      <c r="D138" s="1">
        <v>0</v>
      </c>
      <c r="E138" s="1">
        <v>0</v>
      </c>
      <c r="F138" s="1">
        <v>1.554</v>
      </c>
      <c r="G138" s="1">
        <v>17.369</v>
      </c>
      <c r="H138" s="1">
        <v>5.806</v>
      </c>
      <c r="I138" s="1">
        <v>0</v>
      </c>
      <c r="J138" s="1">
        <v>0.47599999999999998</v>
      </c>
      <c r="K138" s="1">
        <v>0</v>
      </c>
      <c r="L138" s="1">
        <v>0</v>
      </c>
      <c r="M138" s="1">
        <v>1.18</v>
      </c>
      <c r="N138" s="1">
        <v>0</v>
      </c>
      <c r="O138" s="1">
        <v>2.8319999999999999</v>
      </c>
      <c r="P138" s="1">
        <v>22.468</v>
      </c>
      <c r="Q138" s="1">
        <v>99.558000000000007</v>
      </c>
      <c r="R138" s="1">
        <v>7.9930000000000003</v>
      </c>
      <c r="S138" s="1">
        <v>0</v>
      </c>
      <c r="T138" s="1">
        <v>0</v>
      </c>
      <c r="U138" s="1">
        <v>197</v>
      </c>
      <c r="V138" s="1">
        <v>0</v>
      </c>
      <c r="W138" s="1">
        <v>0</v>
      </c>
    </row>
    <row r="139" spans="1:23" x14ac:dyDescent="0.2">
      <c r="A139" t="s">
        <v>294</v>
      </c>
      <c r="B139" t="s">
        <v>295</v>
      </c>
      <c r="C139" s="1">
        <v>1615.2049999999999</v>
      </c>
      <c r="D139" s="1">
        <v>0</v>
      </c>
      <c r="E139" s="1">
        <v>0</v>
      </c>
      <c r="F139" s="1">
        <v>2.6909999999999998</v>
      </c>
      <c r="G139" s="1">
        <v>24.507999999999999</v>
      </c>
      <c r="H139" s="1">
        <v>8.2769999999999992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53.164999999999999</v>
      </c>
      <c r="Q139" s="1">
        <v>175.733</v>
      </c>
      <c r="R139" s="1">
        <v>163.16200000000001</v>
      </c>
      <c r="S139" s="1">
        <v>0</v>
      </c>
      <c r="T139" s="1">
        <v>0</v>
      </c>
      <c r="U139" s="1">
        <v>373</v>
      </c>
      <c r="V139" s="1">
        <v>0</v>
      </c>
      <c r="W139" s="1">
        <v>0</v>
      </c>
    </row>
    <row r="140" spans="1:23" x14ac:dyDescent="0.2">
      <c r="A140" t="s">
        <v>296</v>
      </c>
      <c r="B140" t="s">
        <v>297</v>
      </c>
      <c r="C140" s="1">
        <v>479.25400000000002</v>
      </c>
      <c r="D140" s="1">
        <v>0</v>
      </c>
      <c r="E140" s="1">
        <v>0</v>
      </c>
      <c r="F140" s="1">
        <v>0.98799999999999999</v>
      </c>
      <c r="G140" s="1">
        <v>4.3810000000000002</v>
      </c>
      <c r="H140" s="1">
        <v>8.6989999999999998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16.073</v>
      </c>
      <c r="Q140" s="1">
        <v>27.565000000000001</v>
      </c>
      <c r="R140" s="1">
        <v>37.573999999999998</v>
      </c>
      <c r="S140" s="1">
        <v>0</v>
      </c>
      <c r="T140" s="1">
        <v>0</v>
      </c>
      <c r="U140" s="1">
        <v>143</v>
      </c>
      <c r="V140" s="1">
        <v>0</v>
      </c>
      <c r="W140" s="1">
        <v>0</v>
      </c>
    </row>
    <row r="141" spans="1:23" x14ac:dyDescent="0.2">
      <c r="A141" t="s">
        <v>298</v>
      </c>
      <c r="B141" t="s">
        <v>299</v>
      </c>
      <c r="C141" s="1">
        <v>445.399</v>
      </c>
      <c r="D141" s="1">
        <v>0</v>
      </c>
      <c r="E141" s="1">
        <v>0</v>
      </c>
      <c r="F141" s="1">
        <v>1.216</v>
      </c>
      <c r="G141" s="1">
        <v>14.555</v>
      </c>
      <c r="H141" s="1">
        <v>1.794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15.305999999999999</v>
      </c>
      <c r="Q141" s="1">
        <v>23.451000000000001</v>
      </c>
      <c r="R141" s="1">
        <v>32.979999999999997</v>
      </c>
      <c r="S141" s="1">
        <v>0</v>
      </c>
      <c r="T141" s="1">
        <v>0</v>
      </c>
      <c r="U141" s="1">
        <v>121</v>
      </c>
      <c r="V141" s="1">
        <v>0</v>
      </c>
      <c r="W141" s="1">
        <v>0</v>
      </c>
    </row>
    <row r="142" spans="1:23" x14ac:dyDescent="0.2">
      <c r="A142" t="s">
        <v>300</v>
      </c>
      <c r="B142" t="s">
        <v>301</v>
      </c>
      <c r="C142" s="1">
        <v>3001.6559999999999</v>
      </c>
      <c r="D142" s="1">
        <v>1.2E-2</v>
      </c>
      <c r="E142" s="1">
        <v>0</v>
      </c>
      <c r="F142" s="1">
        <v>6.9039999999999999</v>
      </c>
      <c r="G142" s="1">
        <v>87.954999999999998</v>
      </c>
      <c r="H142" s="1">
        <v>26.433</v>
      </c>
      <c r="I142" s="1">
        <v>0</v>
      </c>
      <c r="J142" s="1">
        <v>0</v>
      </c>
      <c r="K142" s="1">
        <v>0</v>
      </c>
      <c r="L142" s="1">
        <v>0</v>
      </c>
      <c r="M142" s="1">
        <v>0.55300000000000005</v>
      </c>
      <c r="N142" s="1">
        <v>0.26500000000000001</v>
      </c>
      <c r="O142" s="1">
        <v>0</v>
      </c>
      <c r="P142" s="1">
        <v>138.07499999999999</v>
      </c>
      <c r="Q142" s="1">
        <v>275.01499999999999</v>
      </c>
      <c r="R142" s="1">
        <v>226.59700000000001</v>
      </c>
      <c r="S142" s="1">
        <v>0</v>
      </c>
      <c r="T142" s="1">
        <v>0</v>
      </c>
      <c r="U142" s="1">
        <v>608</v>
      </c>
      <c r="V142" s="1">
        <v>0</v>
      </c>
      <c r="W142" s="1">
        <v>0</v>
      </c>
    </row>
    <row r="143" spans="1:23" x14ac:dyDescent="0.2">
      <c r="A143" t="s">
        <v>302</v>
      </c>
      <c r="B143" t="s">
        <v>303</v>
      </c>
      <c r="C143" s="1">
        <v>4001.1210000000001</v>
      </c>
      <c r="D143" s="1">
        <v>0</v>
      </c>
      <c r="E143" s="1">
        <v>0</v>
      </c>
      <c r="F143" s="1">
        <v>7.891</v>
      </c>
      <c r="G143" s="1">
        <v>90.366</v>
      </c>
      <c r="H143" s="1">
        <v>25.823</v>
      </c>
      <c r="I143" s="1">
        <v>0</v>
      </c>
      <c r="J143" s="1">
        <v>0</v>
      </c>
      <c r="K143" s="1">
        <v>0</v>
      </c>
      <c r="L143" s="1">
        <v>0</v>
      </c>
      <c r="M143" s="1">
        <v>17.893000000000001</v>
      </c>
      <c r="N143" s="1">
        <v>0.155</v>
      </c>
      <c r="O143" s="1">
        <v>0</v>
      </c>
      <c r="P143" s="1">
        <v>152.12</v>
      </c>
      <c r="Q143" s="1">
        <v>356.57100000000003</v>
      </c>
      <c r="R143" s="1">
        <v>353.7</v>
      </c>
      <c r="S143" s="1">
        <v>350</v>
      </c>
      <c r="T143" s="1">
        <v>0</v>
      </c>
      <c r="U143" s="1">
        <v>1061</v>
      </c>
      <c r="V143" s="1">
        <v>28.085999999999999</v>
      </c>
      <c r="W143" s="1">
        <v>0</v>
      </c>
    </row>
    <row r="144" spans="1:23" x14ac:dyDescent="0.2">
      <c r="A144" t="s">
        <v>304</v>
      </c>
      <c r="B144" t="s">
        <v>305</v>
      </c>
      <c r="C144" s="1">
        <v>5646.88</v>
      </c>
      <c r="D144" s="1">
        <v>0.28299999999999997</v>
      </c>
      <c r="E144" s="1">
        <v>0</v>
      </c>
      <c r="F144" s="1">
        <v>12.972</v>
      </c>
      <c r="G144" s="1">
        <v>148.173</v>
      </c>
      <c r="H144" s="1">
        <v>42.759</v>
      </c>
      <c r="I144" s="1">
        <v>0</v>
      </c>
      <c r="J144" s="1">
        <v>0</v>
      </c>
      <c r="K144" s="1">
        <v>0</v>
      </c>
      <c r="L144" s="1">
        <v>2.016</v>
      </c>
      <c r="M144" s="1">
        <v>0</v>
      </c>
      <c r="N144" s="1">
        <v>1.008</v>
      </c>
      <c r="O144" s="1">
        <v>0</v>
      </c>
      <c r="P144" s="1">
        <v>104.82899999999999</v>
      </c>
      <c r="Q144" s="1">
        <v>354.51299999999998</v>
      </c>
      <c r="R144" s="1">
        <v>1380.566</v>
      </c>
      <c r="S144" s="1">
        <v>0</v>
      </c>
      <c r="T144" s="1">
        <v>0</v>
      </c>
      <c r="U144" s="1">
        <v>1790</v>
      </c>
      <c r="V144" s="1">
        <v>0</v>
      </c>
      <c r="W144" s="1">
        <v>0</v>
      </c>
    </row>
    <row r="145" spans="1:23" x14ac:dyDescent="0.2">
      <c r="A145" t="s">
        <v>306</v>
      </c>
      <c r="B145" t="s">
        <v>307</v>
      </c>
      <c r="C145" s="1">
        <v>1285.4749999999999</v>
      </c>
      <c r="D145" s="1">
        <v>0</v>
      </c>
      <c r="E145" s="1">
        <v>0</v>
      </c>
      <c r="F145" s="1">
        <v>2.7650000000000001</v>
      </c>
      <c r="G145" s="1">
        <v>10.750999999999999</v>
      </c>
      <c r="H145" s="1">
        <v>0</v>
      </c>
      <c r="I145" s="1">
        <v>0</v>
      </c>
      <c r="J145" s="1">
        <v>0.755</v>
      </c>
      <c r="K145" s="1">
        <v>0</v>
      </c>
      <c r="L145" s="1">
        <v>1.008</v>
      </c>
      <c r="M145" s="1">
        <v>0</v>
      </c>
      <c r="N145" s="1">
        <v>0.22600000000000001</v>
      </c>
      <c r="O145" s="1">
        <v>8.4000000000000005E-2</v>
      </c>
      <c r="P145" s="1">
        <v>70.417000000000002</v>
      </c>
      <c r="Q145" s="1">
        <v>97.197999999999993</v>
      </c>
      <c r="R145" s="1">
        <v>175.12899999999999</v>
      </c>
      <c r="S145" s="1">
        <v>0</v>
      </c>
      <c r="T145" s="1">
        <v>0</v>
      </c>
      <c r="U145" s="1">
        <v>403</v>
      </c>
      <c r="V145" s="1">
        <v>0</v>
      </c>
      <c r="W145" s="1">
        <v>0</v>
      </c>
    </row>
    <row r="146" spans="1:23" x14ac:dyDescent="0.2">
      <c r="A146" t="s">
        <v>308</v>
      </c>
      <c r="B146" t="s">
        <v>309</v>
      </c>
      <c r="C146" s="1">
        <v>180.58600000000001</v>
      </c>
      <c r="D146" s="1">
        <v>0</v>
      </c>
      <c r="E146" s="1">
        <v>0</v>
      </c>
      <c r="F146" s="1">
        <v>0.16700000000000001</v>
      </c>
      <c r="G146" s="1">
        <v>2.415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2.3E-2</v>
      </c>
      <c r="O146" s="1">
        <v>0</v>
      </c>
      <c r="P146" s="1">
        <v>7.9349999999999996</v>
      </c>
      <c r="Q146" s="1">
        <v>8.1370000000000005</v>
      </c>
      <c r="R146" s="1">
        <v>16.837</v>
      </c>
      <c r="S146" s="1">
        <v>0</v>
      </c>
      <c r="T146" s="1">
        <v>0</v>
      </c>
      <c r="U146" s="1">
        <v>47</v>
      </c>
      <c r="V146" s="1">
        <v>0</v>
      </c>
      <c r="W146" s="1">
        <v>0</v>
      </c>
    </row>
    <row r="147" spans="1:23" x14ac:dyDescent="0.2">
      <c r="A147" t="s">
        <v>310</v>
      </c>
      <c r="B147" t="s">
        <v>311</v>
      </c>
      <c r="C147" s="1">
        <v>3497.7080000000001</v>
      </c>
      <c r="D147" s="1">
        <v>0.378</v>
      </c>
      <c r="E147" s="1">
        <v>0</v>
      </c>
      <c r="F147" s="1">
        <v>3.5950000000000002</v>
      </c>
      <c r="G147" s="1">
        <v>59.451000000000001</v>
      </c>
      <c r="H147" s="1">
        <v>31.619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0.60899999999999999</v>
      </c>
      <c r="O147" s="1">
        <v>0</v>
      </c>
      <c r="P147" s="1">
        <v>84.338999999999999</v>
      </c>
      <c r="Q147" s="1">
        <v>250.80099999999999</v>
      </c>
      <c r="R147" s="1">
        <v>410.24400000000003</v>
      </c>
      <c r="S147" s="1">
        <v>0</v>
      </c>
      <c r="T147" s="1">
        <v>0</v>
      </c>
      <c r="U147" s="1">
        <v>1052</v>
      </c>
      <c r="V147" s="1">
        <v>20.407</v>
      </c>
      <c r="W147" s="1">
        <v>0</v>
      </c>
    </row>
    <row r="148" spans="1:23" x14ac:dyDescent="0.2">
      <c r="A148" t="s">
        <v>312</v>
      </c>
      <c r="B148" t="s">
        <v>313</v>
      </c>
      <c r="C148" s="1">
        <v>327.79899999999998</v>
      </c>
      <c r="D148" s="1">
        <v>0</v>
      </c>
      <c r="E148" s="1">
        <v>0</v>
      </c>
      <c r="F148" s="1">
        <v>0.45300000000000001</v>
      </c>
      <c r="G148" s="1">
        <v>7.6139999999999999</v>
      </c>
      <c r="H148" s="1">
        <v>1.196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8.6010000000000009</v>
      </c>
      <c r="Q148" s="1">
        <v>28.547000000000001</v>
      </c>
      <c r="R148" s="1">
        <v>6.806</v>
      </c>
      <c r="S148" s="1">
        <v>0</v>
      </c>
      <c r="T148" s="1">
        <v>0</v>
      </c>
      <c r="U148" s="1">
        <v>75</v>
      </c>
      <c r="V148" s="1">
        <v>0</v>
      </c>
      <c r="W148" s="1">
        <v>0</v>
      </c>
    </row>
    <row r="149" spans="1:23" x14ac:dyDescent="0.2">
      <c r="A149" t="s">
        <v>314</v>
      </c>
      <c r="B149" t="s">
        <v>315</v>
      </c>
      <c r="C149" s="1">
        <v>1361.4369999999999</v>
      </c>
      <c r="D149" s="1">
        <v>0</v>
      </c>
      <c r="E149" s="1">
        <v>0</v>
      </c>
      <c r="F149" s="1">
        <v>3.23</v>
      </c>
      <c r="G149" s="1">
        <v>35.247</v>
      </c>
      <c r="H149" s="1">
        <v>8.8770000000000007</v>
      </c>
      <c r="I149" s="1">
        <v>0</v>
      </c>
      <c r="J149" s="1">
        <v>0</v>
      </c>
      <c r="K149" s="1">
        <v>0</v>
      </c>
      <c r="L149" s="1">
        <v>0</v>
      </c>
      <c r="M149" s="1">
        <v>0.56999999999999995</v>
      </c>
      <c r="N149" s="1">
        <v>0</v>
      </c>
      <c r="O149" s="1">
        <v>0</v>
      </c>
      <c r="P149" s="1">
        <v>68.238</v>
      </c>
      <c r="Q149" s="1">
        <v>98.364000000000004</v>
      </c>
      <c r="R149" s="1">
        <v>8.0030000000000001</v>
      </c>
      <c r="S149" s="1">
        <v>0</v>
      </c>
      <c r="T149" s="1">
        <v>0</v>
      </c>
      <c r="U149" s="1">
        <v>204</v>
      </c>
      <c r="V149" s="1">
        <v>0</v>
      </c>
      <c r="W149" s="1">
        <v>0</v>
      </c>
    </row>
    <row r="150" spans="1:23" x14ac:dyDescent="0.2">
      <c r="A150" t="s">
        <v>316</v>
      </c>
      <c r="B150" t="s">
        <v>317</v>
      </c>
      <c r="C150" s="1">
        <v>246.999</v>
      </c>
      <c r="D150" s="1">
        <v>0</v>
      </c>
      <c r="E150" s="1">
        <v>0</v>
      </c>
      <c r="F150" s="1">
        <v>0.67</v>
      </c>
      <c r="G150" s="1">
        <v>8.1820000000000004</v>
      </c>
      <c r="H150" s="1">
        <v>2.2280000000000002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9.2690000000000001</v>
      </c>
      <c r="Q150" s="1">
        <v>26.997</v>
      </c>
      <c r="R150" s="1">
        <v>1.419</v>
      </c>
      <c r="S150" s="1">
        <v>0</v>
      </c>
      <c r="T150" s="1">
        <v>0</v>
      </c>
      <c r="U150" s="1">
        <v>55</v>
      </c>
      <c r="V150" s="1">
        <v>0</v>
      </c>
      <c r="W150" s="1">
        <v>0</v>
      </c>
    </row>
    <row r="151" spans="1:23" x14ac:dyDescent="0.2">
      <c r="A151" t="s">
        <v>318</v>
      </c>
      <c r="B151" t="s">
        <v>319</v>
      </c>
      <c r="C151" s="1">
        <v>383.91899999999998</v>
      </c>
      <c r="D151" s="1">
        <v>0</v>
      </c>
      <c r="E151" s="1">
        <v>0</v>
      </c>
      <c r="F151" s="1">
        <v>0.91700000000000004</v>
      </c>
      <c r="G151" s="1">
        <v>5.5490000000000004</v>
      </c>
      <c r="H151" s="1">
        <v>3.2589999999999999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5.327</v>
      </c>
      <c r="P151" s="1">
        <v>26.731999999999999</v>
      </c>
      <c r="Q151" s="1">
        <v>35.884999999999998</v>
      </c>
      <c r="R151" s="1">
        <v>0.89400000000000002</v>
      </c>
      <c r="S151" s="1">
        <v>0</v>
      </c>
      <c r="T151" s="1">
        <v>0</v>
      </c>
      <c r="U151" s="1">
        <v>63</v>
      </c>
      <c r="V151" s="1">
        <v>0</v>
      </c>
      <c r="W151" s="1">
        <v>0</v>
      </c>
    </row>
    <row r="152" spans="1:23" x14ac:dyDescent="0.2">
      <c r="A152" t="s">
        <v>320</v>
      </c>
      <c r="B152" t="s">
        <v>321</v>
      </c>
      <c r="C152" s="1">
        <v>166.53399999999999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</row>
    <row r="153" spans="1:23" x14ac:dyDescent="0.2">
      <c r="A153" t="s">
        <v>322</v>
      </c>
      <c r="B153" t="s">
        <v>323</v>
      </c>
      <c r="C153" s="1">
        <v>38952.254000000001</v>
      </c>
      <c r="D153" s="1">
        <v>7.4450000000000003</v>
      </c>
      <c r="E153" s="1">
        <v>0</v>
      </c>
      <c r="F153" s="1">
        <v>43.902000000000001</v>
      </c>
      <c r="G153" s="1">
        <v>1035.924</v>
      </c>
      <c r="H153" s="1">
        <v>493.71800000000002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9.7469999999999999</v>
      </c>
      <c r="O153" s="1">
        <v>0</v>
      </c>
      <c r="P153" s="1">
        <v>1165.6610000000001</v>
      </c>
      <c r="Q153" s="1">
        <v>3354.8130000000001</v>
      </c>
      <c r="R153" s="1">
        <v>12793.552</v>
      </c>
      <c r="S153" s="1">
        <v>0</v>
      </c>
      <c r="T153" s="1">
        <v>0</v>
      </c>
      <c r="U153" s="1">
        <v>17794</v>
      </c>
      <c r="V153" s="1">
        <v>110.15</v>
      </c>
      <c r="W153" s="1">
        <v>0</v>
      </c>
    </row>
    <row r="154" spans="1:23" x14ac:dyDescent="0.2">
      <c r="A154" t="s">
        <v>324</v>
      </c>
      <c r="B154" t="s">
        <v>325</v>
      </c>
      <c r="C154" s="1">
        <v>16943.896000000001</v>
      </c>
      <c r="D154" s="1">
        <v>1.171</v>
      </c>
      <c r="E154" s="1">
        <v>0</v>
      </c>
      <c r="F154" s="1">
        <v>22.731999999999999</v>
      </c>
      <c r="G154" s="1">
        <v>320.77699999999999</v>
      </c>
      <c r="H154" s="1">
        <v>198.39400000000001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2.4020000000000001</v>
      </c>
      <c r="O154" s="1">
        <v>4.8559999999999999</v>
      </c>
      <c r="P154" s="1">
        <v>493.625</v>
      </c>
      <c r="Q154" s="1">
        <v>1500.5519999999999</v>
      </c>
      <c r="R154" s="1">
        <v>1733.037</v>
      </c>
      <c r="S154" s="1">
        <v>525</v>
      </c>
      <c r="T154" s="1">
        <v>442</v>
      </c>
      <c r="U154" s="1">
        <v>5319</v>
      </c>
      <c r="V154" s="1">
        <v>76.613</v>
      </c>
      <c r="W154" s="1">
        <v>0</v>
      </c>
    </row>
    <row r="155" spans="1:23" x14ac:dyDescent="0.2">
      <c r="A155" t="s">
        <v>326</v>
      </c>
      <c r="B155" t="s">
        <v>327</v>
      </c>
      <c r="C155" s="1">
        <v>2991.0309999999999</v>
      </c>
      <c r="D155" s="1">
        <v>0.64100000000000001</v>
      </c>
      <c r="E155" s="1">
        <v>0</v>
      </c>
      <c r="F155" s="1">
        <v>5.6360000000000001</v>
      </c>
      <c r="G155" s="1">
        <v>29.702000000000002</v>
      </c>
      <c r="H155" s="1">
        <v>30.734999999999999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137.71</v>
      </c>
      <c r="Q155" s="1">
        <v>267.79500000000002</v>
      </c>
      <c r="R155" s="1">
        <v>378.02300000000002</v>
      </c>
      <c r="S155" s="1">
        <v>0</v>
      </c>
      <c r="T155" s="1">
        <v>0</v>
      </c>
      <c r="U155" s="1">
        <v>972</v>
      </c>
      <c r="V155" s="1">
        <v>30.710999999999999</v>
      </c>
      <c r="W155" s="1">
        <v>0</v>
      </c>
    </row>
    <row r="156" spans="1:23" x14ac:dyDescent="0.2">
      <c r="A156" t="s">
        <v>328</v>
      </c>
      <c r="B156" t="s">
        <v>329</v>
      </c>
      <c r="C156" s="1">
        <v>9803.2890000000007</v>
      </c>
      <c r="D156" s="1">
        <v>2.347</v>
      </c>
      <c r="E156" s="1">
        <v>0</v>
      </c>
      <c r="F156" s="1">
        <v>21.675999999999998</v>
      </c>
      <c r="G156" s="1">
        <v>304.495</v>
      </c>
      <c r="H156" s="1">
        <v>115.214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0.65300000000000002</v>
      </c>
      <c r="O156" s="1">
        <v>0.96399999999999997</v>
      </c>
      <c r="P156" s="1">
        <v>27.913</v>
      </c>
      <c r="Q156" s="1">
        <v>939.94200000000001</v>
      </c>
      <c r="R156" s="1">
        <v>1756.0029999999999</v>
      </c>
      <c r="S156" s="1">
        <v>0</v>
      </c>
      <c r="T156" s="1">
        <v>0</v>
      </c>
      <c r="U156" s="1">
        <v>3137</v>
      </c>
      <c r="V156" s="1">
        <v>10.311</v>
      </c>
      <c r="W156" s="1">
        <v>0</v>
      </c>
    </row>
    <row r="157" spans="1:23" x14ac:dyDescent="0.2">
      <c r="A157" t="s">
        <v>330</v>
      </c>
      <c r="B157" t="s">
        <v>331</v>
      </c>
      <c r="C157" s="1">
        <v>1987.252</v>
      </c>
      <c r="D157" s="1">
        <v>5.6000000000000001E-2</v>
      </c>
      <c r="E157" s="1">
        <v>0</v>
      </c>
      <c r="F157" s="1">
        <v>4.3250000000000002</v>
      </c>
      <c r="G157" s="1">
        <v>31.309000000000001</v>
      </c>
      <c r="H157" s="1">
        <v>15.489000000000001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4.4999999999999998E-2</v>
      </c>
      <c r="O157" s="1">
        <v>0</v>
      </c>
      <c r="P157" s="1">
        <v>31.248999999999999</v>
      </c>
      <c r="Q157" s="1">
        <v>151.68600000000001</v>
      </c>
      <c r="R157" s="1">
        <v>694.34199999999998</v>
      </c>
      <c r="S157" s="1">
        <v>0</v>
      </c>
      <c r="T157" s="1">
        <v>0</v>
      </c>
      <c r="U157" s="1">
        <v>1004</v>
      </c>
      <c r="V157" s="1">
        <v>0</v>
      </c>
      <c r="W157" s="1">
        <v>0</v>
      </c>
    </row>
    <row r="158" spans="1:23" x14ac:dyDescent="0.2">
      <c r="A158" t="s">
        <v>332</v>
      </c>
      <c r="B158" t="s">
        <v>333</v>
      </c>
      <c r="C158" s="1">
        <v>1670.8440000000001</v>
      </c>
      <c r="D158" s="1">
        <v>0</v>
      </c>
      <c r="E158" s="1">
        <v>0</v>
      </c>
      <c r="F158" s="1">
        <v>2.2829999999999999</v>
      </c>
      <c r="G158" s="1">
        <v>45.604999999999997</v>
      </c>
      <c r="H158" s="1">
        <v>15.848000000000001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0.24199999999999999</v>
      </c>
      <c r="O158" s="1">
        <v>0</v>
      </c>
      <c r="P158" s="1">
        <v>11.904999999999999</v>
      </c>
      <c r="Q158" s="1">
        <v>177.65799999999999</v>
      </c>
      <c r="R158" s="1">
        <v>154.911</v>
      </c>
      <c r="S158" s="1">
        <v>0</v>
      </c>
      <c r="T158" s="1">
        <v>0</v>
      </c>
      <c r="U158" s="1">
        <v>508</v>
      </c>
      <c r="V158" s="1">
        <v>0</v>
      </c>
      <c r="W158" s="1">
        <v>0</v>
      </c>
    </row>
    <row r="159" spans="1:23" x14ac:dyDescent="0.2">
      <c r="A159" t="s">
        <v>334</v>
      </c>
      <c r="B159" t="s">
        <v>335</v>
      </c>
      <c r="C159" s="1">
        <v>9231.7189999999991</v>
      </c>
      <c r="D159" s="1">
        <v>1.655</v>
      </c>
      <c r="E159" s="1">
        <v>0.38500000000000001</v>
      </c>
      <c r="F159" s="1">
        <v>18.114000000000001</v>
      </c>
      <c r="G159" s="1">
        <v>131.10300000000001</v>
      </c>
      <c r="H159" s="1">
        <v>77.665000000000006</v>
      </c>
      <c r="I159" s="1">
        <v>0</v>
      </c>
      <c r="J159" s="1">
        <v>0</v>
      </c>
      <c r="K159" s="1">
        <v>0</v>
      </c>
      <c r="L159" s="1">
        <v>0</v>
      </c>
      <c r="M159" s="1">
        <v>1.8480000000000001</v>
      </c>
      <c r="N159" s="1">
        <v>0.21099999999999999</v>
      </c>
      <c r="O159" s="1">
        <v>14.307</v>
      </c>
      <c r="P159" s="1">
        <v>195.797</v>
      </c>
      <c r="Q159" s="1">
        <v>888.63</v>
      </c>
      <c r="R159" s="1">
        <v>1740.6579999999999</v>
      </c>
      <c r="S159" s="1">
        <v>0</v>
      </c>
      <c r="T159" s="1">
        <v>0</v>
      </c>
      <c r="U159" s="1">
        <v>3377</v>
      </c>
      <c r="V159" s="1">
        <v>77.72</v>
      </c>
      <c r="W159" s="1">
        <v>0</v>
      </c>
    </row>
    <row r="160" spans="1:23" x14ac:dyDescent="0.2">
      <c r="A160" t="s">
        <v>336</v>
      </c>
      <c r="B160" t="s">
        <v>337</v>
      </c>
      <c r="C160" s="1">
        <v>592.15</v>
      </c>
      <c r="D160" s="1">
        <v>0</v>
      </c>
      <c r="E160" s="1">
        <v>0</v>
      </c>
      <c r="F160" s="1">
        <v>0.66600000000000004</v>
      </c>
      <c r="G160" s="1">
        <v>0.68200000000000005</v>
      </c>
      <c r="H160" s="1">
        <v>2.5539999999999998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1.7999999999999999E-2</v>
      </c>
      <c r="O160" s="1">
        <v>0</v>
      </c>
      <c r="P160" s="1">
        <v>21.353000000000002</v>
      </c>
      <c r="Q160" s="1">
        <v>70.685000000000002</v>
      </c>
      <c r="R160" s="1">
        <v>235.262</v>
      </c>
      <c r="S160" s="1">
        <v>0</v>
      </c>
      <c r="T160" s="1">
        <v>0</v>
      </c>
      <c r="U160" s="1">
        <v>265</v>
      </c>
      <c r="V160" s="1">
        <v>0</v>
      </c>
      <c r="W160" s="1">
        <v>0</v>
      </c>
    </row>
    <row r="161" spans="1:23" x14ac:dyDescent="0.2">
      <c r="A161" t="s">
        <v>338</v>
      </c>
      <c r="B161" t="s">
        <v>339</v>
      </c>
      <c r="C161" s="1">
        <v>928.38499999999999</v>
      </c>
      <c r="D161" s="1">
        <v>2.5999999999999999E-2</v>
      </c>
      <c r="E161" s="1">
        <v>0</v>
      </c>
      <c r="F161" s="1">
        <v>1.034</v>
      </c>
      <c r="G161" s="1">
        <v>31.893000000000001</v>
      </c>
      <c r="H161" s="1">
        <v>8.6310000000000002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0.155</v>
      </c>
      <c r="O161" s="1">
        <v>0</v>
      </c>
      <c r="P161" s="1">
        <v>16.489000000000001</v>
      </c>
      <c r="Q161" s="1">
        <v>74.873000000000005</v>
      </c>
      <c r="R161" s="1">
        <v>137.02699999999999</v>
      </c>
      <c r="S161" s="1">
        <v>0</v>
      </c>
      <c r="T161" s="1">
        <v>0</v>
      </c>
      <c r="U161" s="1">
        <v>406</v>
      </c>
      <c r="V161" s="1">
        <v>0</v>
      </c>
      <c r="W161" s="1">
        <v>0</v>
      </c>
    </row>
    <row r="162" spans="1:23" x14ac:dyDescent="0.2">
      <c r="A162" t="s">
        <v>340</v>
      </c>
      <c r="B162" t="s">
        <v>341</v>
      </c>
      <c r="C162" s="1">
        <v>3951.1379999999999</v>
      </c>
      <c r="D162" s="1">
        <v>0.25800000000000001</v>
      </c>
      <c r="E162" s="1">
        <v>0</v>
      </c>
      <c r="F162" s="1">
        <v>1.1140000000000001</v>
      </c>
      <c r="G162" s="1">
        <v>0.75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100.229</v>
      </c>
      <c r="Q162" s="1">
        <v>815.32899999999995</v>
      </c>
      <c r="R162" s="1">
        <v>139.00399999999999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</row>
    <row r="163" spans="1:23" x14ac:dyDescent="0.2">
      <c r="A163" t="s">
        <v>342</v>
      </c>
      <c r="B163" t="s">
        <v>343</v>
      </c>
      <c r="C163" s="1">
        <v>2280.0050000000001</v>
      </c>
      <c r="D163" s="1">
        <v>0</v>
      </c>
      <c r="E163" s="1">
        <v>0</v>
      </c>
      <c r="F163" s="1">
        <v>5.1230000000000002</v>
      </c>
      <c r="G163" s="1">
        <v>30.33</v>
      </c>
      <c r="H163" s="1">
        <v>39.829000000000001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41.585000000000001</v>
      </c>
      <c r="Q163" s="1">
        <v>175.43600000000001</v>
      </c>
      <c r="R163" s="1">
        <v>371.315</v>
      </c>
      <c r="S163" s="1">
        <v>0</v>
      </c>
      <c r="T163" s="1">
        <v>0</v>
      </c>
      <c r="U163" s="1">
        <v>712</v>
      </c>
      <c r="V163" s="1">
        <v>0</v>
      </c>
      <c r="W163" s="1">
        <v>0</v>
      </c>
    </row>
    <row r="164" spans="1:23" x14ac:dyDescent="0.2">
      <c r="A164" t="s">
        <v>344</v>
      </c>
      <c r="B164" t="s">
        <v>345</v>
      </c>
      <c r="C164" s="1">
        <v>146.53100000000001</v>
      </c>
      <c r="D164" s="1">
        <v>0</v>
      </c>
      <c r="E164" s="1">
        <v>0</v>
      </c>
      <c r="F164" s="1">
        <v>8.3000000000000004E-2</v>
      </c>
      <c r="G164" s="1">
        <v>7.5579999999999998</v>
      </c>
      <c r="H164" s="1">
        <v>0.45900000000000002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0.17699999999999999</v>
      </c>
      <c r="O164" s="1">
        <v>0</v>
      </c>
      <c r="P164" s="1">
        <v>0.34399999999999997</v>
      </c>
      <c r="Q164" s="1">
        <v>17.648</v>
      </c>
      <c r="R164" s="1">
        <v>1.867</v>
      </c>
      <c r="S164" s="1">
        <v>0</v>
      </c>
      <c r="T164" s="1">
        <v>0</v>
      </c>
      <c r="U164" s="1">
        <v>13</v>
      </c>
      <c r="V164" s="1">
        <v>0</v>
      </c>
      <c r="W164" s="1">
        <v>0</v>
      </c>
    </row>
    <row r="165" spans="1:23" x14ac:dyDescent="0.2">
      <c r="A165" t="s">
        <v>346</v>
      </c>
      <c r="B165" t="s">
        <v>347</v>
      </c>
      <c r="C165" s="1">
        <v>597.58299999999997</v>
      </c>
      <c r="D165" s="1">
        <v>0</v>
      </c>
      <c r="E165" s="1">
        <v>0</v>
      </c>
      <c r="F165" s="1">
        <v>1.0489999999999999</v>
      </c>
      <c r="G165" s="1">
        <v>16.853000000000002</v>
      </c>
      <c r="H165" s="1">
        <v>6.2240000000000002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14.266</v>
      </c>
      <c r="Q165" s="1">
        <v>57.430999999999997</v>
      </c>
      <c r="R165" s="1">
        <v>3.6339999999999999</v>
      </c>
      <c r="S165" s="1">
        <v>0</v>
      </c>
      <c r="T165" s="1">
        <v>0</v>
      </c>
      <c r="U165" s="1">
        <v>73</v>
      </c>
      <c r="V165" s="1">
        <v>0</v>
      </c>
      <c r="W165" s="1">
        <v>0</v>
      </c>
    </row>
    <row r="166" spans="1:23" x14ac:dyDescent="0.2">
      <c r="A166" t="s">
        <v>348</v>
      </c>
      <c r="B166" t="s">
        <v>349</v>
      </c>
      <c r="C166" s="1">
        <v>333.05200000000002</v>
      </c>
      <c r="D166" s="1">
        <v>0</v>
      </c>
      <c r="E166" s="1">
        <v>0</v>
      </c>
      <c r="F166" s="1">
        <v>0.39700000000000002</v>
      </c>
      <c r="G166" s="1">
        <v>8.7910000000000004</v>
      </c>
      <c r="H166" s="1">
        <v>0.47699999999999998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13.842000000000001</v>
      </c>
      <c r="Q166" s="1">
        <v>31.486000000000001</v>
      </c>
      <c r="R166" s="1">
        <v>4.718</v>
      </c>
      <c r="S166" s="1">
        <v>0</v>
      </c>
      <c r="T166" s="1">
        <v>0</v>
      </c>
      <c r="U166" s="1">
        <v>69</v>
      </c>
      <c r="V166" s="1">
        <v>0</v>
      </c>
      <c r="W166" s="1">
        <v>0</v>
      </c>
    </row>
    <row r="167" spans="1:23" x14ac:dyDescent="0.2">
      <c r="A167" t="s">
        <v>350</v>
      </c>
      <c r="B167" t="s">
        <v>351</v>
      </c>
      <c r="C167" s="1">
        <v>1687.403</v>
      </c>
      <c r="D167" s="1">
        <v>0.253</v>
      </c>
      <c r="E167" s="1">
        <v>0</v>
      </c>
      <c r="F167" s="1">
        <v>5.1180000000000003</v>
      </c>
      <c r="G167" s="1">
        <v>27.916</v>
      </c>
      <c r="H167" s="1">
        <v>24.065000000000001</v>
      </c>
      <c r="I167" s="1">
        <v>0</v>
      </c>
      <c r="J167" s="1">
        <v>0.13900000000000001</v>
      </c>
      <c r="K167" s="1">
        <v>0</v>
      </c>
      <c r="L167" s="1">
        <v>0</v>
      </c>
      <c r="M167" s="1">
        <v>2.4039999999999999</v>
      </c>
      <c r="N167" s="1">
        <v>0.29899999999999999</v>
      </c>
      <c r="O167" s="1">
        <v>0</v>
      </c>
      <c r="P167" s="1">
        <v>51.314999999999998</v>
      </c>
      <c r="Q167" s="1">
        <v>146.34</v>
      </c>
      <c r="R167" s="1">
        <v>37.491999999999997</v>
      </c>
      <c r="S167" s="1">
        <v>0</v>
      </c>
      <c r="T167" s="1">
        <v>0</v>
      </c>
      <c r="U167" s="1">
        <v>360</v>
      </c>
      <c r="V167" s="1">
        <v>0</v>
      </c>
      <c r="W167" s="1">
        <v>0</v>
      </c>
    </row>
    <row r="168" spans="1:23" x14ac:dyDescent="0.2">
      <c r="A168" t="s">
        <v>352</v>
      </c>
      <c r="B168" t="s">
        <v>353</v>
      </c>
      <c r="C168" s="1">
        <v>128.83799999999999</v>
      </c>
      <c r="D168" s="1">
        <v>0</v>
      </c>
      <c r="E168" s="1">
        <v>0</v>
      </c>
      <c r="F168" s="1">
        <v>0.16800000000000001</v>
      </c>
      <c r="G168" s="1">
        <v>0.44800000000000001</v>
      </c>
      <c r="H168" s="1">
        <v>0</v>
      </c>
      <c r="I168" s="1">
        <v>0</v>
      </c>
      <c r="J168" s="1">
        <v>0.249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7.7350000000000003</v>
      </c>
      <c r="Q168" s="1">
        <v>7.8860000000000001</v>
      </c>
      <c r="R168" s="1">
        <v>2.851</v>
      </c>
      <c r="S168" s="1">
        <v>0</v>
      </c>
      <c r="T168" s="1">
        <v>0</v>
      </c>
      <c r="U168" s="1">
        <v>28</v>
      </c>
      <c r="V168" s="1">
        <v>0</v>
      </c>
      <c r="W168" s="1">
        <v>0</v>
      </c>
    </row>
    <row r="169" spans="1:23" x14ac:dyDescent="0.2">
      <c r="A169" t="s">
        <v>354</v>
      </c>
      <c r="B169" t="s">
        <v>355</v>
      </c>
      <c r="C169" s="1">
        <v>1131.615</v>
      </c>
      <c r="D169" s="1">
        <v>0.11600000000000001</v>
      </c>
      <c r="E169" s="1">
        <v>0</v>
      </c>
      <c r="F169" s="1">
        <v>2.5179999999999998</v>
      </c>
      <c r="G169" s="1">
        <v>27.396999999999998</v>
      </c>
      <c r="H169" s="1">
        <v>6.6550000000000002</v>
      </c>
      <c r="I169" s="1">
        <v>0</v>
      </c>
      <c r="J169" s="1">
        <v>0</v>
      </c>
      <c r="K169" s="1">
        <v>0</v>
      </c>
      <c r="L169" s="1">
        <v>0</v>
      </c>
      <c r="M169" s="1">
        <v>1.0129999999999999</v>
      </c>
      <c r="N169" s="1">
        <v>0</v>
      </c>
      <c r="O169" s="1">
        <v>0</v>
      </c>
      <c r="P169" s="1">
        <v>12.631</v>
      </c>
      <c r="Q169" s="1">
        <v>122.67400000000001</v>
      </c>
      <c r="R169" s="1">
        <v>35.83</v>
      </c>
      <c r="S169" s="1">
        <v>0</v>
      </c>
      <c r="T169" s="1">
        <v>0</v>
      </c>
      <c r="U169" s="1">
        <v>237</v>
      </c>
      <c r="V169" s="1">
        <v>0</v>
      </c>
      <c r="W169" s="1">
        <v>0</v>
      </c>
    </row>
    <row r="170" spans="1:23" x14ac:dyDescent="0.2">
      <c r="A170" t="s">
        <v>356</v>
      </c>
      <c r="B170" t="s">
        <v>357</v>
      </c>
      <c r="C170" s="1">
        <v>595.48800000000006</v>
      </c>
      <c r="D170" s="1">
        <v>0</v>
      </c>
      <c r="E170" s="1">
        <v>0</v>
      </c>
      <c r="F170" s="1">
        <v>1.157</v>
      </c>
      <c r="G170" s="1">
        <v>13.613</v>
      </c>
      <c r="H170" s="1">
        <v>5.4640000000000004</v>
      </c>
      <c r="I170" s="1">
        <v>0</v>
      </c>
      <c r="J170" s="1">
        <v>4.2000000000000003E-2</v>
      </c>
      <c r="K170" s="1">
        <v>0</v>
      </c>
      <c r="L170" s="1">
        <v>0</v>
      </c>
      <c r="M170" s="1">
        <v>0.34699999999999998</v>
      </c>
      <c r="N170" s="1">
        <v>0.25800000000000001</v>
      </c>
      <c r="O170" s="1">
        <v>0</v>
      </c>
      <c r="P170" s="1">
        <v>11.941000000000001</v>
      </c>
      <c r="Q170" s="1">
        <v>61.475000000000001</v>
      </c>
      <c r="R170" s="1">
        <v>24.001999999999999</v>
      </c>
      <c r="S170" s="1">
        <v>0</v>
      </c>
      <c r="T170" s="1">
        <v>0</v>
      </c>
      <c r="U170" s="1">
        <v>138</v>
      </c>
      <c r="V170" s="1">
        <v>0</v>
      </c>
      <c r="W170" s="1">
        <v>0</v>
      </c>
    </row>
    <row r="171" spans="1:23" x14ac:dyDescent="0.2">
      <c r="A171" t="s">
        <v>358</v>
      </c>
      <c r="B171" t="s">
        <v>359</v>
      </c>
      <c r="C171" s="1">
        <v>355.07400000000001</v>
      </c>
      <c r="D171" s="1">
        <v>0</v>
      </c>
      <c r="E171" s="1">
        <v>0</v>
      </c>
      <c r="F171" s="1">
        <v>0.83499999999999996</v>
      </c>
      <c r="G171" s="1">
        <v>4.4770000000000003</v>
      </c>
      <c r="H171" s="1">
        <v>1.591</v>
      </c>
      <c r="I171" s="1">
        <v>0</v>
      </c>
      <c r="J171" s="1">
        <v>0.11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18.132999999999999</v>
      </c>
      <c r="Q171" s="1">
        <v>23.335999999999999</v>
      </c>
      <c r="R171" s="1">
        <v>0</v>
      </c>
      <c r="S171" s="1">
        <v>0</v>
      </c>
      <c r="T171" s="1">
        <v>0</v>
      </c>
      <c r="U171" s="1">
        <v>56</v>
      </c>
      <c r="V171" s="1">
        <v>0</v>
      </c>
      <c r="W171" s="1">
        <v>0</v>
      </c>
    </row>
    <row r="172" spans="1:23" x14ac:dyDescent="0.2">
      <c r="A172" t="s">
        <v>360</v>
      </c>
      <c r="B172" t="s">
        <v>361</v>
      </c>
      <c r="C172" s="1">
        <v>938.178</v>
      </c>
      <c r="D172" s="1">
        <v>0</v>
      </c>
      <c r="E172" s="1">
        <v>0</v>
      </c>
      <c r="F172" s="1">
        <v>1.7549999999999999</v>
      </c>
      <c r="G172" s="1">
        <v>23.221</v>
      </c>
      <c r="H172" s="1">
        <v>3.5249999999999999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2.1789999999999998</v>
      </c>
      <c r="P172" s="1">
        <v>44.591000000000001</v>
      </c>
      <c r="Q172" s="1">
        <v>127.142</v>
      </c>
      <c r="R172" s="1">
        <v>0.76100000000000001</v>
      </c>
      <c r="S172" s="1">
        <v>0</v>
      </c>
      <c r="T172" s="1">
        <v>0</v>
      </c>
      <c r="U172" s="1">
        <v>161</v>
      </c>
      <c r="V172" s="1">
        <v>0</v>
      </c>
      <c r="W172" s="1">
        <v>0</v>
      </c>
    </row>
    <row r="173" spans="1:23" x14ac:dyDescent="0.2">
      <c r="A173" t="s">
        <v>362</v>
      </c>
      <c r="B173" t="s">
        <v>363</v>
      </c>
      <c r="C173" s="1">
        <v>251.80600000000001</v>
      </c>
      <c r="D173" s="1">
        <v>5.0000000000000001E-3</v>
      </c>
      <c r="E173" s="1">
        <v>0</v>
      </c>
      <c r="F173" s="1">
        <v>0.34100000000000003</v>
      </c>
      <c r="G173" s="1">
        <v>3.0550000000000002</v>
      </c>
      <c r="H173" s="1">
        <v>0.66700000000000004</v>
      </c>
      <c r="I173" s="1">
        <v>0</v>
      </c>
      <c r="J173" s="1">
        <v>0.312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5.7619999999999996</v>
      </c>
      <c r="Q173" s="1">
        <v>19.541</v>
      </c>
      <c r="R173" s="1">
        <v>1.98</v>
      </c>
      <c r="S173" s="1">
        <v>0</v>
      </c>
      <c r="T173" s="1">
        <v>0</v>
      </c>
      <c r="U173" s="1">
        <v>66</v>
      </c>
      <c r="V173" s="1">
        <v>0</v>
      </c>
      <c r="W173" s="1">
        <v>0</v>
      </c>
    </row>
    <row r="174" spans="1:23" x14ac:dyDescent="0.2">
      <c r="A174" t="s">
        <v>364</v>
      </c>
      <c r="B174" t="s">
        <v>365</v>
      </c>
      <c r="C174" s="1">
        <v>1093.433</v>
      </c>
      <c r="D174" s="1">
        <v>0</v>
      </c>
      <c r="E174" s="1">
        <v>0</v>
      </c>
      <c r="F174" s="1">
        <v>1.4970000000000001</v>
      </c>
      <c r="G174" s="1">
        <v>23.553000000000001</v>
      </c>
      <c r="H174" s="1">
        <v>4.96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4.8000000000000001E-2</v>
      </c>
      <c r="O174" s="1">
        <v>0</v>
      </c>
      <c r="P174" s="1">
        <v>16.417999999999999</v>
      </c>
      <c r="Q174" s="1">
        <v>99.960999999999999</v>
      </c>
      <c r="R174" s="1">
        <v>207.30600000000001</v>
      </c>
      <c r="S174" s="1">
        <v>0</v>
      </c>
      <c r="T174" s="1">
        <v>0</v>
      </c>
      <c r="U174" s="1">
        <v>439</v>
      </c>
      <c r="V174" s="1">
        <v>0</v>
      </c>
      <c r="W174" s="1">
        <v>0</v>
      </c>
    </row>
    <row r="175" spans="1:23" x14ac:dyDescent="0.2">
      <c r="A175" t="s">
        <v>366</v>
      </c>
      <c r="B175" t="s">
        <v>367</v>
      </c>
      <c r="C175" s="1">
        <v>183.357</v>
      </c>
      <c r="D175" s="1">
        <v>0.16300000000000001</v>
      </c>
      <c r="E175" s="1">
        <v>0</v>
      </c>
      <c r="F175" s="1">
        <v>0.26200000000000001</v>
      </c>
      <c r="G175" s="1">
        <v>4.952</v>
      </c>
      <c r="H175" s="1">
        <v>0.44900000000000001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13.212</v>
      </c>
      <c r="R175" s="1">
        <v>26.079000000000001</v>
      </c>
      <c r="S175" s="1">
        <v>0</v>
      </c>
      <c r="T175" s="1">
        <v>0</v>
      </c>
      <c r="U175" s="1">
        <v>77</v>
      </c>
      <c r="V175" s="1">
        <v>0</v>
      </c>
      <c r="W175" s="1">
        <v>0</v>
      </c>
    </row>
    <row r="176" spans="1:23" x14ac:dyDescent="0.2">
      <c r="A176" t="s">
        <v>368</v>
      </c>
      <c r="B176" t="s">
        <v>369</v>
      </c>
      <c r="C176" s="1">
        <v>223.69800000000001</v>
      </c>
      <c r="D176" s="1">
        <v>0</v>
      </c>
      <c r="E176" s="1">
        <v>0</v>
      </c>
      <c r="F176" s="1">
        <v>0.32100000000000001</v>
      </c>
      <c r="G176" s="1">
        <v>1.2969999999999999</v>
      </c>
      <c r="H176" s="1">
        <v>0.433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2.3290000000000002</v>
      </c>
      <c r="Q176" s="1">
        <v>21.1</v>
      </c>
      <c r="R176" s="1">
        <v>0.88100000000000001</v>
      </c>
      <c r="S176" s="1">
        <v>0</v>
      </c>
      <c r="T176" s="1">
        <v>0</v>
      </c>
      <c r="U176" s="1">
        <v>7</v>
      </c>
      <c r="V176" s="1">
        <v>0</v>
      </c>
      <c r="W176" s="1">
        <v>0</v>
      </c>
    </row>
    <row r="177" spans="1:23" x14ac:dyDescent="0.2">
      <c r="A177" t="s">
        <v>370</v>
      </c>
      <c r="B177" t="s">
        <v>371</v>
      </c>
      <c r="C177" s="1">
        <v>1233.56</v>
      </c>
      <c r="D177" s="1">
        <v>0.17399999999999999</v>
      </c>
      <c r="E177" s="1">
        <v>0</v>
      </c>
      <c r="F177" s="1">
        <v>2.0219999999999998</v>
      </c>
      <c r="G177" s="1">
        <v>13.565</v>
      </c>
      <c r="H177" s="1">
        <v>9.2569999999999997</v>
      </c>
      <c r="I177" s="1">
        <v>0</v>
      </c>
      <c r="J177" s="1">
        <v>0</v>
      </c>
      <c r="K177" s="1">
        <v>0</v>
      </c>
      <c r="L177" s="1">
        <v>0</v>
      </c>
      <c r="M177" s="1">
        <v>3.1739999999999999</v>
      </c>
      <c r="N177" s="1">
        <v>0</v>
      </c>
      <c r="O177" s="1">
        <v>0</v>
      </c>
      <c r="P177" s="1">
        <v>43.040999999999997</v>
      </c>
      <c r="Q177" s="1">
        <v>96.466999999999999</v>
      </c>
      <c r="R177" s="1">
        <v>85.677999999999997</v>
      </c>
      <c r="S177" s="1">
        <v>0</v>
      </c>
      <c r="T177" s="1">
        <v>0</v>
      </c>
      <c r="U177" s="1">
        <v>295</v>
      </c>
      <c r="V177" s="1">
        <v>0</v>
      </c>
      <c r="W177" s="1">
        <v>0</v>
      </c>
    </row>
    <row r="178" spans="1:23" x14ac:dyDescent="0.2">
      <c r="A178" t="s">
        <v>372</v>
      </c>
      <c r="B178" t="s">
        <v>373</v>
      </c>
      <c r="C178" s="1">
        <v>5961.0889999999999</v>
      </c>
      <c r="D178" s="1">
        <v>0.46400000000000002</v>
      </c>
      <c r="E178" s="1">
        <v>0</v>
      </c>
      <c r="F178" s="1">
        <v>10.391999999999999</v>
      </c>
      <c r="G178" s="1">
        <v>59.829000000000001</v>
      </c>
      <c r="H178" s="1">
        <v>40.752000000000002</v>
      </c>
      <c r="I178" s="1">
        <v>0</v>
      </c>
      <c r="J178" s="1">
        <v>1.0840000000000001</v>
      </c>
      <c r="K178" s="1">
        <v>0</v>
      </c>
      <c r="L178" s="1">
        <v>0</v>
      </c>
      <c r="M178" s="1">
        <v>4.1680000000000001</v>
      </c>
      <c r="N178" s="1">
        <v>0.26800000000000002</v>
      </c>
      <c r="O178" s="1">
        <v>0</v>
      </c>
      <c r="P178" s="1">
        <v>156.82300000000001</v>
      </c>
      <c r="Q178" s="1">
        <v>271.25299999999999</v>
      </c>
      <c r="R178" s="1">
        <v>169.62200000000001</v>
      </c>
      <c r="S178" s="1">
        <v>0</v>
      </c>
      <c r="T178" s="1">
        <v>0</v>
      </c>
      <c r="U178" s="1">
        <v>400</v>
      </c>
      <c r="V178" s="1">
        <v>0</v>
      </c>
      <c r="W178" s="1">
        <v>0</v>
      </c>
    </row>
    <row r="179" spans="1:23" x14ac:dyDescent="0.2">
      <c r="A179" t="s">
        <v>374</v>
      </c>
      <c r="B179" t="s">
        <v>375</v>
      </c>
      <c r="C179" s="1">
        <v>1438.8579999999999</v>
      </c>
      <c r="D179" s="1">
        <v>0.05</v>
      </c>
      <c r="E179" s="1">
        <v>0</v>
      </c>
      <c r="F179" s="1">
        <v>1.4830000000000001</v>
      </c>
      <c r="G179" s="1">
        <v>21.815000000000001</v>
      </c>
      <c r="H179" s="1">
        <v>11.625999999999999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0.108</v>
      </c>
      <c r="O179" s="1">
        <v>0</v>
      </c>
      <c r="P179" s="1">
        <v>49.351999999999997</v>
      </c>
      <c r="Q179" s="1">
        <v>101.15</v>
      </c>
      <c r="R179" s="1">
        <v>324.48399999999998</v>
      </c>
      <c r="S179" s="1">
        <v>0</v>
      </c>
      <c r="T179" s="1">
        <v>0</v>
      </c>
      <c r="U179" s="1">
        <v>492</v>
      </c>
      <c r="V179" s="1">
        <v>0</v>
      </c>
      <c r="W179" s="1">
        <v>0</v>
      </c>
    </row>
    <row r="180" spans="1:23" x14ac:dyDescent="0.2">
      <c r="A180" t="s">
        <v>376</v>
      </c>
      <c r="B180" t="s">
        <v>377</v>
      </c>
      <c r="C180" s="1">
        <v>575.00599999999997</v>
      </c>
      <c r="D180" s="1">
        <v>0</v>
      </c>
      <c r="E180" s="1">
        <v>0</v>
      </c>
      <c r="F180" s="1">
        <v>0.76500000000000001</v>
      </c>
      <c r="G180" s="1">
        <v>7.8680000000000003</v>
      </c>
      <c r="H180" s="1">
        <v>9.4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33.305999999999997</v>
      </c>
      <c r="Q180" s="1">
        <v>45.487000000000002</v>
      </c>
      <c r="R180" s="1">
        <v>95.481999999999999</v>
      </c>
      <c r="S180" s="1">
        <v>0</v>
      </c>
      <c r="T180" s="1">
        <v>0</v>
      </c>
      <c r="U180" s="1">
        <v>199</v>
      </c>
      <c r="V180" s="1">
        <v>0</v>
      </c>
      <c r="W180" s="1">
        <v>0</v>
      </c>
    </row>
    <row r="181" spans="1:23" x14ac:dyDescent="0.2">
      <c r="A181" t="s">
        <v>378</v>
      </c>
      <c r="B181" t="s">
        <v>379</v>
      </c>
      <c r="C181" s="1">
        <v>4597.5860000000002</v>
      </c>
      <c r="D181" s="1">
        <v>0.317</v>
      </c>
      <c r="E181" s="1">
        <v>0</v>
      </c>
      <c r="F181" s="1">
        <v>7.2569999999999997</v>
      </c>
      <c r="G181" s="1">
        <v>80.209999999999994</v>
      </c>
      <c r="H181" s="1">
        <v>47.959000000000003</v>
      </c>
      <c r="I181" s="1">
        <v>0</v>
      </c>
      <c r="J181" s="1">
        <v>0</v>
      </c>
      <c r="K181" s="1">
        <v>0</v>
      </c>
      <c r="L181" s="1">
        <v>0</v>
      </c>
      <c r="M181" s="1">
        <v>1.242</v>
      </c>
      <c r="N181" s="1">
        <v>0.18099999999999999</v>
      </c>
      <c r="O181" s="1">
        <v>0</v>
      </c>
      <c r="P181" s="1">
        <v>90.85</v>
      </c>
      <c r="Q181" s="1">
        <v>276.61799999999999</v>
      </c>
      <c r="R181" s="1">
        <v>331.23200000000003</v>
      </c>
      <c r="S181" s="1">
        <v>929</v>
      </c>
      <c r="T181" s="1">
        <v>40</v>
      </c>
      <c r="U181" s="1">
        <v>1794</v>
      </c>
      <c r="V181" s="1">
        <v>0</v>
      </c>
      <c r="W181" s="1">
        <v>0</v>
      </c>
    </row>
    <row r="182" spans="1:23" x14ac:dyDescent="0.2">
      <c r="A182" t="s">
        <v>380</v>
      </c>
      <c r="B182" t="s">
        <v>381</v>
      </c>
      <c r="C182" s="1">
        <v>1876.3019999999999</v>
      </c>
      <c r="D182" s="1">
        <v>5.0999999999999997E-2</v>
      </c>
      <c r="E182" s="1">
        <v>0</v>
      </c>
      <c r="F182" s="1">
        <v>3.9470000000000001</v>
      </c>
      <c r="G182" s="1">
        <v>28.065999999999999</v>
      </c>
      <c r="H182" s="1">
        <v>20.23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0.63</v>
      </c>
      <c r="O182" s="1">
        <v>0</v>
      </c>
      <c r="P182" s="1">
        <v>76.069999999999993</v>
      </c>
      <c r="Q182" s="1">
        <v>127.735</v>
      </c>
      <c r="R182" s="1">
        <v>112.952</v>
      </c>
      <c r="S182" s="1">
        <v>0</v>
      </c>
      <c r="T182" s="1">
        <v>0</v>
      </c>
      <c r="U182" s="1">
        <v>465</v>
      </c>
      <c r="V182" s="1">
        <v>0</v>
      </c>
      <c r="W182" s="1">
        <v>0</v>
      </c>
    </row>
    <row r="183" spans="1:23" x14ac:dyDescent="0.2">
      <c r="A183" t="s">
        <v>382</v>
      </c>
      <c r="B183" t="s">
        <v>383</v>
      </c>
      <c r="C183" s="1">
        <v>503.173</v>
      </c>
      <c r="D183" s="1">
        <v>0</v>
      </c>
      <c r="E183" s="1">
        <v>0</v>
      </c>
      <c r="F183" s="1">
        <v>0.60699999999999998</v>
      </c>
      <c r="G183" s="1">
        <v>6.6989999999999998</v>
      </c>
      <c r="H183" s="1">
        <v>0.84799999999999998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7.5410000000000004</v>
      </c>
      <c r="Q183" s="1">
        <v>52.19</v>
      </c>
      <c r="R183" s="1">
        <v>178.5</v>
      </c>
      <c r="S183" s="1">
        <v>0</v>
      </c>
      <c r="T183" s="1">
        <v>0</v>
      </c>
      <c r="U183" s="1">
        <v>236</v>
      </c>
      <c r="V183" s="1">
        <v>0</v>
      </c>
      <c r="W183" s="1">
        <v>0</v>
      </c>
    </row>
    <row r="184" spans="1:23" x14ac:dyDescent="0.2">
      <c r="A184" t="s">
        <v>384</v>
      </c>
      <c r="B184" t="s">
        <v>385</v>
      </c>
      <c r="C184" s="1">
        <v>244.21199999999999</v>
      </c>
      <c r="D184" s="1">
        <v>0</v>
      </c>
      <c r="E184" s="1">
        <v>0</v>
      </c>
      <c r="F184" s="1">
        <v>0.309</v>
      </c>
      <c r="G184" s="1">
        <v>4.0209999999999999</v>
      </c>
      <c r="H184" s="1">
        <v>3.65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13.755000000000001</v>
      </c>
      <c r="Q184" s="1">
        <v>28.803999999999998</v>
      </c>
      <c r="R184" s="1">
        <v>8.609</v>
      </c>
      <c r="S184" s="1">
        <v>0</v>
      </c>
      <c r="T184" s="1">
        <v>0</v>
      </c>
      <c r="U184" s="1">
        <v>49</v>
      </c>
      <c r="V184" s="1">
        <v>0</v>
      </c>
      <c r="W184" s="1">
        <v>0</v>
      </c>
    </row>
    <row r="185" spans="1:23" x14ac:dyDescent="0.2">
      <c r="A185" t="s">
        <v>386</v>
      </c>
      <c r="B185" t="s">
        <v>387</v>
      </c>
      <c r="C185" s="1">
        <v>1017.806</v>
      </c>
      <c r="D185" s="1">
        <v>0</v>
      </c>
      <c r="E185" s="1">
        <v>0</v>
      </c>
      <c r="F185" s="1">
        <v>1.5269999999999999</v>
      </c>
      <c r="G185" s="1">
        <v>27.143000000000001</v>
      </c>
      <c r="H185" s="1">
        <v>4.5490000000000004</v>
      </c>
      <c r="I185" s="1">
        <v>0</v>
      </c>
      <c r="J185" s="1">
        <v>0</v>
      </c>
      <c r="K185" s="1">
        <v>0</v>
      </c>
      <c r="L185" s="1">
        <v>0</v>
      </c>
      <c r="M185" s="1">
        <v>1.476</v>
      </c>
      <c r="N185" s="1">
        <v>0.14299999999999999</v>
      </c>
      <c r="O185" s="1">
        <v>0</v>
      </c>
      <c r="P185" s="1">
        <v>30.797000000000001</v>
      </c>
      <c r="Q185" s="1">
        <v>67.558000000000007</v>
      </c>
      <c r="R185" s="1">
        <v>34.026000000000003</v>
      </c>
      <c r="S185" s="1">
        <v>0</v>
      </c>
      <c r="T185" s="1">
        <v>0</v>
      </c>
      <c r="U185" s="1">
        <v>206</v>
      </c>
      <c r="V185" s="1">
        <v>0</v>
      </c>
      <c r="W185" s="1">
        <v>0</v>
      </c>
    </row>
    <row r="186" spans="1:23" x14ac:dyDescent="0.2">
      <c r="A186" t="s">
        <v>388</v>
      </c>
      <c r="B186" t="s">
        <v>389</v>
      </c>
      <c r="C186" s="1">
        <v>881.15099999999995</v>
      </c>
      <c r="D186" s="1">
        <v>0</v>
      </c>
      <c r="E186" s="1">
        <v>0</v>
      </c>
      <c r="F186" s="1">
        <v>2.1539999999999999</v>
      </c>
      <c r="G186" s="1">
        <v>18.024999999999999</v>
      </c>
      <c r="H186" s="1">
        <v>4.5570000000000004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39.963000000000001</v>
      </c>
      <c r="Q186" s="1">
        <v>94.597999999999999</v>
      </c>
      <c r="R186" s="1">
        <v>4.3079999999999998</v>
      </c>
      <c r="S186" s="1">
        <v>0</v>
      </c>
      <c r="T186" s="1">
        <v>0</v>
      </c>
      <c r="U186" s="1">
        <v>123</v>
      </c>
      <c r="V186" s="1">
        <v>0</v>
      </c>
      <c r="W186" s="1">
        <v>0</v>
      </c>
    </row>
    <row r="187" spans="1:23" x14ac:dyDescent="0.2">
      <c r="A187" t="s">
        <v>390</v>
      </c>
      <c r="B187" t="s">
        <v>391</v>
      </c>
      <c r="C187" s="1">
        <v>409.05200000000002</v>
      </c>
      <c r="D187" s="1">
        <v>0</v>
      </c>
      <c r="E187" s="1">
        <v>0</v>
      </c>
      <c r="F187" s="1">
        <v>0.86</v>
      </c>
      <c r="G187" s="1">
        <v>7.931</v>
      </c>
      <c r="H187" s="1">
        <v>0.82099999999999995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20.777999999999999</v>
      </c>
      <c r="Q187" s="1">
        <v>47.433999999999997</v>
      </c>
      <c r="R187" s="1">
        <v>3.9420000000000002</v>
      </c>
      <c r="S187" s="1">
        <v>0</v>
      </c>
      <c r="T187" s="1">
        <v>0</v>
      </c>
      <c r="U187" s="1">
        <v>85</v>
      </c>
      <c r="V187" s="1">
        <v>0</v>
      </c>
      <c r="W187" s="1">
        <v>0</v>
      </c>
    </row>
    <row r="188" spans="1:23" x14ac:dyDescent="0.2">
      <c r="A188" t="s">
        <v>392</v>
      </c>
      <c r="B188" t="s">
        <v>393</v>
      </c>
      <c r="C188" s="1">
        <v>131.53899999999999</v>
      </c>
      <c r="D188" s="1">
        <v>0</v>
      </c>
      <c r="E188" s="1">
        <v>0</v>
      </c>
      <c r="F188" s="1">
        <v>0.17499999999999999</v>
      </c>
      <c r="G188" s="1">
        <v>2.9540000000000002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0.74199999999999999</v>
      </c>
      <c r="Q188" s="1">
        <v>10.417999999999999</v>
      </c>
      <c r="R188" s="1">
        <v>0</v>
      </c>
      <c r="S188" s="1">
        <v>0</v>
      </c>
      <c r="T188" s="1">
        <v>0</v>
      </c>
      <c r="U188" s="1">
        <v>25</v>
      </c>
      <c r="V188" s="1">
        <v>0</v>
      </c>
      <c r="W188" s="1">
        <v>0</v>
      </c>
    </row>
    <row r="189" spans="1:23" x14ac:dyDescent="0.2">
      <c r="A189" t="s">
        <v>394</v>
      </c>
      <c r="B189" t="s">
        <v>395</v>
      </c>
      <c r="C189" s="1">
        <v>118.827</v>
      </c>
      <c r="D189" s="1">
        <v>0</v>
      </c>
      <c r="E189" s="1">
        <v>0</v>
      </c>
      <c r="F189" s="1">
        <v>0.495</v>
      </c>
      <c r="G189" s="1">
        <v>8.1300000000000008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0.67900000000000005</v>
      </c>
      <c r="Q189" s="1">
        <v>8.5210000000000008</v>
      </c>
      <c r="R189" s="1">
        <v>1.0109999999999999</v>
      </c>
      <c r="S189" s="1">
        <v>0</v>
      </c>
      <c r="T189" s="1">
        <v>0</v>
      </c>
      <c r="U189" s="1">
        <v>16</v>
      </c>
      <c r="V189" s="1">
        <v>0</v>
      </c>
      <c r="W189" s="1">
        <v>0</v>
      </c>
    </row>
    <row r="190" spans="1:23" x14ac:dyDescent="0.2">
      <c r="A190" t="s">
        <v>396</v>
      </c>
      <c r="B190" t="s">
        <v>397</v>
      </c>
      <c r="C190" s="1">
        <v>357.73099999999999</v>
      </c>
      <c r="D190" s="1">
        <v>1.4999999999999999E-2</v>
      </c>
      <c r="E190" s="1">
        <v>0</v>
      </c>
      <c r="F190" s="1">
        <v>0.47099999999999997</v>
      </c>
      <c r="G190" s="1">
        <v>8.8879999999999999</v>
      </c>
      <c r="H190" s="1">
        <v>0.04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0.04</v>
      </c>
      <c r="O190" s="1">
        <v>0</v>
      </c>
      <c r="P190" s="1">
        <v>13.048</v>
      </c>
      <c r="Q190" s="1">
        <v>40.731000000000002</v>
      </c>
      <c r="R190" s="1">
        <v>66.275999999999996</v>
      </c>
      <c r="S190" s="1">
        <v>0</v>
      </c>
      <c r="T190" s="1">
        <v>0</v>
      </c>
      <c r="U190" s="1">
        <v>122</v>
      </c>
      <c r="V190" s="1">
        <v>6.0220000000000002</v>
      </c>
      <c r="W190" s="1">
        <v>0</v>
      </c>
    </row>
    <row r="191" spans="1:23" x14ac:dyDescent="0.2">
      <c r="A191" t="s">
        <v>398</v>
      </c>
      <c r="B191" t="s">
        <v>399</v>
      </c>
      <c r="C191" s="1">
        <v>292.589</v>
      </c>
      <c r="D191" s="1">
        <v>0</v>
      </c>
      <c r="E191" s="1">
        <v>0</v>
      </c>
      <c r="F191" s="1">
        <v>0.438</v>
      </c>
      <c r="G191" s="1">
        <v>3.1989999999999998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16.757000000000001</v>
      </c>
      <c r="Q191" s="1">
        <v>25.837</v>
      </c>
      <c r="R191" s="1">
        <v>18.71</v>
      </c>
      <c r="S191" s="1">
        <v>0</v>
      </c>
      <c r="T191" s="1">
        <v>0</v>
      </c>
      <c r="U191" s="1">
        <v>76</v>
      </c>
      <c r="V191" s="1">
        <v>0</v>
      </c>
      <c r="W191" s="1">
        <v>0</v>
      </c>
    </row>
    <row r="192" spans="1:23" x14ac:dyDescent="0.2">
      <c r="A192" t="s">
        <v>400</v>
      </c>
      <c r="B192" t="s">
        <v>401</v>
      </c>
      <c r="C192" s="1">
        <v>218.249</v>
      </c>
      <c r="D192" s="1">
        <v>0</v>
      </c>
      <c r="E192" s="1">
        <v>0</v>
      </c>
      <c r="F192" s="1">
        <v>0.313</v>
      </c>
      <c r="G192" s="1">
        <v>4.2720000000000002</v>
      </c>
      <c r="H192" s="1">
        <v>1.3620000000000001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6.7380000000000004</v>
      </c>
      <c r="Q192" s="1">
        <v>29.658999999999999</v>
      </c>
      <c r="R192" s="1">
        <v>2.274</v>
      </c>
      <c r="S192" s="1">
        <v>0</v>
      </c>
      <c r="T192" s="1">
        <v>0</v>
      </c>
      <c r="U192" s="1">
        <v>40</v>
      </c>
      <c r="V192" s="1">
        <v>0</v>
      </c>
      <c r="W192" s="1">
        <v>0</v>
      </c>
    </row>
    <row r="193" spans="1:23" x14ac:dyDescent="0.2">
      <c r="A193" t="s">
        <v>402</v>
      </c>
      <c r="B193" t="s">
        <v>403</v>
      </c>
      <c r="C193" s="1">
        <v>244.208</v>
      </c>
      <c r="D193" s="1">
        <v>0.04</v>
      </c>
      <c r="E193" s="1">
        <v>0</v>
      </c>
      <c r="F193" s="1">
        <v>0.45200000000000001</v>
      </c>
      <c r="G193" s="1">
        <v>3.895</v>
      </c>
      <c r="H193" s="1">
        <v>0</v>
      </c>
      <c r="I193" s="1">
        <v>0</v>
      </c>
      <c r="J193" s="1">
        <v>2.4209999999999998</v>
      </c>
      <c r="K193" s="1">
        <v>0</v>
      </c>
      <c r="L193" s="1">
        <v>0</v>
      </c>
      <c r="M193" s="1">
        <v>0.88100000000000001</v>
      </c>
      <c r="N193" s="1">
        <v>0</v>
      </c>
      <c r="O193" s="1">
        <v>0</v>
      </c>
      <c r="P193" s="1">
        <v>14.611000000000001</v>
      </c>
      <c r="Q193" s="1">
        <v>19.893999999999998</v>
      </c>
      <c r="R193" s="1">
        <v>4.5860000000000003</v>
      </c>
      <c r="S193" s="1">
        <v>0</v>
      </c>
      <c r="T193" s="1">
        <v>0</v>
      </c>
      <c r="U193" s="1">
        <v>51</v>
      </c>
      <c r="V193" s="1">
        <v>0</v>
      </c>
      <c r="W193" s="1">
        <v>0</v>
      </c>
    </row>
    <row r="194" spans="1:23" x14ac:dyDescent="0.2">
      <c r="A194" t="s">
        <v>404</v>
      </c>
      <c r="B194" t="s">
        <v>405</v>
      </c>
      <c r="C194" s="1">
        <v>738.86099999999999</v>
      </c>
      <c r="D194" s="1">
        <v>0</v>
      </c>
      <c r="E194" s="1">
        <v>0</v>
      </c>
      <c r="F194" s="1">
        <v>1.4390000000000001</v>
      </c>
      <c r="G194" s="1">
        <v>12.814</v>
      </c>
      <c r="H194" s="1">
        <v>6.3090000000000002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0.113</v>
      </c>
      <c r="O194" s="1">
        <v>0</v>
      </c>
      <c r="P194" s="1">
        <v>25.443999999999999</v>
      </c>
      <c r="Q194" s="1">
        <v>56.396000000000001</v>
      </c>
      <c r="R194" s="1">
        <v>17.66</v>
      </c>
      <c r="S194" s="1">
        <v>0</v>
      </c>
      <c r="T194" s="1">
        <v>0</v>
      </c>
      <c r="U194" s="1">
        <v>172</v>
      </c>
      <c r="V194" s="1">
        <v>0</v>
      </c>
      <c r="W194" s="1">
        <v>0</v>
      </c>
    </row>
    <row r="195" spans="1:23" x14ac:dyDescent="0.2">
      <c r="A195" t="s">
        <v>406</v>
      </c>
      <c r="B195" t="s">
        <v>407</v>
      </c>
      <c r="C195" s="1">
        <v>230.46799999999999</v>
      </c>
      <c r="D195" s="1">
        <v>0</v>
      </c>
      <c r="E195" s="1">
        <v>0</v>
      </c>
      <c r="F195" s="1">
        <v>0.308</v>
      </c>
      <c r="G195" s="1">
        <v>4.4180000000000001</v>
      </c>
      <c r="H195" s="1">
        <v>0.442</v>
      </c>
      <c r="I195" s="1">
        <v>0</v>
      </c>
      <c r="J195" s="1">
        <v>0.68100000000000005</v>
      </c>
      <c r="K195" s="1">
        <v>0</v>
      </c>
      <c r="L195" s="1">
        <v>0</v>
      </c>
      <c r="M195" s="1">
        <v>0</v>
      </c>
      <c r="N195" s="1">
        <v>0</v>
      </c>
      <c r="O195" s="1">
        <v>0.41099999999999998</v>
      </c>
      <c r="P195" s="1">
        <v>2.57</v>
      </c>
      <c r="Q195" s="1">
        <v>11.722</v>
      </c>
      <c r="R195" s="1">
        <v>0</v>
      </c>
      <c r="S195" s="1">
        <v>0</v>
      </c>
      <c r="T195" s="1">
        <v>0</v>
      </c>
      <c r="U195" s="1">
        <v>55</v>
      </c>
      <c r="V195" s="1">
        <v>0</v>
      </c>
      <c r="W195" s="1">
        <v>0</v>
      </c>
    </row>
    <row r="196" spans="1:23" x14ac:dyDescent="0.2">
      <c r="A196" t="s">
        <v>408</v>
      </c>
      <c r="B196" t="s">
        <v>409</v>
      </c>
      <c r="C196" s="1">
        <v>144.56200000000001</v>
      </c>
      <c r="D196" s="1">
        <v>0</v>
      </c>
      <c r="E196" s="1">
        <v>0</v>
      </c>
      <c r="F196" s="1">
        <v>0.13700000000000001</v>
      </c>
      <c r="G196" s="1">
        <v>2.9209999999999998</v>
      </c>
      <c r="H196" s="1">
        <v>1.4350000000000001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1.3129999999999999</v>
      </c>
      <c r="Q196" s="1">
        <v>15.069000000000001</v>
      </c>
      <c r="R196" s="1">
        <v>0</v>
      </c>
      <c r="S196" s="1">
        <v>0</v>
      </c>
      <c r="T196" s="1">
        <v>0</v>
      </c>
      <c r="U196" s="1">
        <v>39</v>
      </c>
      <c r="V196" s="1">
        <v>0</v>
      </c>
      <c r="W196" s="1">
        <v>0</v>
      </c>
    </row>
    <row r="197" spans="1:23" x14ac:dyDescent="0.2">
      <c r="A197" t="s">
        <v>410</v>
      </c>
      <c r="B197" t="s">
        <v>411</v>
      </c>
      <c r="C197" s="1">
        <v>1346.615</v>
      </c>
      <c r="D197" s="1">
        <v>0</v>
      </c>
      <c r="E197" s="1">
        <v>0</v>
      </c>
      <c r="F197" s="1">
        <v>1.323</v>
      </c>
      <c r="G197" s="1">
        <v>5.431</v>
      </c>
      <c r="H197" s="1">
        <v>0.08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33.851999999999997</v>
      </c>
      <c r="Q197" s="1">
        <v>0</v>
      </c>
      <c r="R197" s="1">
        <v>126.065</v>
      </c>
      <c r="S197" s="1">
        <v>0</v>
      </c>
      <c r="T197" s="1">
        <v>0</v>
      </c>
      <c r="U197" s="1">
        <v>112</v>
      </c>
      <c r="V197" s="1">
        <v>0</v>
      </c>
      <c r="W197" s="1">
        <v>0</v>
      </c>
    </row>
    <row r="198" spans="1:23" x14ac:dyDescent="0.2">
      <c r="A198" t="s">
        <v>412</v>
      </c>
      <c r="B198" t="s">
        <v>413</v>
      </c>
      <c r="C198" s="1">
        <v>184.29</v>
      </c>
      <c r="D198" s="1">
        <v>0</v>
      </c>
      <c r="E198" s="1">
        <v>0</v>
      </c>
      <c r="F198" s="1">
        <v>0.40200000000000002</v>
      </c>
      <c r="G198" s="1">
        <v>3.1360000000000001</v>
      </c>
      <c r="H198" s="1">
        <v>0.94699999999999995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0.20300000000000001</v>
      </c>
      <c r="Q198" s="1">
        <v>0</v>
      </c>
      <c r="R198" s="1">
        <v>22.305</v>
      </c>
      <c r="S198" s="1">
        <v>0</v>
      </c>
      <c r="T198" s="1">
        <v>0</v>
      </c>
      <c r="U198" s="1">
        <v>20</v>
      </c>
      <c r="V198" s="1">
        <v>0</v>
      </c>
      <c r="W198" s="1">
        <v>0</v>
      </c>
    </row>
    <row r="199" spans="1:23" x14ac:dyDescent="0.2">
      <c r="A199" t="s">
        <v>414</v>
      </c>
      <c r="B199" t="s">
        <v>415</v>
      </c>
      <c r="C199" s="1">
        <v>20952.319</v>
      </c>
      <c r="D199" s="1">
        <v>0.56000000000000005</v>
      </c>
      <c r="E199" s="1">
        <v>0</v>
      </c>
      <c r="F199" s="1">
        <v>53.118000000000002</v>
      </c>
      <c r="G199" s="1">
        <v>425.31200000000001</v>
      </c>
      <c r="H199" s="1">
        <v>164.96</v>
      </c>
      <c r="I199" s="1">
        <v>0</v>
      </c>
      <c r="J199" s="1">
        <v>0</v>
      </c>
      <c r="K199" s="1">
        <v>0</v>
      </c>
      <c r="L199" s="1">
        <v>0</v>
      </c>
      <c r="M199" s="1">
        <v>11.862</v>
      </c>
      <c r="N199" s="1">
        <v>0</v>
      </c>
      <c r="O199" s="1">
        <v>0</v>
      </c>
      <c r="P199" s="1">
        <v>553.45299999999997</v>
      </c>
      <c r="Q199" s="1">
        <v>864.42899999999997</v>
      </c>
      <c r="R199" s="1">
        <v>1227.55</v>
      </c>
      <c r="S199" s="1">
        <v>237</v>
      </c>
      <c r="T199" s="1">
        <v>0</v>
      </c>
      <c r="U199" s="1">
        <v>1533</v>
      </c>
      <c r="V199" s="1">
        <v>0</v>
      </c>
      <c r="W199" s="1">
        <v>0</v>
      </c>
    </row>
    <row r="200" spans="1:23" x14ac:dyDescent="0.2">
      <c r="A200" t="s">
        <v>416</v>
      </c>
      <c r="B200" t="s">
        <v>417</v>
      </c>
      <c r="C200" s="1">
        <v>3617.1619999999998</v>
      </c>
      <c r="D200" s="1">
        <v>0.189</v>
      </c>
      <c r="E200" s="1">
        <v>0</v>
      </c>
      <c r="F200" s="1">
        <v>10.92</v>
      </c>
      <c r="G200" s="1">
        <v>88.11</v>
      </c>
      <c r="H200" s="1">
        <v>29.04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0.317</v>
      </c>
      <c r="O200" s="1">
        <v>0</v>
      </c>
      <c r="P200" s="1">
        <v>69.668999999999997</v>
      </c>
      <c r="Q200" s="1">
        <v>278.07100000000003</v>
      </c>
      <c r="R200" s="1">
        <v>435.44600000000003</v>
      </c>
      <c r="S200" s="1">
        <v>0</v>
      </c>
      <c r="T200" s="1">
        <v>0</v>
      </c>
      <c r="U200" s="1">
        <v>621</v>
      </c>
      <c r="V200" s="1">
        <v>0</v>
      </c>
      <c r="W200" s="1">
        <v>0</v>
      </c>
    </row>
    <row r="201" spans="1:23" x14ac:dyDescent="0.2">
      <c r="A201" t="s">
        <v>418</v>
      </c>
      <c r="B201" t="s">
        <v>419</v>
      </c>
      <c r="C201" s="1">
        <v>2671.9969999999998</v>
      </c>
      <c r="D201" s="1">
        <v>0.10100000000000001</v>
      </c>
      <c r="E201" s="1">
        <v>0</v>
      </c>
      <c r="F201" s="1">
        <v>4.4859999999999998</v>
      </c>
      <c r="G201" s="1">
        <v>46.674999999999997</v>
      </c>
      <c r="H201" s="1">
        <v>9.1280000000000001</v>
      </c>
      <c r="I201" s="1">
        <v>0</v>
      </c>
      <c r="J201" s="1">
        <v>0.73</v>
      </c>
      <c r="K201" s="1">
        <v>0</v>
      </c>
      <c r="L201" s="1">
        <v>0</v>
      </c>
      <c r="M201" s="1">
        <v>0.47</v>
      </c>
      <c r="N201" s="1">
        <v>5.7000000000000002E-2</v>
      </c>
      <c r="O201" s="1">
        <v>0</v>
      </c>
      <c r="P201" s="1">
        <v>75.587999999999994</v>
      </c>
      <c r="Q201" s="1">
        <v>197.22399999999999</v>
      </c>
      <c r="R201" s="1">
        <v>89.876000000000005</v>
      </c>
      <c r="S201" s="1">
        <v>80</v>
      </c>
      <c r="T201" s="1">
        <v>0</v>
      </c>
      <c r="U201" s="1">
        <v>275</v>
      </c>
      <c r="V201" s="1">
        <v>0</v>
      </c>
      <c r="W201" s="1">
        <v>0</v>
      </c>
    </row>
    <row r="202" spans="1:23" x14ac:dyDescent="0.2">
      <c r="A202" t="s">
        <v>420</v>
      </c>
      <c r="B202" t="s">
        <v>421</v>
      </c>
      <c r="C202" s="1">
        <v>1669.5640000000001</v>
      </c>
      <c r="D202" s="1">
        <v>0.17100000000000001</v>
      </c>
      <c r="E202" s="1">
        <v>0</v>
      </c>
      <c r="F202" s="1">
        <v>4.1779999999999999</v>
      </c>
      <c r="G202" s="1">
        <v>42.368000000000002</v>
      </c>
      <c r="H202" s="1">
        <v>16.614999999999998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38.99</v>
      </c>
      <c r="Q202" s="1">
        <v>122.413</v>
      </c>
      <c r="R202" s="1">
        <v>203.678</v>
      </c>
      <c r="S202" s="1">
        <v>0</v>
      </c>
      <c r="T202" s="1">
        <v>0</v>
      </c>
      <c r="U202" s="1">
        <v>329</v>
      </c>
      <c r="V202" s="1">
        <v>0</v>
      </c>
      <c r="W202" s="1">
        <v>0</v>
      </c>
    </row>
    <row r="203" spans="1:23" x14ac:dyDescent="0.2">
      <c r="A203" t="s">
        <v>422</v>
      </c>
      <c r="B203" t="s">
        <v>423</v>
      </c>
      <c r="C203" s="1">
        <v>59916.284</v>
      </c>
      <c r="D203" s="1">
        <v>2.3410000000000002</v>
      </c>
      <c r="E203" s="1">
        <v>0</v>
      </c>
      <c r="F203" s="1">
        <v>144.429</v>
      </c>
      <c r="G203" s="1">
        <v>1183.856</v>
      </c>
      <c r="H203" s="1">
        <v>432.11200000000002</v>
      </c>
      <c r="I203" s="1">
        <v>0</v>
      </c>
      <c r="J203" s="1">
        <v>0</v>
      </c>
      <c r="K203" s="1">
        <v>0</v>
      </c>
      <c r="L203" s="1">
        <v>0</v>
      </c>
      <c r="M203" s="1">
        <v>43.512999999999998</v>
      </c>
      <c r="N203" s="1">
        <v>0.70499999999999996</v>
      </c>
      <c r="O203" s="1">
        <v>0</v>
      </c>
      <c r="P203" s="1">
        <v>1121.992</v>
      </c>
      <c r="Q203" s="1">
        <v>2976.8209999999999</v>
      </c>
      <c r="R203" s="1">
        <v>3126.86</v>
      </c>
      <c r="S203" s="1">
        <v>391</v>
      </c>
      <c r="T203" s="1">
        <v>0</v>
      </c>
      <c r="U203" s="1">
        <v>3300</v>
      </c>
      <c r="V203" s="1">
        <v>0</v>
      </c>
      <c r="W203" s="1">
        <v>0</v>
      </c>
    </row>
    <row r="204" spans="1:23" x14ac:dyDescent="0.2">
      <c r="A204" t="s">
        <v>424</v>
      </c>
      <c r="B204" t="s">
        <v>425</v>
      </c>
      <c r="C204" s="1">
        <v>23113.343000000001</v>
      </c>
      <c r="D204" s="1">
        <v>1.214</v>
      </c>
      <c r="E204" s="1">
        <v>3.7669999999999999</v>
      </c>
      <c r="F204" s="1">
        <v>52.692999999999998</v>
      </c>
      <c r="G204" s="1">
        <v>528.63800000000003</v>
      </c>
      <c r="H204" s="1">
        <v>218.904</v>
      </c>
      <c r="I204" s="1">
        <v>0</v>
      </c>
      <c r="J204" s="1">
        <v>0</v>
      </c>
      <c r="K204" s="1">
        <v>0</v>
      </c>
      <c r="L204" s="1">
        <v>1.6930000000000001</v>
      </c>
      <c r="M204" s="1">
        <v>0</v>
      </c>
      <c r="N204" s="1">
        <v>1.6559999999999999</v>
      </c>
      <c r="O204" s="1">
        <v>20.097000000000001</v>
      </c>
      <c r="P204" s="1">
        <v>567.10299999999995</v>
      </c>
      <c r="Q204" s="1">
        <v>905.75699999999995</v>
      </c>
      <c r="R204" s="1">
        <v>1069.962</v>
      </c>
      <c r="S204" s="1">
        <v>1340</v>
      </c>
      <c r="T204" s="1">
        <v>130</v>
      </c>
      <c r="U204" s="1">
        <v>3409</v>
      </c>
      <c r="V204" s="1">
        <v>81.784000000000006</v>
      </c>
      <c r="W204" s="1">
        <v>0</v>
      </c>
    </row>
    <row r="205" spans="1:23" x14ac:dyDescent="0.2">
      <c r="A205" t="s">
        <v>426</v>
      </c>
      <c r="B205" t="s">
        <v>427</v>
      </c>
      <c r="C205" s="1">
        <v>3447.8</v>
      </c>
      <c r="D205" s="1">
        <v>0.42499999999999999</v>
      </c>
      <c r="E205" s="1">
        <v>0</v>
      </c>
      <c r="F205" s="1">
        <v>5.7450000000000001</v>
      </c>
      <c r="G205" s="1">
        <v>81.430999999999997</v>
      </c>
      <c r="H205" s="1">
        <v>22.782</v>
      </c>
      <c r="I205" s="1">
        <v>0</v>
      </c>
      <c r="J205" s="1">
        <v>0</v>
      </c>
      <c r="K205" s="1">
        <v>0</v>
      </c>
      <c r="L205" s="1">
        <v>1.1359999999999999</v>
      </c>
      <c r="M205" s="1">
        <v>0</v>
      </c>
      <c r="N205" s="1">
        <v>0</v>
      </c>
      <c r="O205" s="1">
        <v>0</v>
      </c>
      <c r="P205" s="1">
        <v>79.543000000000006</v>
      </c>
      <c r="Q205" s="1">
        <v>240.53100000000001</v>
      </c>
      <c r="R205" s="1">
        <v>127.821</v>
      </c>
      <c r="S205" s="1">
        <v>0</v>
      </c>
      <c r="T205" s="1">
        <v>0</v>
      </c>
      <c r="U205" s="1">
        <v>164</v>
      </c>
      <c r="V205" s="1">
        <v>0</v>
      </c>
      <c r="W205" s="1">
        <v>0</v>
      </c>
    </row>
    <row r="206" spans="1:23" x14ac:dyDescent="0.2">
      <c r="A206" t="s">
        <v>428</v>
      </c>
      <c r="B206" t="s">
        <v>429</v>
      </c>
      <c r="C206" s="1">
        <v>49466.285000000003</v>
      </c>
      <c r="D206" s="1">
        <v>1.5049999999999999</v>
      </c>
      <c r="E206" s="1">
        <v>0</v>
      </c>
      <c r="F206" s="1">
        <v>129.31700000000001</v>
      </c>
      <c r="G206" s="1">
        <v>979.08500000000004</v>
      </c>
      <c r="H206" s="1">
        <v>554.19299999999998</v>
      </c>
      <c r="I206" s="1">
        <v>0</v>
      </c>
      <c r="J206" s="1">
        <v>63.96</v>
      </c>
      <c r="K206" s="1">
        <v>0</v>
      </c>
      <c r="L206" s="1">
        <v>4.9619999999999997</v>
      </c>
      <c r="M206" s="1">
        <v>22.088000000000001</v>
      </c>
      <c r="N206" s="1">
        <v>1.776</v>
      </c>
      <c r="O206" s="1">
        <v>0</v>
      </c>
      <c r="P206" s="1">
        <v>1289.202</v>
      </c>
      <c r="Q206" s="1">
        <v>2062.2809999999999</v>
      </c>
      <c r="R206" s="1">
        <v>7581.049</v>
      </c>
      <c r="S206" s="1">
        <v>0</v>
      </c>
      <c r="T206" s="1">
        <v>0</v>
      </c>
      <c r="U206" s="1">
        <v>8326</v>
      </c>
      <c r="V206" s="1">
        <v>0</v>
      </c>
      <c r="W206" s="1">
        <v>0</v>
      </c>
    </row>
    <row r="207" spans="1:23" x14ac:dyDescent="0.2">
      <c r="A207" t="s">
        <v>430</v>
      </c>
      <c r="B207" t="s">
        <v>431</v>
      </c>
      <c r="C207" s="1">
        <v>5057.0259999999998</v>
      </c>
      <c r="D207" s="1">
        <v>0.77700000000000002</v>
      </c>
      <c r="E207" s="1">
        <v>0</v>
      </c>
      <c r="F207" s="1">
        <v>8.6120000000000001</v>
      </c>
      <c r="G207" s="1">
        <v>114.494</v>
      </c>
      <c r="H207" s="1">
        <v>30.577999999999999</v>
      </c>
      <c r="I207" s="1">
        <v>0</v>
      </c>
      <c r="J207" s="1">
        <v>5.3470000000000004</v>
      </c>
      <c r="K207" s="1">
        <v>0</v>
      </c>
      <c r="L207" s="1">
        <v>0</v>
      </c>
      <c r="M207" s="1">
        <v>0</v>
      </c>
      <c r="N207" s="1">
        <v>0.78300000000000003</v>
      </c>
      <c r="O207" s="1">
        <v>0</v>
      </c>
      <c r="P207" s="1">
        <v>161.61099999999999</v>
      </c>
      <c r="Q207" s="1">
        <v>231.417</v>
      </c>
      <c r="R207" s="1">
        <v>738.428</v>
      </c>
      <c r="S207" s="1">
        <v>0</v>
      </c>
      <c r="T207" s="1">
        <v>0</v>
      </c>
      <c r="U207" s="1">
        <v>1100</v>
      </c>
      <c r="V207" s="1">
        <v>0</v>
      </c>
      <c r="W207" s="1">
        <v>0</v>
      </c>
    </row>
    <row r="208" spans="1:23" x14ac:dyDescent="0.2">
      <c r="A208" t="s">
        <v>432</v>
      </c>
      <c r="B208" t="s">
        <v>433</v>
      </c>
      <c r="C208" s="1">
        <v>16214.638000000001</v>
      </c>
      <c r="D208" s="1">
        <v>0.49399999999999999</v>
      </c>
      <c r="E208" s="1">
        <v>0</v>
      </c>
      <c r="F208" s="1">
        <v>34.466999999999999</v>
      </c>
      <c r="G208" s="1">
        <v>203.267</v>
      </c>
      <c r="H208" s="1">
        <v>86.2</v>
      </c>
      <c r="I208" s="1">
        <v>0</v>
      </c>
      <c r="J208" s="1">
        <v>0</v>
      </c>
      <c r="K208" s="1">
        <v>0</v>
      </c>
      <c r="L208" s="1">
        <v>0</v>
      </c>
      <c r="M208" s="1">
        <v>3.8580000000000001</v>
      </c>
      <c r="N208" s="1">
        <v>0</v>
      </c>
      <c r="O208" s="1">
        <v>0</v>
      </c>
      <c r="P208" s="1">
        <v>315.00299999999999</v>
      </c>
      <c r="Q208" s="1">
        <v>902.53800000000001</v>
      </c>
      <c r="R208" s="1">
        <v>667.86099999999999</v>
      </c>
      <c r="S208" s="1">
        <v>58</v>
      </c>
      <c r="T208" s="1">
        <v>0</v>
      </c>
      <c r="U208" s="1">
        <v>501</v>
      </c>
      <c r="V208" s="1">
        <v>0</v>
      </c>
      <c r="W208" s="1">
        <v>0</v>
      </c>
    </row>
    <row r="209" spans="1:23" x14ac:dyDescent="0.2">
      <c r="A209" t="s">
        <v>434</v>
      </c>
      <c r="B209" t="s">
        <v>435</v>
      </c>
      <c r="C209" s="1">
        <v>16435.491000000002</v>
      </c>
      <c r="D209" s="1">
        <v>1.325</v>
      </c>
      <c r="E209" s="1">
        <v>0</v>
      </c>
      <c r="F209" s="1">
        <v>38.402000000000001</v>
      </c>
      <c r="G209" s="1">
        <v>269.15100000000001</v>
      </c>
      <c r="H209" s="1">
        <v>134.547</v>
      </c>
      <c r="I209" s="1">
        <v>0</v>
      </c>
      <c r="J209" s="1">
        <v>0</v>
      </c>
      <c r="K209" s="1">
        <v>0</v>
      </c>
      <c r="L209" s="1">
        <v>1.2509999999999999</v>
      </c>
      <c r="M209" s="1">
        <v>7.9850000000000003</v>
      </c>
      <c r="N209" s="1">
        <v>0</v>
      </c>
      <c r="O209" s="1">
        <v>0</v>
      </c>
      <c r="P209" s="1">
        <v>530.86699999999996</v>
      </c>
      <c r="Q209" s="1">
        <v>771.29700000000003</v>
      </c>
      <c r="R209" s="1">
        <v>1407.9549999999999</v>
      </c>
      <c r="S209" s="1">
        <v>472</v>
      </c>
      <c r="T209" s="1">
        <v>0</v>
      </c>
      <c r="U209" s="1">
        <v>2004</v>
      </c>
      <c r="V209" s="1">
        <v>109.30800000000001</v>
      </c>
      <c r="W209" s="1">
        <v>0</v>
      </c>
    </row>
    <row r="210" spans="1:23" x14ac:dyDescent="0.2">
      <c r="A210" t="s">
        <v>436</v>
      </c>
      <c r="B210" t="s">
        <v>437</v>
      </c>
      <c r="C210" s="1">
        <v>857.08699999999999</v>
      </c>
      <c r="D210" s="1">
        <v>0</v>
      </c>
      <c r="E210" s="1">
        <v>0</v>
      </c>
      <c r="F210" s="1">
        <v>1.0309999999999999</v>
      </c>
      <c r="G210" s="1">
        <v>34.067</v>
      </c>
      <c r="H210" s="1">
        <v>4.7039999999999997</v>
      </c>
      <c r="I210" s="1">
        <v>0</v>
      </c>
      <c r="J210" s="1">
        <v>6.2190000000000003</v>
      </c>
      <c r="K210" s="1">
        <v>0</v>
      </c>
      <c r="L210" s="1">
        <v>0</v>
      </c>
      <c r="M210" s="1">
        <v>0.55200000000000005</v>
      </c>
      <c r="N210" s="1">
        <v>0</v>
      </c>
      <c r="O210" s="1">
        <v>0</v>
      </c>
      <c r="P210" s="1">
        <v>3.677</v>
      </c>
      <c r="Q210" s="1">
        <v>81.338999999999999</v>
      </c>
      <c r="R210" s="1">
        <v>82.221000000000004</v>
      </c>
      <c r="S210" s="1">
        <v>0</v>
      </c>
      <c r="T210" s="1">
        <v>0</v>
      </c>
      <c r="U210" s="1">
        <v>168</v>
      </c>
      <c r="V210" s="1">
        <v>0</v>
      </c>
      <c r="W210" s="1">
        <v>0</v>
      </c>
    </row>
    <row r="211" spans="1:23" x14ac:dyDescent="0.2">
      <c r="A211" t="s">
        <v>438</v>
      </c>
      <c r="B211" t="s">
        <v>439</v>
      </c>
      <c r="C211" s="1">
        <v>2370.9070000000002</v>
      </c>
      <c r="D211" s="1">
        <v>0.246</v>
      </c>
      <c r="E211" s="1">
        <v>0</v>
      </c>
      <c r="F211" s="1">
        <v>5.2839999999999998</v>
      </c>
      <c r="G211" s="1">
        <v>46.162999999999997</v>
      </c>
      <c r="H211" s="1">
        <v>10.384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0.153</v>
      </c>
      <c r="O211" s="1">
        <v>0</v>
      </c>
      <c r="P211" s="1">
        <v>79</v>
      </c>
      <c r="Q211" s="1">
        <v>207.95099999999999</v>
      </c>
      <c r="R211" s="1">
        <v>217.27600000000001</v>
      </c>
      <c r="S211" s="1">
        <v>224</v>
      </c>
      <c r="T211" s="1">
        <v>0</v>
      </c>
      <c r="U211" s="1">
        <v>452</v>
      </c>
      <c r="V211" s="1">
        <v>0</v>
      </c>
      <c r="W211" s="1">
        <v>0</v>
      </c>
    </row>
    <row r="212" spans="1:23" x14ac:dyDescent="0.2">
      <c r="A212" t="s">
        <v>440</v>
      </c>
      <c r="B212" t="s">
        <v>441</v>
      </c>
      <c r="C212" s="1">
        <v>4193.7790000000005</v>
      </c>
      <c r="D212" s="1">
        <v>0.158</v>
      </c>
      <c r="E212" s="1">
        <v>0</v>
      </c>
      <c r="F212" s="1">
        <v>8.3049999999999997</v>
      </c>
      <c r="G212" s="1">
        <v>64.906000000000006</v>
      </c>
      <c r="H212" s="1">
        <v>13.196</v>
      </c>
      <c r="I212" s="1">
        <v>0</v>
      </c>
      <c r="J212" s="1">
        <v>0.35699999999999998</v>
      </c>
      <c r="K212" s="1">
        <v>0</v>
      </c>
      <c r="L212" s="1">
        <v>0</v>
      </c>
      <c r="M212" s="1">
        <v>0</v>
      </c>
      <c r="N212" s="1">
        <v>0</v>
      </c>
      <c r="O212" s="1">
        <v>2.383</v>
      </c>
      <c r="P212" s="1">
        <v>94.197999999999993</v>
      </c>
      <c r="Q212" s="1">
        <v>338.702</v>
      </c>
      <c r="R212" s="1">
        <v>39.057000000000002</v>
      </c>
      <c r="S212" s="1">
        <v>0</v>
      </c>
      <c r="T212" s="1">
        <v>0</v>
      </c>
      <c r="U212" s="1">
        <v>46</v>
      </c>
      <c r="V212" s="1">
        <v>0</v>
      </c>
      <c r="W212" s="1">
        <v>0</v>
      </c>
    </row>
    <row r="213" spans="1:23" x14ac:dyDescent="0.2">
      <c r="A213" t="s">
        <v>442</v>
      </c>
      <c r="B213" t="s">
        <v>443</v>
      </c>
      <c r="C213" s="1">
        <v>536.36300000000006</v>
      </c>
      <c r="D213" s="1">
        <v>0</v>
      </c>
      <c r="E213" s="1">
        <v>0</v>
      </c>
      <c r="F213" s="1">
        <v>0.56699999999999995</v>
      </c>
      <c r="G213" s="1">
        <v>21.512</v>
      </c>
      <c r="H213" s="1">
        <v>3.831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2.0459999999999998</v>
      </c>
      <c r="Q213" s="1">
        <v>30.809000000000001</v>
      </c>
      <c r="R213" s="1">
        <v>50.359000000000002</v>
      </c>
      <c r="S213" s="1">
        <v>0</v>
      </c>
      <c r="T213" s="1">
        <v>0</v>
      </c>
      <c r="U213" s="1">
        <v>139</v>
      </c>
      <c r="V213" s="1">
        <v>0</v>
      </c>
      <c r="W213" s="1">
        <v>0</v>
      </c>
    </row>
    <row r="214" spans="1:23" x14ac:dyDescent="0.2">
      <c r="A214" t="s">
        <v>444</v>
      </c>
      <c r="B214" t="s">
        <v>445</v>
      </c>
      <c r="C214" s="1">
        <v>1385.4960000000001</v>
      </c>
      <c r="D214" s="1">
        <v>0.08</v>
      </c>
      <c r="E214" s="1">
        <v>0</v>
      </c>
      <c r="F214" s="1">
        <v>1.7509999999999999</v>
      </c>
      <c r="G214" s="1">
        <v>20.702000000000002</v>
      </c>
      <c r="H214" s="1">
        <v>7.2809999999999997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0.151</v>
      </c>
      <c r="O214" s="1">
        <v>9.1180000000000003</v>
      </c>
      <c r="P214" s="1">
        <v>86.149000000000001</v>
      </c>
      <c r="Q214" s="1">
        <v>101.581</v>
      </c>
      <c r="R214" s="1">
        <v>194.089</v>
      </c>
      <c r="S214" s="1">
        <v>0</v>
      </c>
      <c r="T214" s="1">
        <v>0</v>
      </c>
      <c r="U214" s="1">
        <v>369</v>
      </c>
      <c r="V214" s="1">
        <v>16.225999999999999</v>
      </c>
      <c r="W214" s="1">
        <v>0</v>
      </c>
    </row>
    <row r="215" spans="1:23" x14ac:dyDescent="0.2">
      <c r="A215" t="s">
        <v>446</v>
      </c>
      <c r="B215" t="s">
        <v>447</v>
      </c>
      <c r="C215" s="1">
        <v>1235.9269999999999</v>
      </c>
      <c r="D215" s="1">
        <v>0</v>
      </c>
      <c r="E215" s="1">
        <v>0</v>
      </c>
      <c r="F215" s="1">
        <v>1.903</v>
      </c>
      <c r="G215" s="1">
        <v>18.303999999999998</v>
      </c>
      <c r="H215" s="1">
        <v>8.2330000000000005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0.16600000000000001</v>
      </c>
      <c r="O215" s="1">
        <v>6.5910000000000002</v>
      </c>
      <c r="P215" s="1">
        <v>50.752000000000002</v>
      </c>
      <c r="Q215" s="1">
        <v>88.665000000000006</v>
      </c>
      <c r="R215" s="1">
        <v>108.48</v>
      </c>
      <c r="S215" s="1">
        <v>0</v>
      </c>
      <c r="T215" s="1">
        <v>0</v>
      </c>
      <c r="U215" s="1">
        <v>348</v>
      </c>
      <c r="V215" s="1">
        <v>0</v>
      </c>
      <c r="W215" s="1">
        <v>0</v>
      </c>
    </row>
    <row r="216" spans="1:23" x14ac:dyDescent="0.2">
      <c r="A216" t="s">
        <v>448</v>
      </c>
      <c r="B216" t="s">
        <v>449</v>
      </c>
      <c r="C216" s="1">
        <v>615.30200000000002</v>
      </c>
      <c r="D216" s="1">
        <v>0</v>
      </c>
      <c r="E216" s="1">
        <v>0</v>
      </c>
      <c r="F216" s="1">
        <v>0.96299999999999997</v>
      </c>
      <c r="G216" s="1">
        <v>17.28</v>
      </c>
      <c r="H216" s="1">
        <v>2.5259999999999998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7.95</v>
      </c>
      <c r="Q216" s="1">
        <v>64.820999999999998</v>
      </c>
      <c r="R216" s="1">
        <v>115.078</v>
      </c>
      <c r="S216" s="1">
        <v>0</v>
      </c>
      <c r="T216" s="1">
        <v>0</v>
      </c>
      <c r="U216" s="1">
        <v>169</v>
      </c>
      <c r="V216" s="1">
        <v>0</v>
      </c>
      <c r="W216" s="1">
        <v>0</v>
      </c>
    </row>
    <row r="217" spans="1:23" x14ac:dyDescent="0.2">
      <c r="A217" t="s">
        <v>450</v>
      </c>
      <c r="B217" t="s">
        <v>451</v>
      </c>
      <c r="C217" s="1">
        <v>409.91500000000002</v>
      </c>
      <c r="D217" s="1">
        <v>0</v>
      </c>
      <c r="E217" s="1">
        <v>0</v>
      </c>
      <c r="F217" s="1">
        <v>0.32500000000000001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147.25</v>
      </c>
      <c r="P217" s="1">
        <v>0</v>
      </c>
      <c r="Q217" s="1">
        <v>15.483000000000001</v>
      </c>
      <c r="R217" s="1">
        <v>17.12</v>
      </c>
      <c r="S217" s="1">
        <v>0</v>
      </c>
      <c r="T217" s="1">
        <v>0</v>
      </c>
      <c r="U217" s="1">
        <v>23</v>
      </c>
      <c r="V217" s="1">
        <v>412.13499999999999</v>
      </c>
      <c r="W217" s="1">
        <v>0</v>
      </c>
    </row>
    <row r="218" spans="1:23" x14ac:dyDescent="0.2">
      <c r="A218" t="s">
        <v>452</v>
      </c>
      <c r="B218" t="s">
        <v>453</v>
      </c>
      <c r="C218" s="1">
        <v>8880.9269999999997</v>
      </c>
      <c r="D218" s="1">
        <v>0.51100000000000001</v>
      </c>
      <c r="E218" s="1">
        <v>0</v>
      </c>
      <c r="F218" s="1">
        <v>14.147</v>
      </c>
      <c r="G218" s="1">
        <v>172.67099999999999</v>
      </c>
      <c r="H218" s="1">
        <v>56.35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0.44800000000000001</v>
      </c>
      <c r="O218" s="1">
        <v>3.129</v>
      </c>
      <c r="P218" s="1">
        <v>129.245</v>
      </c>
      <c r="Q218" s="1">
        <v>513.76400000000001</v>
      </c>
      <c r="R218" s="1">
        <v>382.98399999999998</v>
      </c>
      <c r="S218" s="1">
        <v>357</v>
      </c>
      <c r="T218" s="1">
        <v>0</v>
      </c>
      <c r="U218" s="1">
        <v>1318</v>
      </c>
      <c r="V218" s="1">
        <v>29.004999999999999</v>
      </c>
      <c r="W218" s="1">
        <v>0</v>
      </c>
    </row>
    <row r="219" spans="1:23" x14ac:dyDescent="0.2">
      <c r="A219" t="s">
        <v>454</v>
      </c>
      <c r="B219" t="s">
        <v>455</v>
      </c>
      <c r="C219" s="1">
        <v>23748.627</v>
      </c>
      <c r="D219" s="1">
        <v>2.6680000000000001</v>
      </c>
      <c r="E219" s="1">
        <v>0</v>
      </c>
      <c r="F219" s="1">
        <v>41.948999999999998</v>
      </c>
      <c r="G219" s="1">
        <v>431.89600000000002</v>
      </c>
      <c r="H219" s="1">
        <v>136.96</v>
      </c>
      <c r="I219" s="1">
        <v>0</v>
      </c>
      <c r="J219" s="1">
        <v>36.719000000000001</v>
      </c>
      <c r="K219" s="1">
        <v>0</v>
      </c>
      <c r="L219" s="1">
        <v>1.0489999999999999</v>
      </c>
      <c r="M219" s="1">
        <v>2.4020000000000001</v>
      </c>
      <c r="N219" s="1">
        <v>1.1890000000000001</v>
      </c>
      <c r="O219" s="1">
        <v>0.52300000000000002</v>
      </c>
      <c r="P219" s="1">
        <v>993.00699999999995</v>
      </c>
      <c r="Q219" s="1">
        <v>1211.1959999999999</v>
      </c>
      <c r="R219" s="1">
        <v>728.61500000000001</v>
      </c>
      <c r="S219" s="1">
        <v>516</v>
      </c>
      <c r="T219" s="1">
        <v>355</v>
      </c>
      <c r="U219" s="1">
        <v>2653</v>
      </c>
      <c r="V219" s="1">
        <v>32.521000000000001</v>
      </c>
      <c r="W219" s="1">
        <v>0</v>
      </c>
    </row>
    <row r="220" spans="1:23" x14ac:dyDescent="0.2">
      <c r="A220" t="s">
        <v>456</v>
      </c>
      <c r="B220" t="s">
        <v>457</v>
      </c>
      <c r="C220" s="1">
        <v>1264.4449999999999</v>
      </c>
      <c r="D220" s="1">
        <v>0</v>
      </c>
      <c r="E220" s="1">
        <v>0</v>
      </c>
      <c r="F220" s="1">
        <v>2.9649999999999999</v>
      </c>
      <c r="G220" s="1">
        <v>26.036000000000001</v>
      </c>
      <c r="H220" s="1">
        <v>18.033999999999999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19.623999999999999</v>
      </c>
      <c r="Q220" s="1">
        <v>101.91</v>
      </c>
      <c r="R220" s="1">
        <v>195.654</v>
      </c>
      <c r="S220" s="1">
        <v>0</v>
      </c>
      <c r="T220" s="1">
        <v>0</v>
      </c>
      <c r="U220" s="1">
        <v>369</v>
      </c>
      <c r="V220" s="1">
        <v>0</v>
      </c>
      <c r="W220" s="1">
        <v>0</v>
      </c>
    </row>
    <row r="221" spans="1:23" x14ac:dyDescent="0.2">
      <c r="A221" t="s">
        <v>458</v>
      </c>
      <c r="B221" t="s">
        <v>459</v>
      </c>
      <c r="C221" s="1">
        <v>689.43799999999999</v>
      </c>
      <c r="D221" s="1">
        <v>0</v>
      </c>
      <c r="E221" s="1">
        <v>0</v>
      </c>
      <c r="F221" s="1">
        <v>1.28</v>
      </c>
      <c r="G221" s="1">
        <v>10.374000000000001</v>
      </c>
      <c r="H221" s="1">
        <v>0.60699999999999998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20.762</v>
      </c>
      <c r="Q221" s="1">
        <v>76.486000000000004</v>
      </c>
      <c r="R221" s="1">
        <v>32.311999999999998</v>
      </c>
      <c r="S221" s="1">
        <v>0</v>
      </c>
      <c r="T221" s="1">
        <v>0</v>
      </c>
      <c r="U221" s="1">
        <v>137</v>
      </c>
      <c r="V221" s="1">
        <v>0</v>
      </c>
      <c r="W221" s="1">
        <v>0</v>
      </c>
    </row>
    <row r="222" spans="1:23" x14ac:dyDescent="0.2">
      <c r="A222" t="s">
        <v>460</v>
      </c>
      <c r="B222" t="s">
        <v>461</v>
      </c>
      <c r="C222" s="1">
        <v>142.38900000000001</v>
      </c>
      <c r="D222" s="1">
        <v>0</v>
      </c>
      <c r="E222" s="1">
        <v>0</v>
      </c>
      <c r="F222" s="1">
        <v>0.153</v>
      </c>
      <c r="G222" s="1">
        <v>3.5390000000000001</v>
      </c>
      <c r="H222" s="1">
        <v>9.7000000000000003E-2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7.032</v>
      </c>
      <c r="Q222" s="1">
        <v>9.5210000000000008</v>
      </c>
      <c r="R222" s="1">
        <v>51.71</v>
      </c>
      <c r="S222" s="1">
        <v>0</v>
      </c>
      <c r="T222" s="1">
        <v>0</v>
      </c>
      <c r="U222" s="1">
        <v>57</v>
      </c>
      <c r="V222" s="1">
        <v>0</v>
      </c>
      <c r="W222" s="1">
        <v>0</v>
      </c>
    </row>
    <row r="223" spans="1:23" x14ac:dyDescent="0.2">
      <c r="A223" t="s">
        <v>462</v>
      </c>
      <c r="B223" t="s">
        <v>463</v>
      </c>
      <c r="C223" s="1">
        <v>135.94399999999999</v>
      </c>
      <c r="D223" s="1">
        <v>0</v>
      </c>
      <c r="E223" s="1">
        <v>0</v>
      </c>
      <c r="F223" s="1">
        <v>0.46400000000000002</v>
      </c>
      <c r="G223" s="1">
        <v>2.6859999999999999</v>
      </c>
      <c r="H223" s="1">
        <v>0.94599999999999995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0.114</v>
      </c>
      <c r="O223" s="1">
        <v>0</v>
      </c>
      <c r="P223" s="1">
        <v>4.8339999999999996</v>
      </c>
      <c r="Q223" s="1">
        <v>8.1289999999999996</v>
      </c>
      <c r="R223" s="1">
        <v>0</v>
      </c>
      <c r="S223" s="1">
        <v>0</v>
      </c>
      <c r="T223" s="1">
        <v>0</v>
      </c>
      <c r="U223" s="1">
        <v>22</v>
      </c>
      <c r="V223" s="1">
        <v>0</v>
      </c>
      <c r="W223" s="1">
        <v>0</v>
      </c>
    </row>
    <row r="224" spans="1:23" x14ac:dyDescent="0.2">
      <c r="A224" t="s">
        <v>464</v>
      </c>
      <c r="B224" t="s">
        <v>465</v>
      </c>
      <c r="C224" s="1">
        <v>213.02099999999999</v>
      </c>
      <c r="D224" s="1">
        <v>0</v>
      </c>
      <c r="E224" s="1">
        <v>0</v>
      </c>
      <c r="F224" s="1">
        <v>0.27800000000000002</v>
      </c>
      <c r="G224" s="1">
        <v>8.5809999999999995</v>
      </c>
      <c r="H224" s="1">
        <v>0</v>
      </c>
      <c r="I224" s="1">
        <v>0</v>
      </c>
      <c r="J224" s="1">
        <v>2.081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7.71</v>
      </c>
      <c r="Q224" s="1">
        <v>18.077999999999999</v>
      </c>
      <c r="R224" s="1">
        <v>11.377000000000001</v>
      </c>
      <c r="S224" s="1">
        <v>0</v>
      </c>
      <c r="T224" s="1">
        <v>0</v>
      </c>
      <c r="U224" s="1">
        <v>48</v>
      </c>
      <c r="V224" s="1">
        <v>0</v>
      </c>
      <c r="W224" s="1">
        <v>0</v>
      </c>
    </row>
    <row r="225" spans="1:23" x14ac:dyDescent="0.2">
      <c r="A225" t="s">
        <v>466</v>
      </c>
      <c r="B225" t="s">
        <v>467</v>
      </c>
      <c r="C225" s="1">
        <v>200.48</v>
      </c>
      <c r="D225" s="1">
        <v>0</v>
      </c>
      <c r="E225" s="1">
        <v>0</v>
      </c>
      <c r="F225" s="1">
        <v>0.627</v>
      </c>
      <c r="G225" s="1">
        <v>6.234</v>
      </c>
      <c r="H225" s="1">
        <v>0</v>
      </c>
      <c r="I225" s="1">
        <v>0</v>
      </c>
      <c r="J225" s="1">
        <v>5.92</v>
      </c>
      <c r="K225" s="1">
        <v>0</v>
      </c>
      <c r="L225" s="1">
        <v>0</v>
      </c>
      <c r="M225" s="1">
        <v>0</v>
      </c>
      <c r="N225" s="1">
        <v>0.123</v>
      </c>
      <c r="O225" s="1">
        <v>0</v>
      </c>
      <c r="P225" s="1">
        <v>1.2190000000000001</v>
      </c>
      <c r="Q225" s="1">
        <v>15.667999999999999</v>
      </c>
      <c r="R225" s="1">
        <v>10.086</v>
      </c>
      <c r="S225" s="1">
        <v>0</v>
      </c>
      <c r="T225" s="1">
        <v>0</v>
      </c>
      <c r="U225" s="1">
        <v>51</v>
      </c>
      <c r="V225" s="1">
        <v>0</v>
      </c>
      <c r="W225" s="1">
        <v>0</v>
      </c>
    </row>
    <row r="226" spans="1:23" x14ac:dyDescent="0.2">
      <c r="A226" t="s">
        <v>468</v>
      </c>
      <c r="B226" t="s">
        <v>469</v>
      </c>
      <c r="C226" s="1">
        <v>2778.0439999999999</v>
      </c>
      <c r="D226" s="1">
        <v>0</v>
      </c>
      <c r="E226" s="1">
        <v>0</v>
      </c>
      <c r="F226" s="1">
        <v>4.4660000000000002</v>
      </c>
      <c r="G226" s="1">
        <v>59.484000000000002</v>
      </c>
      <c r="H226" s="1">
        <v>16.934999999999999</v>
      </c>
      <c r="I226" s="1">
        <v>0</v>
      </c>
      <c r="J226" s="1">
        <v>0</v>
      </c>
      <c r="K226" s="1">
        <v>0</v>
      </c>
      <c r="L226" s="1">
        <v>0</v>
      </c>
      <c r="M226" s="1">
        <v>14.797000000000001</v>
      </c>
      <c r="N226" s="1">
        <v>1.079</v>
      </c>
      <c r="O226" s="1">
        <v>0</v>
      </c>
      <c r="P226" s="1">
        <v>19.774000000000001</v>
      </c>
      <c r="Q226" s="1">
        <v>203.28299999999999</v>
      </c>
      <c r="R226" s="1">
        <v>351.02600000000001</v>
      </c>
      <c r="S226" s="1">
        <v>299</v>
      </c>
      <c r="T226" s="1">
        <v>0</v>
      </c>
      <c r="U226" s="1">
        <v>1009</v>
      </c>
      <c r="V226" s="1">
        <v>0</v>
      </c>
      <c r="W226" s="1">
        <v>0</v>
      </c>
    </row>
    <row r="227" spans="1:23" x14ac:dyDescent="0.2">
      <c r="A227" t="s">
        <v>470</v>
      </c>
      <c r="B227" t="s">
        <v>471</v>
      </c>
      <c r="C227" s="1">
        <v>485.38600000000002</v>
      </c>
      <c r="D227" s="1">
        <v>0</v>
      </c>
      <c r="E227" s="1">
        <v>0</v>
      </c>
      <c r="F227" s="1">
        <v>1.044</v>
      </c>
      <c r="G227" s="1">
        <v>17.763999999999999</v>
      </c>
      <c r="H227" s="1">
        <v>0</v>
      </c>
      <c r="I227" s="1">
        <v>0</v>
      </c>
      <c r="J227" s="1">
        <v>0.66500000000000004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9.3840000000000003</v>
      </c>
      <c r="Q227" s="1">
        <v>39.054000000000002</v>
      </c>
      <c r="R227" s="1">
        <v>5.0039999999999996</v>
      </c>
      <c r="S227" s="1">
        <v>0</v>
      </c>
      <c r="T227" s="1">
        <v>0</v>
      </c>
      <c r="U227" s="1">
        <v>23</v>
      </c>
      <c r="V227" s="1">
        <v>0</v>
      </c>
      <c r="W227" s="1">
        <v>0</v>
      </c>
    </row>
    <row r="228" spans="1:23" x14ac:dyDescent="0.2">
      <c r="A228" t="s">
        <v>472</v>
      </c>
      <c r="B228" t="s">
        <v>473</v>
      </c>
      <c r="C228" s="1">
        <v>815.81399999999996</v>
      </c>
      <c r="D228" s="1">
        <v>0</v>
      </c>
      <c r="E228" s="1">
        <v>0</v>
      </c>
      <c r="F228" s="1">
        <v>1.619</v>
      </c>
      <c r="G228" s="1">
        <v>25.780999999999999</v>
      </c>
      <c r="H228" s="1">
        <v>0.76800000000000002</v>
      </c>
      <c r="I228" s="1">
        <v>0</v>
      </c>
      <c r="J228" s="1">
        <v>3.2389999999999999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11.013</v>
      </c>
      <c r="Q228" s="1">
        <v>48.314</v>
      </c>
      <c r="R228" s="1">
        <v>118.437</v>
      </c>
      <c r="S228" s="1">
        <v>0</v>
      </c>
      <c r="T228" s="1">
        <v>0</v>
      </c>
      <c r="U228" s="1">
        <v>172</v>
      </c>
      <c r="V228" s="1">
        <v>0</v>
      </c>
      <c r="W228" s="1">
        <v>0</v>
      </c>
    </row>
    <row r="229" spans="1:23" x14ac:dyDescent="0.2">
      <c r="A229" t="s">
        <v>474</v>
      </c>
      <c r="B229" t="s">
        <v>475</v>
      </c>
      <c r="C229" s="1">
        <v>1099.0940000000001</v>
      </c>
      <c r="D229" s="1">
        <v>0</v>
      </c>
      <c r="E229" s="1">
        <v>0</v>
      </c>
      <c r="F229" s="1">
        <v>1.5880000000000001</v>
      </c>
      <c r="G229" s="1">
        <v>27.608000000000001</v>
      </c>
      <c r="H229" s="1">
        <v>0.44700000000000001</v>
      </c>
      <c r="I229" s="1">
        <v>0</v>
      </c>
      <c r="J229" s="1">
        <v>5.625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24.617999999999999</v>
      </c>
      <c r="Q229" s="1">
        <v>73.474000000000004</v>
      </c>
      <c r="R229" s="1">
        <v>28.460999999999999</v>
      </c>
      <c r="S229" s="1">
        <v>0</v>
      </c>
      <c r="T229" s="1">
        <v>0</v>
      </c>
      <c r="U229" s="1">
        <v>164</v>
      </c>
      <c r="V229" s="1">
        <v>0</v>
      </c>
      <c r="W229" s="1">
        <v>0</v>
      </c>
    </row>
    <row r="230" spans="1:23" x14ac:dyDescent="0.2">
      <c r="A230" t="s">
        <v>476</v>
      </c>
      <c r="B230" t="s">
        <v>477</v>
      </c>
      <c r="C230" s="1">
        <v>462.93799999999999</v>
      </c>
      <c r="D230" s="1">
        <v>0</v>
      </c>
      <c r="E230" s="1">
        <v>0</v>
      </c>
      <c r="F230" s="1">
        <v>1.2230000000000001</v>
      </c>
      <c r="G230" s="1">
        <v>10.516999999999999</v>
      </c>
      <c r="H230" s="1">
        <v>1.7649999999999999</v>
      </c>
      <c r="I230" s="1">
        <v>0</v>
      </c>
      <c r="J230" s="1">
        <v>3.4039999999999999</v>
      </c>
      <c r="K230" s="1">
        <v>0</v>
      </c>
      <c r="L230" s="1">
        <v>0</v>
      </c>
      <c r="M230" s="1">
        <v>0.85299999999999998</v>
      </c>
      <c r="N230" s="1">
        <v>0</v>
      </c>
      <c r="O230" s="1">
        <v>0</v>
      </c>
      <c r="P230" s="1">
        <v>6.8719999999999999</v>
      </c>
      <c r="Q230" s="1">
        <v>37.305</v>
      </c>
      <c r="R230" s="1">
        <v>6.4290000000000003</v>
      </c>
      <c r="S230" s="1">
        <v>0</v>
      </c>
      <c r="T230" s="1">
        <v>0</v>
      </c>
      <c r="U230" s="1">
        <v>49</v>
      </c>
      <c r="V230" s="1">
        <v>0</v>
      </c>
      <c r="W230" s="1">
        <v>0</v>
      </c>
    </row>
    <row r="231" spans="1:23" x14ac:dyDescent="0.2">
      <c r="A231" t="s">
        <v>478</v>
      </c>
      <c r="B231" t="s">
        <v>479</v>
      </c>
      <c r="C231" s="1">
        <v>498.43799999999999</v>
      </c>
      <c r="D231" s="1">
        <v>0</v>
      </c>
      <c r="E231" s="1">
        <v>0</v>
      </c>
      <c r="F231" s="1">
        <v>0.90200000000000002</v>
      </c>
      <c r="G231" s="1">
        <v>9.7789999999999999</v>
      </c>
      <c r="H231" s="1">
        <v>0</v>
      </c>
      <c r="I231" s="1">
        <v>0</v>
      </c>
      <c r="J231" s="1">
        <v>0.32500000000000001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9.6479999999999997</v>
      </c>
      <c r="Q231" s="1">
        <v>44.256</v>
      </c>
      <c r="R231" s="1">
        <v>0</v>
      </c>
      <c r="S231" s="1">
        <v>0</v>
      </c>
      <c r="T231" s="1">
        <v>0</v>
      </c>
      <c r="U231" s="1">
        <v>12</v>
      </c>
      <c r="V231" s="1">
        <v>0</v>
      </c>
      <c r="W231" s="1">
        <v>0</v>
      </c>
    </row>
    <row r="232" spans="1:23" x14ac:dyDescent="0.2">
      <c r="A232" t="s">
        <v>480</v>
      </c>
      <c r="B232" t="s">
        <v>481</v>
      </c>
      <c r="C232" s="1">
        <v>59.984000000000002</v>
      </c>
      <c r="D232" s="1">
        <v>0</v>
      </c>
      <c r="E232" s="1">
        <v>0</v>
      </c>
      <c r="F232" s="1">
        <v>5.1999999999999998E-2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2.8170000000000002</v>
      </c>
      <c r="Q232" s="1">
        <v>0</v>
      </c>
      <c r="R232" s="1">
        <v>2.3519999999999999</v>
      </c>
      <c r="S232" s="1">
        <v>0</v>
      </c>
      <c r="T232" s="1">
        <v>0</v>
      </c>
      <c r="U232" s="1">
        <v>20</v>
      </c>
      <c r="V232" s="1">
        <v>0</v>
      </c>
      <c r="W232" s="1">
        <v>0</v>
      </c>
    </row>
    <row r="233" spans="1:23" x14ac:dyDescent="0.2">
      <c r="A233" t="s">
        <v>482</v>
      </c>
      <c r="B233" t="s">
        <v>483</v>
      </c>
      <c r="C233" s="1">
        <v>63.125999999999998</v>
      </c>
      <c r="D233" s="1">
        <v>0</v>
      </c>
      <c r="E233" s="1">
        <v>0</v>
      </c>
      <c r="F233" s="1">
        <v>0.21</v>
      </c>
      <c r="G233" s="1">
        <v>2.6840000000000002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0.33100000000000002</v>
      </c>
      <c r="Q233" s="1">
        <v>0</v>
      </c>
      <c r="R233" s="1">
        <v>0</v>
      </c>
      <c r="S233" s="1">
        <v>0</v>
      </c>
      <c r="T233" s="1">
        <v>0</v>
      </c>
      <c r="U233" s="1">
        <v>22</v>
      </c>
      <c r="V233" s="1">
        <v>0</v>
      </c>
      <c r="W233" s="1">
        <v>0</v>
      </c>
    </row>
    <row r="234" spans="1:23" x14ac:dyDescent="0.2">
      <c r="A234" t="s">
        <v>484</v>
      </c>
      <c r="B234" t="s">
        <v>485</v>
      </c>
      <c r="C234" s="1">
        <v>225.46600000000001</v>
      </c>
      <c r="D234" s="1">
        <v>0</v>
      </c>
      <c r="E234" s="1">
        <v>0</v>
      </c>
      <c r="F234" s="1">
        <v>0.29099999999999998</v>
      </c>
      <c r="G234" s="1">
        <v>2.839</v>
      </c>
      <c r="H234" s="1">
        <v>0.495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12.074999999999999</v>
      </c>
      <c r="Q234" s="1">
        <v>9.577</v>
      </c>
      <c r="R234" s="1">
        <v>18.532</v>
      </c>
      <c r="S234" s="1">
        <v>0</v>
      </c>
      <c r="T234" s="1">
        <v>0</v>
      </c>
      <c r="U234" s="1">
        <v>62</v>
      </c>
      <c r="V234" s="1">
        <v>0</v>
      </c>
      <c r="W234" s="1">
        <v>0</v>
      </c>
    </row>
    <row r="235" spans="1:23" x14ac:dyDescent="0.2">
      <c r="A235" t="s">
        <v>486</v>
      </c>
      <c r="B235" t="s">
        <v>487</v>
      </c>
      <c r="C235" s="1">
        <v>2608.91</v>
      </c>
      <c r="D235" s="1">
        <v>6.8000000000000005E-2</v>
      </c>
      <c r="E235" s="1">
        <v>0</v>
      </c>
      <c r="F235" s="1">
        <v>7.1539999999999999</v>
      </c>
      <c r="G235" s="1">
        <v>51.241999999999997</v>
      </c>
      <c r="H235" s="1">
        <v>30.760999999999999</v>
      </c>
      <c r="I235" s="1">
        <v>0</v>
      </c>
      <c r="J235" s="1">
        <v>0</v>
      </c>
      <c r="K235" s="1">
        <v>0</v>
      </c>
      <c r="L235" s="1">
        <v>0</v>
      </c>
      <c r="M235" s="1">
        <v>3.6890000000000001</v>
      </c>
      <c r="N235" s="1">
        <v>0.28299999999999997</v>
      </c>
      <c r="O235" s="1">
        <v>0</v>
      </c>
      <c r="P235" s="1">
        <v>54.52</v>
      </c>
      <c r="Q235" s="1">
        <v>223.34800000000001</v>
      </c>
      <c r="R235" s="1">
        <v>105.907</v>
      </c>
      <c r="S235" s="1">
        <v>0</v>
      </c>
      <c r="T235" s="1">
        <v>0</v>
      </c>
      <c r="U235" s="1">
        <v>494</v>
      </c>
      <c r="V235" s="1">
        <v>0</v>
      </c>
      <c r="W235" s="1">
        <v>0</v>
      </c>
    </row>
    <row r="236" spans="1:23" x14ac:dyDescent="0.2">
      <c r="A236" t="s">
        <v>488</v>
      </c>
      <c r="B236" t="s">
        <v>489</v>
      </c>
      <c r="C236" s="1">
        <v>142.018</v>
      </c>
      <c r="D236" s="1">
        <v>0</v>
      </c>
      <c r="E236" s="1">
        <v>0</v>
      </c>
      <c r="F236" s="1">
        <v>0.151</v>
      </c>
      <c r="G236" s="1">
        <v>1.6160000000000001</v>
      </c>
      <c r="H236" s="1">
        <v>0</v>
      </c>
      <c r="I236" s="1">
        <v>0</v>
      </c>
      <c r="J236" s="1">
        <v>0.10299999999999999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5.343</v>
      </c>
      <c r="Q236" s="1">
        <v>13.106999999999999</v>
      </c>
      <c r="R236" s="1">
        <v>10.211</v>
      </c>
      <c r="S236" s="1">
        <v>0</v>
      </c>
      <c r="T236" s="1">
        <v>0</v>
      </c>
      <c r="U236" s="1">
        <v>31</v>
      </c>
      <c r="V236" s="1">
        <v>0</v>
      </c>
      <c r="W236" s="1">
        <v>0</v>
      </c>
    </row>
    <row r="237" spans="1:23" x14ac:dyDescent="0.2">
      <c r="A237" t="s">
        <v>490</v>
      </c>
      <c r="B237" t="s">
        <v>491</v>
      </c>
      <c r="C237" s="1">
        <v>311.36700000000002</v>
      </c>
      <c r="D237" s="1">
        <v>0</v>
      </c>
      <c r="E237" s="1">
        <v>0</v>
      </c>
      <c r="F237" s="1">
        <v>0.79700000000000004</v>
      </c>
      <c r="G237" s="1">
        <v>6.7569999999999997</v>
      </c>
      <c r="H237" s="1">
        <v>2.0489999999999999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5.5140000000000002</v>
      </c>
      <c r="Q237" s="1">
        <v>22.433</v>
      </c>
      <c r="R237" s="1">
        <v>0</v>
      </c>
      <c r="S237" s="1">
        <v>0</v>
      </c>
      <c r="T237" s="1">
        <v>0</v>
      </c>
      <c r="U237" s="1">
        <v>50</v>
      </c>
      <c r="V237" s="1">
        <v>0</v>
      </c>
      <c r="W237" s="1">
        <v>0</v>
      </c>
    </row>
    <row r="238" spans="1:23" x14ac:dyDescent="0.2">
      <c r="A238" t="s">
        <v>492</v>
      </c>
      <c r="B238" t="s">
        <v>493</v>
      </c>
      <c r="C238" s="1">
        <v>7720.6440000000002</v>
      </c>
      <c r="D238" s="1">
        <v>0.156</v>
      </c>
      <c r="E238" s="1">
        <v>0</v>
      </c>
      <c r="F238" s="1">
        <v>14.874000000000001</v>
      </c>
      <c r="G238" s="1">
        <v>160.66300000000001</v>
      </c>
      <c r="H238" s="1">
        <v>62.4</v>
      </c>
      <c r="I238" s="1">
        <v>0</v>
      </c>
      <c r="J238" s="1">
        <v>0</v>
      </c>
      <c r="K238" s="1">
        <v>0</v>
      </c>
      <c r="L238" s="1">
        <v>0</v>
      </c>
      <c r="M238" s="1">
        <v>2.1859999999999999</v>
      </c>
      <c r="N238" s="1">
        <v>0.73199999999999998</v>
      </c>
      <c r="O238" s="1">
        <v>1.0940000000000001</v>
      </c>
      <c r="P238" s="1">
        <v>216.09299999999999</v>
      </c>
      <c r="Q238" s="1">
        <v>463.58300000000003</v>
      </c>
      <c r="R238" s="1">
        <v>341.43900000000002</v>
      </c>
      <c r="S238" s="1">
        <v>22</v>
      </c>
      <c r="T238" s="1">
        <v>0</v>
      </c>
      <c r="U238" s="1">
        <v>1547</v>
      </c>
      <c r="V238" s="1">
        <v>42.368000000000002</v>
      </c>
      <c r="W238" s="1">
        <v>0</v>
      </c>
    </row>
    <row r="239" spans="1:23" x14ac:dyDescent="0.2">
      <c r="A239" t="s">
        <v>494</v>
      </c>
      <c r="B239" t="s">
        <v>495</v>
      </c>
      <c r="C239" s="1">
        <v>182.39699999999999</v>
      </c>
      <c r="D239" s="1">
        <v>0</v>
      </c>
      <c r="E239" s="1">
        <v>0</v>
      </c>
      <c r="F239" s="1">
        <v>0.39900000000000002</v>
      </c>
      <c r="G239" s="1">
        <v>6.9710000000000001</v>
      </c>
      <c r="H239" s="1">
        <v>1.028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10.273</v>
      </c>
      <c r="Q239" s="1">
        <v>25.978000000000002</v>
      </c>
      <c r="R239" s="1">
        <v>1.2729999999999999</v>
      </c>
      <c r="S239" s="1">
        <v>0</v>
      </c>
      <c r="T239" s="1">
        <v>0</v>
      </c>
      <c r="U239" s="1">
        <v>41</v>
      </c>
      <c r="V239" s="1">
        <v>0</v>
      </c>
      <c r="W239" s="1">
        <v>0</v>
      </c>
    </row>
    <row r="240" spans="1:23" x14ac:dyDescent="0.2">
      <c r="A240" t="s">
        <v>496</v>
      </c>
      <c r="B240" t="s">
        <v>497</v>
      </c>
      <c r="C240" s="1">
        <v>1060.3579999999999</v>
      </c>
      <c r="D240" s="1">
        <v>0</v>
      </c>
      <c r="E240" s="1">
        <v>0</v>
      </c>
      <c r="F240" s="1">
        <v>1.946</v>
      </c>
      <c r="G240" s="1">
        <v>11.483000000000001</v>
      </c>
      <c r="H240" s="1">
        <v>2.7160000000000002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0.61399999999999999</v>
      </c>
      <c r="O240" s="1">
        <v>0</v>
      </c>
      <c r="P240" s="1">
        <v>19.157</v>
      </c>
      <c r="Q240" s="1">
        <v>41.145000000000003</v>
      </c>
      <c r="R240" s="1">
        <v>197.61699999999999</v>
      </c>
      <c r="S240" s="1">
        <v>0</v>
      </c>
      <c r="T240" s="1">
        <v>0</v>
      </c>
      <c r="U240" s="1">
        <v>236</v>
      </c>
      <c r="V240" s="1">
        <v>0</v>
      </c>
      <c r="W240" s="1">
        <v>0</v>
      </c>
    </row>
    <row r="241" spans="1:23" x14ac:dyDescent="0.2">
      <c r="A241" t="s">
        <v>498</v>
      </c>
      <c r="B241" t="s">
        <v>499</v>
      </c>
      <c r="C241" s="1">
        <v>766.92399999999998</v>
      </c>
      <c r="D241" s="1">
        <v>0.13100000000000001</v>
      </c>
      <c r="E241" s="1">
        <v>0</v>
      </c>
      <c r="F241" s="1">
        <v>1.1259999999999999</v>
      </c>
      <c r="G241" s="1">
        <v>14.691000000000001</v>
      </c>
      <c r="H241" s="1">
        <v>2.7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0.88</v>
      </c>
      <c r="O241" s="1">
        <v>0</v>
      </c>
      <c r="P241" s="1">
        <v>14.714</v>
      </c>
      <c r="Q241" s="1">
        <v>55.837000000000003</v>
      </c>
      <c r="R241" s="1">
        <v>115.446</v>
      </c>
      <c r="S241" s="1">
        <v>0</v>
      </c>
      <c r="T241" s="1">
        <v>0</v>
      </c>
      <c r="U241" s="1">
        <v>165</v>
      </c>
      <c r="V241" s="1">
        <v>0</v>
      </c>
      <c r="W241" s="1">
        <v>0</v>
      </c>
    </row>
    <row r="242" spans="1:23" x14ac:dyDescent="0.2">
      <c r="A242" t="s">
        <v>500</v>
      </c>
      <c r="B242" t="s">
        <v>501</v>
      </c>
      <c r="C242" s="1">
        <v>299.02699999999999</v>
      </c>
      <c r="D242" s="1">
        <v>0</v>
      </c>
      <c r="E242" s="1">
        <v>0</v>
      </c>
      <c r="F242" s="1">
        <v>0.72499999999999998</v>
      </c>
      <c r="G242" s="1">
        <v>3.8050000000000002</v>
      </c>
      <c r="H242" s="1">
        <v>0.79200000000000004</v>
      </c>
      <c r="I242" s="1">
        <v>0</v>
      </c>
      <c r="J242" s="1">
        <v>4.7300000000000004</v>
      </c>
      <c r="K242" s="1">
        <v>0</v>
      </c>
      <c r="L242" s="1">
        <v>0</v>
      </c>
      <c r="M242" s="1">
        <v>0</v>
      </c>
      <c r="N242" s="1">
        <v>4.2999999999999997E-2</v>
      </c>
      <c r="O242" s="1">
        <v>0</v>
      </c>
      <c r="P242" s="1">
        <v>22.309000000000001</v>
      </c>
      <c r="Q242" s="1">
        <v>13.891999999999999</v>
      </c>
      <c r="R242" s="1">
        <v>1.8959999999999999</v>
      </c>
      <c r="S242" s="1">
        <v>0</v>
      </c>
      <c r="T242" s="1">
        <v>0</v>
      </c>
      <c r="U242" s="1">
        <v>91</v>
      </c>
      <c r="V242" s="1">
        <v>0</v>
      </c>
      <c r="W242" s="1">
        <v>0</v>
      </c>
    </row>
    <row r="243" spans="1:23" x14ac:dyDescent="0.2">
      <c r="A243" t="s">
        <v>502</v>
      </c>
      <c r="B243" t="s">
        <v>503</v>
      </c>
      <c r="C243" s="1">
        <v>223.125</v>
      </c>
      <c r="D243" s="1">
        <v>0</v>
      </c>
      <c r="E243" s="1">
        <v>0</v>
      </c>
      <c r="F243" s="1">
        <v>0.377</v>
      </c>
      <c r="G243" s="1">
        <v>1.681</v>
      </c>
      <c r="H243" s="1">
        <v>1.9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2.3E-2</v>
      </c>
      <c r="O243" s="1">
        <v>0</v>
      </c>
      <c r="P243" s="1">
        <v>21.635999999999999</v>
      </c>
      <c r="Q243" s="1">
        <v>18.713000000000001</v>
      </c>
      <c r="R243" s="1">
        <v>16.134</v>
      </c>
      <c r="S243" s="1">
        <v>0</v>
      </c>
      <c r="T243" s="1">
        <v>0</v>
      </c>
      <c r="U243" s="1">
        <v>72</v>
      </c>
      <c r="V243" s="1">
        <v>0</v>
      </c>
      <c r="W243" s="1">
        <v>0</v>
      </c>
    </row>
    <row r="244" spans="1:23" x14ac:dyDescent="0.2">
      <c r="A244" t="s">
        <v>504</v>
      </c>
      <c r="B244" t="s">
        <v>505</v>
      </c>
      <c r="C244" s="1">
        <v>441.99200000000002</v>
      </c>
      <c r="D244" s="1">
        <v>0</v>
      </c>
      <c r="E244" s="1">
        <v>0</v>
      </c>
      <c r="F244" s="1">
        <v>0.68899999999999995</v>
      </c>
      <c r="G244" s="1">
        <v>4.3929999999999998</v>
      </c>
      <c r="H244" s="1">
        <v>2.903</v>
      </c>
      <c r="I244" s="1">
        <v>0</v>
      </c>
      <c r="J244" s="1">
        <v>5.0199999999999996</v>
      </c>
      <c r="K244" s="1">
        <v>0</v>
      </c>
      <c r="L244" s="1">
        <v>0</v>
      </c>
      <c r="M244" s="1">
        <v>0</v>
      </c>
      <c r="N244" s="1">
        <v>0.27600000000000002</v>
      </c>
      <c r="O244" s="1">
        <v>0</v>
      </c>
      <c r="P244" s="1">
        <v>23.651</v>
      </c>
      <c r="Q244" s="1">
        <v>35.673000000000002</v>
      </c>
      <c r="R244" s="1">
        <v>8.0180000000000007</v>
      </c>
      <c r="S244" s="1">
        <v>0</v>
      </c>
      <c r="T244" s="1">
        <v>0</v>
      </c>
      <c r="U244" s="1">
        <v>125</v>
      </c>
      <c r="V244" s="1">
        <v>0</v>
      </c>
      <c r="W244" s="1">
        <v>0</v>
      </c>
    </row>
    <row r="245" spans="1:23" x14ac:dyDescent="0.2">
      <c r="A245" t="s">
        <v>506</v>
      </c>
      <c r="B245" t="s">
        <v>507</v>
      </c>
      <c r="C245" s="1">
        <v>339.577</v>
      </c>
      <c r="D245" s="1">
        <v>1.4999999999999999E-2</v>
      </c>
      <c r="E245" s="1">
        <v>0</v>
      </c>
      <c r="F245" s="1">
        <v>0.64500000000000002</v>
      </c>
      <c r="G245" s="1">
        <v>2.1190000000000002</v>
      </c>
      <c r="H245" s="1">
        <v>1.597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0.113</v>
      </c>
      <c r="O245" s="1">
        <v>0</v>
      </c>
      <c r="P245" s="1">
        <v>12.532</v>
      </c>
      <c r="Q245" s="1">
        <v>22.309000000000001</v>
      </c>
      <c r="R245" s="1">
        <v>27.898</v>
      </c>
      <c r="S245" s="1">
        <v>0</v>
      </c>
      <c r="T245" s="1">
        <v>0</v>
      </c>
      <c r="U245" s="1">
        <v>90</v>
      </c>
      <c r="V245" s="1">
        <v>0</v>
      </c>
      <c r="W245" s="1">
        <v>0</v>
      </c>
    </row>
    <row r="246" spans="1:23" x14ac:dyDescent="0.2">
      <c r="A246" t="s">
        <v>508</v>
      </c>
      <c r="B246" t="s">
        <v>509</v>
      </c>
      <c r="C246" s="1">
        <v>1533.6569999999999</v>
      </c>
      <c r="D246" s="1">
        <v>0</v>
      </c>
      <c r="E246" s="1">
        <v>0</v>
      </c>
      <c r="F246" s="1">
        <v>1.742</v>
      </c>
      <c r="G246" s="1">
        <v>25.256</v>
      </c>
      <c r="H246" s="1">
        <v>6.819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33.631</v>
      </c>
      <c r="Q246" s="1">
        <v>137.02799999999999</v>
      </c>
      <c r="R246" s="1">
        <v>255.166</v>
      </c>
      <c r="S246" s="1">
        <v>0</v>
      </c>
      <c r="T246" s="1">
        <v>0</v>
      </c>
      <c r="U246" s="1">
        <v>454</v>
      </c>
      <c r="V246" s="1">
        <v>0</v>
      </c>
      <c r="W246" s="1">
        <v>0</v>
      </c>
    </row>
    <row r="247" spans="1:23" x14ac:dyDescent="0.2">
      <c r="A247" t="s">
        <v>510</v>
      </c>
      <c r="B247" t="s">
        <v>511</v>
      </c>
      <c r="C247" s="1">
        <v>179.23699999999999</v>
      </c>
      <c r="D247" s="1">
        <v>0</v>
      </c>
      <c r="E247" s="1">
        <v>0</v>
      </c>
      <c r="F247" s="1">
        <v>0.314</v>
      </c>
      <c r="G247" s="1">
        <v>2.7890000000000001</v>
      </c>
      <c r="H247" s="1">
        <v>0.65300000000000002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5.5119999999999996</v>
      </c>
      <c r="Q247" s="1">
        <v>14.47</v>
      </c>
      <c r="R247" s="1">
        <v>32.375999999999998</v>
      </c>
      <c r="S247" s="1">
        <v>0</v>
      </c>
      <c r="T247" s="1">
        <v>0</v>
      </c>
      <c r="U247" s="1">
        <v>43</v>
      </c>
      <c r="V247" s="1">
        <v>0</v>
      </c>
      <c r="W247" s="1">
        <v>0</v>
      </c>
    </row>
    <row r="248" spans="1:23" x14ac:dyDescent="0.2">
      <c r="A248" t="s">
        <v>512</v>
      </c>
      <c r="B248" t="s">
        <v>513</v>
      </c>
      <c r="C248" s="1">
        <v>567.72500000000002</v>
      </c>
      <c r="D248" s="1">
        <v>0</v>
      </c>
      <c r="E248" s="1">
        <v>0</v>
      </c>
      <c r="F248" s="1">
        <v>0.86199999999999999</v>
      </c>
      <c r="G248" s="1">
        <v>16.170000000000002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17.617000000000001</v>
      </c>
      <c r="Q248" s="1">
        <v>0</v>
      </c>
      <c r="R248" s="1">
        <v>135.46199999999999</v>
      </c>
      <c r="S248" s="1">
        <v>0</v>
      </c>
      <c r="T248" s="1">
        <v>0</v>
      </c>
      <c r="U248" s="1">
        <v>197</v>
      </c>
      <c r="V248" s="1">
        <v>0</v>
      </c>
      <c r="W248" s="1">
        <v>0</v>
      </c>
    </row>
    <row r="249" spans="1:23" x14ac:dyDescent="0.2">
      <c r="A249" t="s">
        <v>514</v>
      </c>
      <c r="B249" t="s">
        <v>515</v>
      </c>
      <c r="C249" s="1">
        <v>18800.567999999999</v>
      </c>
      <c r="D249" s="1">
        <v>0.77800000000000002</v>
      </c>
      <c r="E249" s="1">
        <v>0</v>
      </c>
      <c r="F249" s="1">
        <v>30.68</v>
      </c>
      <c r="G249" s="1">
        <v>430.99</v>
      </c>
      <c r="H249" s="1">
        <v>88.022000000000006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165.11500000000001</v>
      </c>
      <c r="Q249" s="1">
        <v>551.72199999999998</v>
      </c>
      <c r="R249" s="1">
        <v>5472.3819999999996</v>
      </c>
      <c r="S249" s="1">
        <v>0</v>
      </c>
      <c r="T249" s="1">
        <v>0</v>
      </c>
      <c r="U249" s="1">
        <v>6627</v>
      </c>
      <c r="V249" s="1">
        <v>0</v>
      </c>
      <c r="W249" s="1">
        <v>0</v>
      </c>
    </row>
    <row r="250" spans="1:23" x14ac:dyDescent="0.2">
      <c r="A250" t="s">
        <v>516</v>
      </c>
      <c r="B250" t="s">
        <v>517</v>
      </c>
      <c r="C250" s="1">
        <v>4648.7730000000001</v>
      </c>
      <c r="D250" s="1">
        <v>0</v>
      </c>
      <c r="E250" s="1">
        <v>0</v>
      </c>
      <c r="F250" s="1">
        <v>0.60699999999999998</v>
      </c>
      <c r="G250" s="1">
        <v>56.243000000000002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229.792</v>
      </c>
      <c r="Q250" s="1">
        <v>285.30500000000001</v>
      </c>
      <c r="R250" s="1">
        <v>994.19799999999998</v>
      </c>
      <c r="S250" s="1">
        <v>0</v>
      </c>
      <c r="T250" s="1">
        <v>0</v>
      </c>
      <c r="U250" s="1">
        <v>0</v>
      </c>
      <c r="V250" s="1">
        <v>4587.9719999999998</v>
      </c>
      <c r="W250" s="1">
        <v>0</v>
      </c>
    </row>
    <row r="251" spans="1:23" x14ac:dyDescent="0.2">
      <c r="A251" t="s">
        <v>518</v>
      </c>
      <c r="B251" t="s">
        <v>519</v>
      </c>
      <c r="C251" s="1">
        <v>205.43299999999999</v>
      </c>
      <c r="D251" s="1">
        <v>0</v>
      </c>
      <c r="E251" s="1">
        <v>0</v>
      </c>
      <c r="F251" s="1">
        <v>0.85399999999999998</v>
      </c>
      <c r="G251" s="1">
        <v>5.0670000000000002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79.025000000000006</v>
      </c>
      <c r="S251" s="1">
        <v>0</v>
      </c>
      <c r="T251" s="1">
        <v>0</v>
      </c>
      <c r="U251" s="1">
        <v>170</v>
      </c>
      <c r="V251" s="1">
        <v>0</v>
      </c>
      <c r="W251" s="1">
        <v>0</v>
      </c>
    </row>
    <row r="252" spans="1:23" x14ac:dyDescent="0.2">
      <c r="A252" t="s">
        <v>520</v>
      </c>
      <c r="B252" t="s">
        <v>521</v>
      </c>
      <c r="C252" s="1">
        <v>1232.9570000000001</v>
      </c>
      <c r="D252" s="1">
        <v>0</v>
      </c>
      <c r="E252" s="1">
        <v>0</v>
      </c>
      <c r="F252" s="1">
        <v>1.6120000000000001</v>
      </c>
      <c r="G252" s="1">
        <v>15.33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34.06</v>
      </c>
      <c r="Q252" s="1">
        <v>80.727000000000004</v>
      </c>
      <c r="R252" s="1">
        <v>274.73200000000003</v>
      </c>
      <c r="S252" s="1">
        <v>0</v>
      </c>
      <c r="T252" s="1">
        <v>0</v>
      </c>
      <c r="U252" s="1">
        <v>566</v>
      </c>
      <c r="V252" s="1">
        <v>0</v>
      </c>
      <c r="W252" s="1">
        <v>0</v>
      </c>
    </row>
    <row r="253" spans="1:23" x14ac:dyDescent="0.2">
      <c r="A253" t="s">
        <v>522</v>
      </c>
      <c r="B253" t="s">
        <v>523</v>
      </c>
      <c r="C253" s="1">
        <v>5324.6670000000004</v>
      </c>
      <c r="D253" s="1">
        <v>0</v>
      </c>
      <c r="E253" s="1">
        <v>0</v>
      </c>
      <c r="F253" s="1">
        <v>10.497999999999999</v>
      </c>
      <c r="G253" s="1">
        <v>123.855</v>
      </c>
      <c r="H253" s="1">
        <v>33.817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176.34</v>
      </c>
      <c r="Q253" s="1">
        <v>398.10199999999998</v>
      </c>
      <c r="R253" s="1">
        <v>405.447</v>
      </c>
      <c r="S253" s="1">
        <v>0</v>
      </c>
      <c r="T253" s="1">
        <v>0</v>
      </c>
      <c r="U253" s="1">
        <v>1457</v>
      </c>
      <c r="V253" s="1">
        <v>0</v>
      </c>
      <c r="W253" s="1">
        <v>0</v>
      </c>
    </row>
    <row r="254" spans="1:23" x14ac:dyDescent="0.2">
      <c r="A254" t="s">
        <v>524</v>
      </c>
      <c r="B254" t="s">
        <v>525</v>
      </c>
      <c r="C254" s="1">
        <v>2051.4549999999999</v>
      </c>
      <c r="D254" s="1">
        <v>0</v>
      </c>
      <c r="E254" s="1">
        <v>0</v>
      </c>
      <c r="F254" s="1">
        <v>1.2270000000000001</v>
      </c>
      <c r="G254" s="1">
        <v>11.319000000000001</v>
      </c>
      <c r="H254" s="1">
        <v>0.03</v>
      </c>
      <c r="I254" s="1">
        <v>0</v>
      </c>
      <c r="J254" s="1">
        <v>0.68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9.76</v>
      </c>
      <c r="Q254" s="1">
        <v>9.5920000000000005</v>
      </c>
      <c r="R254" s="1">
        <v>666.49199999999996</v>
      </c>
      <c r="S254" s="1">
        <v>0</v>
      </c>
      <c r="T254" s="1">
        <v>0</v>
      </c>
      <c r="U254" s="1">
        <v>608</v>
      </c>
      <c r="V254" s="1">
        <v>0</v>
      </c>
      <c r="W254" s="1">
        <v>0</v>
      </c>
    </row>
    <row r="255" spans="1:23" x14ac:dyDescent="0.2">
      <c r="A255" t="s">
        <v>526</v>
      </c>
      <c r="B255" t="s">
        <v>527</v>
      </c>
      <c r="C255" s="1">
        <v>99.147999999999996</v>
      </c>
      <c r="D255" s="1">
        <v>0</v>
      </c>
      <c r="E255" s="1">
        <v>0</v>
      </c>
      <c r="F255" s="1">
        <v>3.6999999999999998E-2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2.843</v>
      </c>
      <c r="Q255" s="1">
        <v>0</v>
      </c>
      <c r="R255" s="1">
        <v>13.813000000000001</v>
      </c>
      <c r="S255" s="1">
        <v>0</v>
      </c>
      <c r="T255" s="1">
        <v>0</v>
      </c>
      <c r="U255" s="1">
        <v>148</v>
      </c>
      <c r="V255" s="1">
        <v>0</v>
      </c>
      <c r="W255" s="1">
        <v>0</v>
      </c>
    </row>
    <row r="256" spans="1:23" x14ac:dyDescent="0.2">
      <c r="A256" t="s">
        <v>528</v>
      </c>
      <c r="B256" t="s">
        <v>529</v>
      </c>
      <c r="C256" s="1">
        <v>361.69</v>
      </c>
      <c r="D256" s="1">
        <v>0</v>
      </c>
      <c r="E256" s="1">
        <v>0</v>
      </c>
      <c r="F256" s="1">
        <v>0.48399999999999999</v>
      </c>
      <c r="G256" s="1">
        <v>2.3370000000000002</v>
      </c>
      <c r="H256" s="1">
        <v>4.4109999999999996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3.7850000000000001</v>
      </c>
      <c r="Q256" s="1">
        <v>0</v>
      </c>
      <c r="R256" s="1">
        <v>43.843000000000004</v>
      </c>
      <c r="S256" s="1">
        <v>0</v>
      </c>
      <c r="T256" s="1">
        <v>0</v>
      </c>
      <c r="U256" s="1">
        <v>147</v>
      </c>
      <c r="V256" s="1">
        <v>0</v>
      </c>
      <c r="W256" s="1">
        <v>0</v>
      </c>
    </row>
    <row r="257" spans="1:23" x14ac:dyDescent="0.2">
      <c r="A257" t="s">
        <v>530</v>
      </c>
      <c r="B257" t="s">
        <v>531</v>
      </c>
      <c r="C257" s="1">
        <v>3304.05</v>
      </c>
      <c r="D257" s="1">
        <v>0</v>
      </c>
      <c r="E257" s="1">
        <v>0</v>
      </c>
      <c r="F257" s="1">
        <v>7.7240000000000002</v>
      </c>
      <c r="G257" s="1">
        <v>71.963999999999999</v>
      </c>
      <c r="H257" s="1">
        <v>21.353999999999999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29.617000000000001</v>
      </c>
      <c r="Q257" s="1">
        <v>0</v>
      </c>
      <c r="R257" s="1">
        <v>1897.8330000000001</v>
      </c>
      <c r="S257" s="1">
        <v>0</v>
      </c>
      <c r="T257" s="1">
        <v>0</v>
      </c>
      <c r="U257" s="1">
        <v>1864</v>
      </c>
      <c r="V257" s="1">
        <v>0</v>
      </c>
      <c r="W257" s="1">
        <v>0</v>
      </c>
    </row>
    <row r="258" spans="1:23" x14ac:dyDescent="0.2">
      <c r="A258" t="s">
        <v>532</v>
      </c>
      <c r="B258" t="s">
        <v>533</v>
      </c>
      <c r="C258" s="1">
        <v>431.38499999999999</v>
      </c>
      <c r="D258" s="1">
        <v>0</v>
      </c>
      <c r="E258" s="1">
        <v>0</v>
      </c>
      <c r="F258" s="1">
        <v>0.44800000000000001</v>
      </c>
      <c r="G258" s="1">
        <v>0.23200000000000001</v>
      </c>
      <c r="H258" s="1">
        <v>3.1E-2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84.393000000000001</v>
      </c>
      <c r="P258" s="1">
        <v>2.3620000000000001</v>
      </c>
      <c r="Q258" s="1">
        <v>8.1530000000000005</v>
      </c>
      <c r="R258" s="1">
        <v>86.356999999999999</v>
      </c>
      <c r="S258" s="1">
        <v>0</v>
      </c>
      <c r="T258" s="1">
        <v>0</v>
      </c>
      <c r="U258" s="1">
        <v>0</v>
      </c>
      <c r="V258" s="1">
        <v>463.87400000000002</v>
      </c>
      <c r="W258" s="1">
        <v>0</v>
      </c>
    </row>
    <row r="259" spans="1:23" x14ac:dyDescent="0.2">
      <c r="A259" t="s">
        <v>534</v>
      </c>
      <c r="B259" t="s">
        <v>535</v>
      </c>
      <c r="C259" s="1">
        <v>1376.67</v>
      </c>
      <c r="D259" s="1">
        <v>0</v>
      </c>
      <c r="E259" s="1">
        <v>0</v>
      </c>
      <c r="F259" s="1">
        <v>1.895</v>
      </c>
      <c r="G259" s="1">
        <v>10.753</v>
      </c>
      <c r="H259" s="1">
        <v>2.2599999999999998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20.667000000000002</v>
      </c>
      <c r="Q259" s="1">
        <v>0</v>
      </c>
      <c r="R259" s="1">
        <v>11.125</v>
      </c>
      <c r="S259" s="1">
        <v>0</v>
      </c>
      <c r="T259" s="1">
        <v>0</v>
      </c>
      <c r="U259" s="1">
        <v>781</v>
      </c>
      <c r="V259" s="1">
        <v>0</v>
      </c>
      <c r="W259" s="1">
        <v>0</v>
      </c>
    </row>
    <row r="260" spans="1:23" x14ac:dyDescent="0.2">
      <c r="A260" t="s">
        <v>536</v>
      </c>
      <c r="B260" t="s">
        <v>537</v>
      </c>
      <c r="C260" s="1">
        <v>192.51499999999999</v>
      </c>
      <c r="D260" s="1">
        <v>0</v>
      </c>
      <c r="E260" s="1">
        <v>0</v>
      </c>
      <c r="F260" s="1">
        <v>0.191</v>
      </c>
      <c r="G260" s="1">
        <v>1.8169999999999999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3.9329999999999998</v>
      </c>
      <c r="Q260" s="1">
        <v>6.9</v>
      </c>
      <c r="R260" s="1">
        <v>87.114999999999995</v>
      </c>
      <c r="S260" s="1">
        <v>0</v>
      </c>
      <c r="T260" s="1">
        <v>0</v>
      </c>
      <c r="U260" s="1">
        <v>132</v>
      </c>
      <c r="V260" s="1">
        <v>0</v>
      </c>
      <c r="W260" s="1">
        <v>0</v>
      </c>
    </row>
    <row r="261" spans="1:23" x14ac:dyDescent="0.2">
      <c r="A261" t="s">
        <v>538</v>
      </c>
      <c r="B261" t="s">
        <v>539</v>
      </c>
      <c r="C261" s="1">
        <v>567.58299999999997</v>
      </c>
      <c r="D261" s="1">
        <v>0</v>
      </c>
      <c r="E261" s="1">
        <v>0</v>
      </c>
      <c r="F261" s="1">
        <v>0.628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24.114999999999998</v>
      </c>
      <c r="Q261" s="1">
        <v>0</v>
      </c>
      <c r="R261" s="1">
        <v>178.76400000000001</v>
      </c>
      <c r="S261" s="1">
        <v>0</v>
      </c>
      <c r="T261" s="1">
        <v>0</v>
      </c>
      <c r="U261" s="1">
        <v>213</v>
      </c>
      <c r="V261" s="1">
        <v>0</v>
      </c>
      <c r="W261" s="1">
        <v>0</v>
      </c>
    </row>
    <row r="262" spans="1:23" x14ac:dyDescent="0.2">
      <c r="A262" t="s">
        <v>540</v>
      </c>
      <c r="B262" t="s">
        <v>541</v>
      </c>
      <c r="C262" s="1">
        <v>1001.467</v>
      </c>
      <c r="D262" s="1">
        <v>0</v>
      </c>
      <c r="E262" s="1">
        <v>0</v>
      </c>
      <c r="F262" s="1">
        <v>0.56399999999999995</v>
      </c>
      <c r="G262" s="1">
        <v>32.731000000000002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2.6970000000000001</v>
      </c>
      <c r="O262" s="1">
        <v>0</v>
      </c>
      <c r="P262" s="1">
        <v>47.4</v>
      </c>
      <c r="Q262" s="1">
        <v>69.966999999999999</v>
      </c>
      <c r="R262" s="1">
        <v>128.86699999999999</v>
      </c>
      <c r="S262" s="1">
        <v>0</v>
      </c>
      <c r="T262" s="1">
        <v>0</v>
      </c>
      <c r="U262" s="1">
        <v>0</v>
      </c>
      <c r="V262" s="1">
        <v>951.43299999999999</v>
      </c>
      <c r="W262" s="1">
        <v>0</v>
      </c>
    </row>
    <row r="263" spans="1:23" x14ac:dyDescent="0.2">
      <c r="A263" t="s">
        <v>542</v>
      </c>
      <c r="B263" t="s">
        <v>543</v>
      </c>
      <c r="C263" s="1">
        <v>1289.452</v>
      </c>
      <c r="D263" s="1">
        <v>0</v>
      </c>
      <c r="E263" s="1">
        <v>0</v>
      </c>
      <c r="F263" s="1">
        <v>2.778</v>
      </c>
      <c r="G263" s="1">
        <v>21.385999999999999</v>
      </c>
      <c r="H263" s="1">
        <v>9.9920000000000009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45.145000000000003</v>
      </c>
      <c r="Q263" s="1">
        <v>78.572999999999993</v>
      </c>
      <c r="R263" s="1">
        <v>383.315</v>
      </c>
      <c r="S263" s="1">
        <v>0</v>
      </c>
      <c r="T263" s="1">
        <v>0</v>
      </c>
      <c r="U263" s="1">
        <v>554</v>
      </c>
      <c r="V263" s="1">
        <v>0</v>
      </c>
      <c r="W263" s="1">
        <v>0</v>
      </c>
    </row>
    <row r="264" spans="1:23" x14ac:dyDescent="0.2">
      <c r="A264" t="s">
        <v>544</v>
      </c>
      <c r="B264" t="s">
        <v>545</v>
      </c>
      <c r="C264" s="1">
        <v>1205.52</v>
      </c>
      <c r="D264" s="1">
        <v>0</v>
      </c>
      <c r="E264" s="1">
        <v>0</v>
      </c>
      <c r="F264" s="1">
        <v>2.1160000000000001</v>
      </c>
      <c r="G264" s="1">
        <v>15.861000000000001</v>
      </c>
      <c r="H264" s="1">
        <v>3.512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48.265000000000001</v>
      </c>
      <c r="Q264" s="1">
        <v>64.188000000000002</v>
      </c>
      <c r="R264" s="1">
        <v>333.34</v>
      </c>
      <c r="S264" s="1">
        <v>0</v>
      </c>
      <c r="T264" s="1">
        <v>0</v>
      </c>
      <c r="U264" s="1">
        <v>544</v>
      </c>
      <c r="V264" s="1">
        <v>0</v>
      </c>
      <c r="W264" s="1">
        <v>0</v>
      </c>
    </row>
    <row r="265" spans="1:23" x14ac:dyDescent="0.2">
      <c r="A265" t="s">
        <v>546</v>
      </c>
      <c r="B265" t="s">
        <v>547</v>
      </c>
      <c r="C265" s="1">
        <v>640.03800000000001</v>
      </c>
      <c r="D265" s="1">
        <v>0</v>
      </c>
      <c r="E265" s="1">
        <v>0</v>
      </c>
      <c r="F265" s="1">
        <v>0.373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30.844999999999999</v>
      </c>
      <c r="Q265" s="1">
        <v>29.158000000000001</v>
      </c>
      <c r="R265" s="1">
        <v>0.41399999999999998</v>
      </c>
      <c r="S265" s="1">
        <v>0</v>
      </c>
      <c r="T265" s="1">
        <v>0</v>
      </c>
      <c r="U265" s="1">
        <v>163</v>
      </c>
      <c r="V265" s="1">
        <v>0</v>
      </c>
      <c r="W265" s="1">
        <v>0</v>
      </c>
    </row>
    <row r="266" spans="1:23" x14ac:dyDescent="0.2">
      <c r="A266" t="s">
        <v>548</v>
      </c>
      <c r="B266" t="s">
        <v>549</v>
      </c>
      <c r="C266" s="1">
        <v>568.40300000000002</v>
      </c>
      <c r="D266" s="1">
        <v>0</v>
      </c>
      <c r="E266" s="1">
        <v>0</v>
      </c>
      <c r="F266" s="1">
        <v>1.1559999999999999</v>
      </c>
      <c r="G266" s="1">
        <v>18.035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3.0419999999999998</v>
      </c>
      <c r="Q266" s="1">
        <v>0</v>
      </c>
      <c r="R266" s="1">
        <v>43.741999999999997</v>
      </c>
      <c r="S266" s="1">
        <v>0</v>
      </c>
      <c r="T266" s="1">
        <v>0</v>
      </c>
      <c r="U266" s="1">
        <v>116</v>
      </c>
      <c r="V266" s="1">
        <v>0</v>
      </c>
      <c r="W266" s="1">
        <v>0</v>
      </c>
    </row>
    <row r="267" spans="1:23" x14ac:dyDescent="0.2">
      <c r="A267" t="s">
        <v>550</v>
      </c>
      <c r="B267" t="s">
        <v>551</v>
      </c>
      <c r="C267" s="1">
        <v>435.46800000000002</v>
      </c>
      <c r="D267" s="1">
        <v>0</v>
      </c>
      <c r="E267" s="1">
        <v>0</v>
      </c>
      <c r="F267" s="1">
        <v>0.13</v>
      </c>
      <c r="G267" s="1">
        <v>4.49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0.189</v>
      </c>
      <c r="O267" s="1">
        <v>0</v>
      </c>
      <c r="P267" s="1">
        <v>21.917999999999999</v>
      </c>
      <c r="Q267" s="1">
        <v>50.533000000000001</v>
      </c>
      <c r="R267" s="1">
        <v>25.715</v>
      </c>
      <c r="S267" s="1">
        <v>0</v>
      </c>
      <c r="T267" s="1">
        <v>0</v>
      </c>
      <c r="U267" s="1">
        <v>0</v>
      </c>
      <c r="V267" s="1">
        <v>498.03500000000003</v>
      </c>
      <c r="W267" s="1">
        <v>0</v>
      </c>
    </row>
    <row r="268" spans="1:23" x14ac:dyDescent="0.2">
      <c r="A268" t="s">
        <v>552</v>
      </c>
      <c r="B268" t="s">
        <v>553</v>
      </c>
      <c r="C268" s="1">
        <v>1331.2329999999999</v>
      </c>
      <c r="D268" s="1">
        <v>0</v>
      </c>
      <c r="E268" s="1">
        <v>0</v>
      </c>
      <c r="F268" s="1">
        <v>1.5589999999999999</v>
      </c>
      <c r="G268" s="1">
        <v>30.41</v>
      </c>
      <c r="H268" s="1">
        <v>0.99099999999999999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8.9380000000000006</v>
      </c>
      <c r="Q268" s="1">
        <v>25.343</v>
      </c>
      <c r="R268" s="1">
        <v>618.68200000000002</v>
      </c>
      <c r="S268" s="1">
        <v>0</v>
      </c>
      <c r="T268" s="1">
        <v>0</v>
      </c>
      <c r="U268" s="1">
        <v>1069</v>
      </c>
      <c r="V268" s="1">
        <v>0</v>
      </c>
      <c r="W268" s="1">
        <v>0</v>
      </c>
    </row>
    <row r="269" spans="1:23" x14ac:dyDescent="0.2">
      <c r="A269" t="s">
        <v>554</v>
      </c>
      <c r="B269" t="s">
        <v>555</v>
      </c>
      <c r="C269" s="1">
        <v>298.02800000000002</v>
      </c>
      <c r="D269" s="1">
        <v>0</v>
      </c>
      <c r="E269" s="1">
        <v>0</v>
      </c>
      <c r="F269" s="1">
        <v>0.2</v>
      </c>
      <c r="G269" s="1">
        <v>5.97</v>
      </c>
      <c r="H269" s="1">
        <v>0.45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7.6719999999999997</v>
      </c>
      <c r="Q269" s="1">
        <v>0</v>
      </c>
      <c r="R269" s="1">
        <v>0</v>
      </c>
      <c r="S269" s="1">
        <v>0</v>
      </c>
      <c r="T269" s="1">
        <v>0</v>
      </c>
      <c r="U269" s="1">
        <v>112</v>
      </c>
      <c r="V269" s="1">
        <v>0</v>
      </c>
      <c r="W269" s="1">
        <v>0</v>
      </c>
    </row>
    <row r="270" spans="1:23" x14ac:dyDescent="0.2">
      <c r="A270" t="s">
        <v>556</v>
      </c>
      <c r="B270" t="s">
        <v>557</v>
      </c>
      <c r="C270" s="1">
        <v>933.93</v>
      </c>
      <c r="D270" s="1">
        <v>0</v>
      </c>
      <c r="E270" s="1">
        <v>0</v>
      </c>
      <c r="F270" s="1">
        <v>3.1779999999999999</v>
      </c>
      <c r="G270" s="1">
        <v>1.0129999999999999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72.77</v>
      </c>
      <c r="Q270" s="1">
        <v>0</v>
      </c>
      <c r="R270" s="1">
        <v>558.91800000000001</v>
      </c>
      <c r="S270" s="1">
        <v>0</v>
      </c>
      <c r="T270" s="1">
        <v>0</v>
      </c>
      <c r="U270" s="1">
        <v>578</v>
      </c>
      <c r="V270" s="1">
        <v>0</v>
      </c>
      <c r="W270" s="1">
        <v>0</v>
      </c>
    </row>
    <row r="271" spans="1:23" x14ac:dyDescent="0.2">
      <c r="A271" t="s">
        <v>558</v>
      </c>
      <c r="B271" t="s">
        <v>559</v>
      </c>
      <c r="C271" s="1">
        <v>509.51499999999999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0.94699999999999995</v>
      </c>
      <c r="Q271" s="1">
        <v>116.723</v>
      </c>
      <c r="R271" s="1">
        <v>17.155000000000001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</row>
    <row r="272" spans="1:23" x14ac:dyDescent="0.2">
      <c r="A272" t="s">
        <v>560</v>
      </c>
      <c r="B272" t="s">
        <v>561</v>
      </c>
      <c r="C272" s="1">
        <v>939.01700000000005</v>
      </c>
      <c r="D272" s="1">
        <v>0</v>
      </c>
      <c r="E272" s="1">
        <v>0</v>
      </c>
      <c r="F272" s="1">
        <v>1.478</v>
      </c>
      <c r="G272" s="1">
        <v>6.1980000000000004</v>
      </c>
      <c r="H272" s="1">
        <v>0.04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27.5</v>
      </c>
      <c r="Q272" s="1">
        <v>0</v>
      </c>
      <c r="R272" s="1">
        <v>353.33300000000003</v>
      </c>
      <c r="S272" s="1">
        <v>0</v>
      </c>
      <c r="T272" s="1">
        <v>0</v>
      </c>
      <c r="U272" s="1">
        <v>547</v>
      </c>
      <c r="V272" s="1">
        <v>0</v>
      </c>
      <c r="W272" s="1">
        <v>0</v>
      </c>
    </row>
    <row r="273" spans="1:23" x14ac:dyDescent="0.2">
      <c r="A273" t="s">
        <v>562</v>
      </c>
      <c r="B273" t="s">
        <v>563</v>
      </c>
      <c r="C273" s="1">
        <v>686.24199999999996</v>
      </c>
      <c r="D273" s="1">
        <v>0</v>
      </c>
      <c r="E273" s="1">
        <v>0</v>
      </c>
      <c r="F273" s="1">
        <v>0.88500000000000001</v>
      </c>
      <c r="G273" s="1">
        <v>15.268000000000001</v>
      </c>
      <c r="H273" s="1">
        <v>4.0670000000000002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1.9770000000000001</v>
      </c>
      <c r="Q273" s="1">
        <v>0.99199999999999999</v>
      </c>
      <c r="R273" s="1">
        <v>205.565</v>
      </c>
      <c r="S273" s="1">
        <v>0</v>
      </c>
      <c r="T273" s="1">
        <v>0</v>
      </c>
      <c r="U273" s="1">
        <v>316</v>
      </c>
      <c r="V273" s="1">
        <v>0</v>
      </c>
      <c r="W273" s="1">
        <v>0</v>
      </c>
    </row>
    <row r="274" spans="1:23" x14ac:dyDescent="0.2">
      <c r="A274" t="s">
        <v>564</v>
      </c>
      <c r="B274" t="s">
        <v>565</v>
      </c>
      <c r="C274" s="1">
        <v>1154.0830000000001</v>
      </c>
      <c r="D274" s="1">
        <v>0</v>
      </c>
      <c r="E274" s="1">
        <v>0</v>
      </c>
      <c r="F274" s="1">
        <v>1.5109999999999999</v>
      </c>
      <c r="G274" s="1">
        <v>12.061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1.9</v>
      </c>
      <c r="Q274" s="1">
        <v>29.216999999999999</v>
      </c>
      <c r="R274" s="1">
        <v>74.727999999999994</v>
      </c>
      <c r="S274" s="1">
        <v>0</v>
      </c>
      <c r="T274" s="1">
        <v>0</v>
      </c>
      <c r="U274" s="1">
        <v>70</v>
      </c>
      <c r="V274" s="1">
        <v>0</v>
      </c>
      <c r="W274" s="1">
        <v>0</v>
      </c>
    </row>
    <row r="275" spans="1:23" x14ac:dyDescent="0.2">
      <c r="A275" t="s">
        <v>566</v>
      </c>
      <c r="B275" t="s">
        <v>567</v>
      </c>
      <c r="C275" s="1">
        <v>1503.25</v>
      </c>
      <c r="D275" s="1">
        <v>0</v>
      </c>
      <c r="E275" s="1">
        <v>0</v>
      </c>
      <c r="F275" s="1">
        <v>1.5129999999999999</v>
      </c>
      <c r="G275" s="1">
        <v>18.158000000000001</v>
      </c>
      <c r="H275" s="1">
        <v>0.40799999999999997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0.03</v>
      </c>
      <c r="O275" s="1">
        <v>0</v>
      </c>
      <c r="P275" s="1">
        <v>64.566999999999993</v>
      </c>
      <c r="Q275" s="1">
        <v>92.266999999999996</v>
      </c>
      <c r="R275" s="1">
        <v>428.66699999999997</v>
      </c>
      <c r="S275" s="1">
        <v>0</v>
      </c>
      <c r="T275" s="1">
        <v>0</v>
      </c>
      <c r="U275" s="1">
        <v>457</v>
      </c>
      <c r="V275" s="1">
        <v>0</v>
      </c>
      <c r="W275" s="1">
        <v>0</v>
      </c>
    </row>
    <row r="276" spans="1:23" x14ac:dyDescent="0.2">
      <c r="A276" t="s">
        <v>568</v>
      </c>
      <c r="B276" t="s">
        <v>569</v>
      </c>
      <c r="C276" s="1">
        <v>1105.5830000000001</v>
      </c>
      <c r="D276" s="1">
        <v>0</v>
      </c>
      <c r="E276" s="1">
        <v>0</v>
      </c>
      <c r="F276" s="1">
        <v>1.0960000000000001</v>
      </c>
      <c r="G276" s="1">
        <v>10.468</v>
      </c>
      <c r="H276" s="1">
        <v>0.27500000000000002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19.466999999999999</v>
      </c>
      <c r="Q276" s="1">
        <v>62.383000000000003</v>
      </c>
      <c r="R276" s="1">
        <v>27.016999999999999</v>
      </c>
      <c r="S276" s="1">
        <v>0</v>
      </c>
      <c r="T276" s="1">
        <v>0</v>
      </c>
      <c r="U276" s="1">
        <v>129</v>
      </c>
      <c r="V276" s="1">
        <v>0</v>
      </c>
      <c r="W276" s="1">
        <v>0</v>
      </c>
    </row>
    <row r="277" spans="1:23" x14ac:dyDescent="0.2">
      <c r="A277" t="s">
        <v>570</v>
      </c>
      <c r="B277" t="s">
        <v>571</v>
      </c>
      <c r="C277" s="1">
        <v>18400.133000000002</v>
      </c>
      <c r="D277" s="1">
        <v>3.5000000000000003E-2</v>
      </c>
      <c r="E277" s="1">
        <v>0</v>
      </c>
      <c r="F277" s="1">
        <v>22.805</v>
      </c>
      <c r="G277" s="1">
        <v>245.97300000000001</v>
      </c>
      <c r="H277" s="1">
        <v>36.743000000000002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0.249</v>
      </c>
      <c r="O277" s="1">
        <v>0</v>
      </c>
      <c r="P277" s="1">
        <v>203.15</v>
      </c>
      <c r="Q277" s="1">
        <v>722.5</v>
      </c>
      <c r="R277" s="1">
        <v>5814.55</v>
      </c>
      <c r="S277" s="1">
        <v>0</v>
      </c>
      <c r="T277" s="1">
        <v>0</v>
      </c>
      <c r="U277" s="1">
        <v>6130</v>
      </c>
      <c r="V277" s="1">
        <v>0</v>
      </c>
      <c r="W277" s="1">
        <v>0</v>
      </c>
    </row>
    <row r="278" spans="1:23" x14ac:dyDescent="0.2">
      <c r="A278" t="s">
        <v>572</v>
      </c>
      <c r="B278" t="s">
        <v>573</v>
      </c>
      <c r="C278" s="1">
        <v>1220.0999999999999</v>
      </c>
      <c r="D278" s="1">
        <v>0</v>
      </c>
      <c r="E278" s="1">
        <v>0</v>
      </c>
      <c r="F278" s="1">
        <v>0.41699999999999998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20.7</v>
      </c>
      <c r="Q278" s="1">
        <v>87.6</v>
      </c>
      <c r="R278" s="1">
        <v>237.9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</row>
    <row r="279" spans="1:23" x14ac:dyDescent="0.2">
      <c r="A279" t="s">
        <v>574</v>
      </c>
      <c r="B279" t="s">
        <v>575</v>
      </c>
      <c r="C279" s="1">
        <v>49.817999999999998</v>
      </c>
      <c r="D279" s="1">
        <v>0</v>
      </c>
      <c r="E279" s="1">
        <v>0</v>
      </c>
      <c r="F279" s="1">
        <v>0.23699999999999999</v>
      </c>
      <c r="G279" s="1">
        <v>4.5380000000000003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1.1319999999999999</v>
      </c>
      <c r="Q279" s="1">
        <v>0</v>
      </c>
      <c r="R279" s="1">
        <v>5.05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</row>
    <row r="280" spans="1:23" x14ac:dyDescent="0.2">
      <c r="A280" t="s">
        <v>576</v>
      </c>
      <c r="B280" t="s">
        <v>577</v>
      </c>
      <c r="C280" s="1">
        <v>23600.616999999998</v>
      </c>
      <c r="D280" s="1">
        <v>1.079</v>
      </c>
      <c r="E280" s="1">
        <v>0</v>
      </c>
      <c r="F280" s="1">
        <v>71.760999999999996</v>
      </c>
      <c r="G280" s="1">
        <v>673.75099999999998</v>
      </c>
      <c r="H280" s="1">
        <v>311.16000000000003</v>
      </c>
      <c r="I280" s="1">
        <v>0</v>
      </c>
      <c r="J280" s="1">
        <v>0</v>
      </c>
      <c r="K280" s="1">
        <v>0</v>
      </c>
      <c r="L280" s="1">
        <v>0</v>
      </c>
      <c r="M280" s="1">
        <v>44.326999999999998</v>
      </c>
      <c r="N280" s="1">
        <v>2.5659999999999998</v>
      </c>
      <c r="O280" s="1">
        <v>4.1000000000000002E-2</v>
      </c>
      <c r="P280" s="1">
        <v>197.62700000000001</v>
      </c>
      <c r="Q280" s="1">
        <v>839.54600000000005</v>
      </c>
      <c r="R280" s="1">
        <v>3828.23</v>
      </c>
      <c r="S280" s="1">
        <v>3220</v>
      </c>
      <c r="T280" s="1">
        <v>386</v>
      </c>
      <c r="U280" s="1">
        <v>7412</v>
      </c>
      <c r="V280" s="1">
        <v>29.984000000000002</v>
      </c>
      <c r="W280" s="1">
        <v>0</v>
      </c>
    </row>
    <row r="281" spans="1:23" x14ac:dyDescent="0.2">
      <c r="A281" t="s">
        <v>578</v>
      </c>
      <c r="B281" t="s">
        <v>579</v>
      </c>
      <c r="C281" s="1">
        <v>7131.027</v>
      </c>
      <c r="D281" s="1">
        <v>0.28000000000000003</v>
      </c>
      <c r="E281" s="1">
        <v>0</v>
      </c>
      <c r="F281" s="1">
        <v>10.553000000000001</v>
      </c>
      <c r="G281" s="1">
        <v>135.82599999999999</v>
      </c>
      <c r="H281" s="1">
        <v>52.237000000000002</v>
      </c>
      <c r="I281" s="1">
        <v>0</v>
      </c>
      <c r="J281" s="1">
        <v>0</v>
      </c>
      <c r="K281" s="1">
        <v>0</v>
      </c>
      <c r="L281" s="1">
        <v>0</v>
      </c>
      <c r="M281" s="1">
        <v>1.7849999999999999</v>
      </c>
      <c r="N281" s="1">
        <v>0.14499999999999999</v>
      </c>
      <c r="O281" s="1">
        <v>0.878</v>
      </c>
      <c r="P281" s="1">
        <v>126.645</v>
      </c>
      <c r="Q281" s="1">
        <v>460.108</v>
      </c>
      <c r="R281" s="1">
        <v>311.238</v>
      </c>
      <c r="S281" s="1">
        <v>203</v>
      </c>
      <c r="T281" s="1">
        <v>38</v>
      </c>
      <c r="U281" s="1">
        <v>1503</v>
      </c>
      <c r="V281" s="1">
        <v>0</v>
      </c>
      <c r="W281" s="1">
        <v>0</v>
      </c>
    </row>
    <row r="282" spans="1:23" x14ac:dyDescent="0.2">
      <c r="A282" t="s">
        <v>580</v>
      </c>
      <c r="B282" t="s">
        <v>581</v>
      </c>
      <c r="C282" s="1">
        <v>139354.454</v>
      </c>
      <c r="D282" s="1">
        <v>7.6740000000000004</v>
      </c>
      <c r="E282" s="1">
        <v>7.319</v>
      </c>
      <c r="F282" s="1">
        <v>203.31200000000001</v>
      </c>
      <c r="G282" s="1">
        <v>1757.4929999999999</v>
      </c>
      <c r="H282" s="1">
        <v>1388.7619999999999</v>
      </c>
      <c r="I282" s="1">
        <v>0</v>
      </c>
      <c r="J282" s="1">
        <v>2.6890000000000001</v>
      </c>
      <c r="K282" s="1">
        <v>0</v>
      </c>
      <c r="L282" s="1">
        <v>0.99299999999999999</v>
      </c>
      <c r="M282" s="1">
        <v>82.078999999999994</v>
      </c>
      <c r="N282" s="1">
        <v>44.393000000000001</v>
      </c>
      <c r="O282" s="1">
        <v>3.08</v>
      </c>
      <c r="P282" s="1">
        <v>4586.8109999999997</v>
      </c>
      <c r="Q282" s="1">
        <v>5994.76</v>
      </c>
      <c r="R282" s="1">
        <v>19425.933000000001</v>
      </c>
      <c r="S282" s="1">
        <v>37267</v>
      </c>
      <c r="T282" s="1">
        <v>2120</v>
      </c>
      <c r="U282" s="1">
        <v>63454</v>
      </c>
      <c r="V282" s="1">
        <v>214.49299999999999</v>
      </c>
      <c r="W282" s="1">
        <v>0</v>
      </c>
    </row>
    <row r="283" spans="1:23" x14ac:dyDescent="0.2">
      <c r="A283" t="s">
        <v>582</v>
      </c>
      <c r="B283" t="s">
        <v>583</v>
      </c>
      <c r="C283" s="1">
        <v>7969.5029999999997</v>
      </c>
      <c r="D283" s="1">
        <v>0.66</v>
      </c>
      <c r="E283" s="1">
        <v>0</v>
      </c>
      <c r="F283" s="1">
        <v>15.837</v>
      </c>
      <c r="G283" s="1">
        <v>120.27200000000001</v>
      </c>
      <c r="H283" s="1">
        <v>92.123000000000005</v>
      </c>
      <c r="I283" s="1">
        <v>0</v>
      </c>
      <c r="J283" s="1">
        <v>0</v>
      </c>
      <c r="K283" s="1">
        <v>0</v>
      </c>
      <c r="L283" s="1">
        <v>0</v>
      </c>
      <c r="M283" s="1">
        <v>0.14499999999999999</v>
      </c>
      <c r="N283" s="1">
        <v>0.66200000000000003</v>
      </c>
      <c r="O283" s="1">
        <v>1.1240000000000001</v>
      </c>
      <c r="P283" s="1">
        <v>240.26300000000001</v>
      </c>
      <c r="Q283" s="1">
        <v>671.678</v>
      </c>
      <c r="R283" s="1">
        <v>332.63499999999999</v>
      </c>
      <c r="S283" s="1">
        <v>210</v>
      </c>
      <c r="T283" s="1">
        <v>0</v>
      </c>
      <c r="U283" s="1">
        <v>2034</v>
      </c>
      <c r="V283" s="1">
        <v>45.790999999999997</v>
      </c>
      <c r="W283" s="1">
        <v>0</v>
      </c>
    </row>
    <row r="284" spans="1:23" x14ac:dyDescent="0.2">
      <c r="A284" t="s">
        <v>584</v>
      </c>
      <c r="B284" t="s">
        <v>585</v>
      </c>
      <c r="C284" s="1">
        <v>11392.129000000001</v>
      </c>
      <c r="D284" s="1">
        <v>1.3</v>
      </c>
      <c r="E284" s="1">
        <v>0</v>
      </c>
      <c r="F284" s="1">
        <v>20.728999999999999</v>
      </c>
      <c r="G284" s="1">
        <v>176.84899999999999</v>
      </c>
      <c r="H284" s="1">
        <v>88.492999999999995</v>
      </c>
      <c r="I284" s="1">
        <v>0</v>
      </c>
      <c r="J284" s="1">
        <v>0</v>
      </c>
      <c r="K284" s="1">
        <v>0</v>
      </c>
      <c r="L284" s="1">
        <v>0</v>
      </c>
      <c r="M284" s="1">
        <v>13.061</v>
      </c>
      <c r="N284" s="1">
        <v>1.9239999999999999</v>
      </c>
      <c r="O284" s="1">
        <v>5.3579999999999997</v>
      </c>
      <c r="P284" s="1">
        <v>264.041</v>
      </c>
      <c r="Q284" s="1">
        <v>1307.299</v>
      </c>
      <c r="R284" s="1">
        <v>1408.0150000000001</v>
      </c>
      <c r="S284" s="1">
        <v>533</v>
      </c>
      <c r="T284" s="1">
        <v>0</v>
      </c>
      <c r="U284" s="1">
        <v>3554</v>
      </c>
      <c r="V284" s="1">
        <v>70.492000000000004</v>
      </c>
      <c r="W284" s="1">
        <v>0</v>
      </c>
    </row>
    <row r="285" spans="1:23" x14ac:dyDescent="0.2">
      <c r="A285" t="s">
        <v>586</v>
      </c>
      <c r="B285" t="s">
        <v>587</v>
      </c>
      <c r="C285" s="1">
        <v>51922.913999999997</v>
      </c>
      <c r="D285" s="1">
        <v>2.2989999999999999</v>
      </c>
      <c r="E285" s="1">
        <v>0</v>
      </c>
      <c r="F285" s="1">
        <v>109.203</v>
      </c>
      <c r="G285" s="1">
        <v>817.04</v>
      </c>
      <c r="H285" s="1">
        <v>391.53100000000001</v>
      </c>
      <c r="I285" s="1">
        <v>0</v>
      </c>
      <c r="J285" s="1">
        <v>18.745999999999999</v>
      </c>
      <c r="K285" s="1">
        <v>0</v>
      </c>
      <c r="L285" s="1">
        <v>0</v>
      </c>
      <c r="M285" s="1">
        <v>34.026000000000003</v>
      </c>
      <c r="N285" s="1">
        <v>9.1020000000000003</v>
      </c>
      <c r="O285" s="1">
        <v>31.295999999999999</v>
      </c>
      <c r="P285" s="1">
        <v>1018.486</v>
      </c>
      <c r="Q285" s="1">
        <v>4053.2550000000001</v>
      </c>
      <c r="R285" s="1">
        <v>12255.084000000001</v>
      </c>
      <c r="S285" s="1">
        <v>3078</v>
      </c>
      <c r="T285" s="1">
        <v>81</v>
      </c>
      <c r="U285" s="1">
        <v>16319</v>
      </c>
      <c r="V285" s="1">
        <v>0</v>
      </c>
      <c r="W285" s="1">
        <v>0</v>
      </c>
    </row>
    <row r="286" spans="1:23" x14ac:dyDescent="0.2">
      <c r="A286" t="s">
        <v>588</v>
      </c>
      <c r="B286" t="s">
        <v>589</v>
      </c>
      <c r="C286" s="1">
        <v>26714.519</v>
      </c>
      <c r="D286" s="1">
        <v>1.7290000000000001</v>
      </c>
      <c r="E286" s="1">
        <v>0</v>
      </c>
      <c r="F286" s="1">
        <v>51.329000000000001</v>
      </c>
      <c r="G286" s="1">
        <v>221.124</v>
      </c>
      <c r="H286" s="1">
        <v>242.69499999999999</v>
      </c>
      <c r="I286" s="1">
        <v>0</v>
      </c>
      <c r="J286" s="1">
        <v>0.35899999999999999</v>
      </c>
      <c r="K286" s="1">
        <v>0</v>
      </c>
      <c r="L286" s="1">
        <v>0</v>
      </c>
      <c r="M286" s="1">
        <v>16.547999999999998</v>
      </c>
      <c r="N286" s="1">
        <v>3.3319999999999999</v>
      </c>
      <c r="O286" s="1">
        <v>0</v>
      </c>
      <c r="P286" s="1">
        <v>1004.203</v>
      </c>
      <c r="Q286" s="1">
        <v>2487.2869999999998</v>
      </c>
      <c r="R286" s="1">
        <v>4126.6840000000002</v>
      </c>
      <c r="S286" s="1">
        <v>3939</v>
      </c>
      <c r="T286" s="1">
        <v>566</v>
      </c>
      <c r="U286" s="1">
        <v>8747</v>
      </c>
      <c r="V286" s="1">
        <v>220.97900000000001</v>
      </c>
      <c r="W286" s="1">
        <v>0</v>
      </c>
    </row>
    <row r="287" spans="1:23" x14ac:dyDescent="0.2">
      <c r="A287" t="s">
        <v>590</v>
      </c>
      <c r="B287" t="s">
        <v>591</v>
      </c>
      <c r="C287" s="1">
        <v>6533.6540000000005</v>
      </c>
      <c r="D287" s="1">
        <v>0.35199999999999998</v>
      </c>
      <c r="E287" s="1">
        <v>0</v>
      </c>
      <c r="F287" s="1">
        <v>16.437000000000001</v>
      </c>
      <c r="G287" s="1">
        <v>116.875</v>
      </c>
      <c r="H287" s="1">
        <v>23.963000000000001</v>
      </c>
      <c r="I287" s="1">
        <v>0</v>
      </c>
      <c r="J287" s="1">
        <v>0</v>
      </c>
      <c r="K287" s="1">
        <v>0</v>
      </c>
      <c r="L287" s="1">
        <v>0</v>
      </c>
      <c r="M287" s="1">
        <v>10.691000000000001</v>
      </c>
      <c r="N287" s="1">
        <v>0</v>
      </c>
      <c r="O287" s="1">
        <v>0</v>
      </c>
      <c r="P287" s="1">
        <v>114.46299999999999</v>
      </c>
      <c r="Q287" s="1">
        <v>162.00299999999999</v>
      </c>
      <c r="R287" s="1">
        <v>66.040999999999997</v>
      </c>
      <c r="S287" s="1">
        <v>0</v>
      </c>
      <c r="T287" s="1">
        <v>0</v>
      </c>
      <c r="U287" s="1">
        <v>27</v>
      </c>
      <c r="V287" s="1">
        <v>0</v>
      </c>
      <c r="W287" s="1">
        <v>0</v>
      </c>
    </row>
    <row r="288" spans="1:23" x14ac:dyDescent="0.2">
      <c r="A288" t="s">
        <v>592</v>
      </c>
      <c r="B288" t="s">
        <v>593</v>
      </c>
      <c r="C288" s="1">
        <v>31273.851999999999</v>
      </c>
      <c r="D288" s="1">
        <v>1.7829999999999999</v>
      </c>
      <c r="E288" s="1">
        <v>0</v>
      </c>
      <c r="F288" s="1">
        <v>48.548999999999999</v>
      </c>
      <c r="G288" s="1">
        <v>444.49299999999999</v>
      </c>
      <c r="H288" s="1">
        <v>248.53800000000001</v>
      </c>
      <c r="I288" s="1">
        <v>0</v>
      </c>
      <c r="J288" s="1">
        <v>0.27500000000000002</v>
      </c>
      <c r="K288" s="1">
        <v>0</v>
      </c>
      <c r="L288" s="1">
        <v>0</v>
      </c>
      <c r="M288" s="1">
        <v>41.67</v>
      </c>
      <c r="N288" s="1">
        <v>7.9080000000000004</v>
      </c>
      <c r="O288" s="1">
        <v>0</v>
      </c>
      <c r="P288" s="1">
        <v>666.76199999999994</v>
      </c>
      <c r="Q288" s="1">
        <v>2351.16</v>
      </c>
      <c r="R288" s="1">
        <v>12072.781000000001</v>
      </c>
      <c r="S288" s="1">
        <v>973</v>
      </c>
      <c r="T288" s="1">
        <v>669</v>
      </c>
      <c r="U288" s="1">
        <v>12995</v>
      </c>
      <c r="V288" s="1">
        <v>0</v>
      </c>
      <c r="W288" s="1">
        <v>0</v>
      </c>
    </row>
    <row r="289" spans="1:23" x14ac:dyDescent="0.2">
      <c r="A289" t="s">
        <v>594</v>
      </c>
      <c r="B289" t="s">
        <v>595</v>
      </c>
      <c r="C289" s="1">
        <v>6771.0429999999997</v>
      </c>
      <c r="D289" s="1">
        <v>0.27300000000000002</v>
      </c>
      <c r="E289" s="1">
        <v>0</v>
      </c>
      <c r="F289" s="1">
        <v>8.0980000000000008</v>
      </c>
      <c r="G289" s="1">
        <v>135.172</v>
      </c>
      <c r="H289" s="1">
        <v>76.340999999999994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0.46100000000000002</v>
      </c>
      <c r="O289" s="1">
        <v>0</v>
      </c>
      <c r="P289" s="1">
        <v>92.024000000000001</v>
      </c>
      <c r="Q289" s="1">
        <v>542.90499999999997</v>
      </c>
      <c r="R289" s="1">
        <v>453.12599999999998</v>
      </c>
      <c r="S289" s="1">
        <v>53</v>
      </c>
      <c r="T289" s="1">
        <v>0</v>
      </c>
      <c r="U289" s="1">
        <v>1937</v>
      </c>
      <c r="V289" s="1">
        <v>0</v>
      </c>
      <c r="W289" s="1">
        <v>0</v>
      </c>
    </row>
    <row r="290" spans="1:23" x14ac:dyDescent="0.2">
      <c r="A290" t="s">
        <v>596</v>
      </c>
      <c r="B290" t="s">
        <v>597</v>
      </c>
      <c r="C290" s="1">
        <v>37335.108</v>
      </c>
      <c r="D290" s="1">
        <v>2.1629999999999998</v>
      </c>
      <c r="E290" s="1">
        <v>0</v>
      </c>
      <c r="F290" s="1">
        <v>66.971000000000004</v>
      </c>
      <c r="G290" s="1">
        <v>439.12099999999998</v>
      </c>
      <c r="H290" s="1">
        <v>391.02499999999998</v>
      </c>
      <c r="I290" s="1">
        <v>0</v>
      </c>
      <c r="J290" s="1">
        <v>0</v>
      </c>
      <c r="K290" s="1">
        <v>0</v>
      </c>
      <c r="L290" s="1">
        <v>0.98699999999999999</v>
      </c>
      <c r="M290" s="1">
        <v>17.149999999999999</v>
      </c>
      <c r="N290" s="1">
        <v>5.4089999999999998</v>
      </c>
      <c r="O290" s="1">
        <v>0</v>
      </c>
      <c r="P290" s="1">
        <v>1545.4190000000001</v>
      </c>
      <c r="Q290" s="1">
        <v>2876.8319999999999</v>
      </c>
      <c r="R290" s="1">
        <v>3469.2359999999999</v>
      </c>
      <c r="S290" s="1">
        <v>6147</v>
      </c>
      <c r="T290" s="1">
        <v>0</v>
      </c>
      <c r="U290" s="1">
        <v>13150</v>
      </c>
      <c r="V290" s="1">
        <v>96.191999999999993</v>
      </c>
      <c r="W290" s="1">
        <v>0</v>
      </c>
    </row>
    <row r="291" spans="1:23" x14ac:dyDescent="0.2">
      <c r="A291" t="s">
        <v>598</v>
      </c>
      <c r="B291" t="s">
        <v>599</v>
      </c>
      <c r="C291" s="1">
        <v>36828.603000000003</v>
      </c>
      <c r="D291" s="1">
        <v>1.147</v>
      </c>
      <c r="E291" s="1">
        <v>0</v>
      </c>
      <c r="F291" s="1">
        <v>109.791</v>
      </c>
      <c r="G291" s="1">
        <v>689.89499999999998</v>
      </c>
      <c r="H291" s="1">
        <v>300.45299999999997</v>
      </c>
      <c r="I291" s="1">
        <v>0</v>
      </c>
      <c r="J291" s="1">
        <v>10.144</v>
      </c>
      <c r="K291" s="1">
        <v>0</v>
      </c>
      <c r="L291" s="1">
        <v>1.925</v>
      </c>
      <c r="M291" s="1">
        <v>43.335999999999999</v>
      </c>
      <c r="N291" s="1">
        <v>5.8</v>
      </c>
      <c r="O291" s="1">
        <v>0.82</v>
      </c>
      <c r="P291" s="1">
        <v>1340.9269999999999</v>
      </c>
      <c r="Q291" s="1">
        <v>1443.374</v>
      </c>
      <c r="R291" s="1">
        <v>9606.5360000000001</v>
      </c>
      <c r="S291" s="1">
        <v>0</v>
      </c>
      <c r="T291" s="1">
        <v>0</v>
      </c>
      <c r="U291" s="1">
        <v>11732</v>
      </c>
      <c r="V291" s="1">
        <v>0</v>
      </c>
      <c r="W291" s="1">
        <v>0</v>
      </c>
    </row>
    <row r="292" spans="1:23" x14ac:dyDescent="0.2">
      <c r="A292" t="s">
        <v>600</v>
      </c>
      <c r="B292" t="s">
        <v>601</v>
      </c>
      <c r="C292" s="1">
        <v>1905.598</v>
      </c>
      <c r="D292" s="1">
        <v>0.28000000000000003</v>
      </c>
      <c r="E292" s="1">
        <v>0</v>
      </c>
      <c r="F292" s="1">
        <v>3.718</v>
      </c>
      <c r="G292" s="1">
        <v>62.963000000000001</v>
      </c>
      <c r="H292" s="1">
        <v>7.0780000000000003</v>
      </c>
      <c r="I292" s="1">
        <v>0</v>
      </c>
      <c r="J292" s="1">
        <v>2.5649999999999999</v>
      </c>
      <c r="K292" s="1">
        <v>0</v>
      </c>
      <c r="L292" s="1">
        <v>0</v>
      </c>
      <c r="M292" s="1">
        <v>0.89600000000000002</v>
      </c>
      <c r="N292" s="1">
        <v>0</v>
      </c>
      <c r="O292" s="1">
        <v>0</v>
      </c>
      <c r="P292" s="1">
        <v>10.778</v>
      </c>
      <c r="Q292" s="1">
        <v>154.733</v>
      </c>
      <c r="R292" s="1">
        <v>83.793000000000006</v>
      </c>
      <c r="S292" s="1">
        <v>0</v>
      </c>
      <c r="T292" s="1">
        <v>0</v>
      </c>
      <c r="U292" s="1">
        <v>116</v>
      </c>
      <c r="V292" s="1">
        <v>0</v>
      </c>
      <c r="W292" s="1">
        <v>0</v>
      </c>
    </row>
    <row r="293" spans="1:23" x14ac:dyDescent="0.2">
      <c r="A293" t="s">
        <v>602</v>
      </c>
      <c r="B293" t="s">
        <v>603</v>
      </c>
      <c r="C293" s="1">
        <v>12650.153</v>
      </c>
      <c r="D293" s="1">
        <v>0.38100000000000001</v>
      </c>
      <c r="E293" s="1">
        <v>0</v>
      </c>
      <c r="F293" s="1">
        <v>19.57</v>
      </c>
      <c r="G293" s="1">
        <v>187.90799999999999</v>
      </c>
      <c r="H293" s="1">
        <v>75.741</v>
      </c>
      <c r="I293" s="1">
        <v>0</v>
      </c>
      <c r="J293" s="1">
        <v>0</v>
      </c>
      <c r="K293" s="1">
        <v>0</v>
      </c>
      <c r="L293" s="1">
        <v>0</v>
      </c>
      <c r="M293" s="1">
        <v>2.9630000000000001</v>
      </c>
      <c r="N293" s="1">
        <v>0</v>
      </c>
      <c r="O293" s="1">
        <v>0</v>
      </c>
      <c r="P293" s="1">
        <v>155.86600000000001</v>
      </c>
      <c r="Q293" s="1">
        <v>653.36900000000003</v>
      </c>
      <c r="R293" s="1">
        <v>1272.67</v>
      </c>
      <c r="S293" s="1">
        <v>158</v>
      </c>
      <c r="T293" s="1">
        <v>230</v>
      </c>
      <c r="U293" s="1">
        <v>1119</v>
      </c>
      <c r="V293" s="1">
        <v>0</v>
      </c>
      <c r="W293" s="1">
        <v>0</v>
      </c>
    </row>
    <row r="294" spans="1:23" x14ac:dyDescent="0.2">
      <c r="A294" t="s">
        <v>604</v>
      </c>
      <c r="B294" t="s">
        <v>605</v>
      </c>
      <c r="C294" s="1">
        <v>128.74799999999999</v>
      </c>
      <c r="D294" s="1">
        <v>0</v>
      </c>
      <c r="E294" s="1">
        <v>0</v>
      </c>
      <c r="F294" s="1">
        <v>0.28999999999999998</v>
      </c>
      <c r="G294" s="1">
        <v>1.5069999999999999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0.14799999999999999</v>
      </c>
      <c r="O294" s="1">
        <v>0</v>
      </c>
      <c r="P294" s="1">
        <v>2.3370000000000002</v>
      </c>
      <c r="Q294" s="1">
        <v>0</v>
      </c>
      <c r="R294" s="1">
        <v>11.1</v>
      </c>
      <c r="S294" s="1">
        <v>0</v>
      </c>
      <c r="T294" s="1">
        <v>0</v>
      </c>
      <c r="U294" s="1">
        <v>43</v>
      </c>
      <c r="V294" s="1">
        <v>0</v>
      </c>
      <c r="W294" s="1">
        <v>0</v>
      </c>
    </row>
    <row r="295" spans="1:23" x14ac:dyDescent="0.2">
      <c r="A295" t="s">
        <v>606</v>
      </c>
      <c r="B295" t="s">
        <v>607</v>
      </c>
      <c r="C295" s="1">
        <v>239.136</v>
      </c>
      <c r="D295" s="1">
        <v>0</v>
      </c>
      <c r="E295" s="1">
        <v>0</v>
      </c>
      <c r="F295" s="1">
        <v>0.13900000000000001</v>
      </c>
      <c r="G295" s="1">
        <v>2.782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2.0049999999999999</v>
      </c>
      <c r="Q295" s="1">
        <v>9.4879999999999995</v>
      </c>
      <c r="R295" s="1">
        <v>15.647</v>
      </c>
      <c r="S295" s="1">
        <v>0</v>
      </c>
      <c r="T295" s="1">
        <v>0</v>
      </c>
      <c r="U295" s="1">
        <v>41</v>
      </c>
      <c r="V295" s="1">
        <v>0</v>
      </c>
      <c r="W295" s="1">
        <v>0</v>
      </c>
    </row>
    <row r="296" spans="1:23" x14ac:dyDescent="0.2">
      <c r="A296" t="s">
        <v>608</v>
      </c>
      <c r="B296" t="s">
        <v>609</v>
      </c>
      <c r="C296" s="1">
        <v>1611.0429999999999</v>
      </c>
      <c r="D296" s="1">
        <v>0.111</v>
      </c>
      <c r="E296" s="1">
        <v>0</v>
      </c>
      <c r="F296" s="1">
        <v>2.4289999999999998</v>
      </c>
      <c r="G296" s="1">
        <v>35.593000000000004</v>
      </c>
      <c r="H296" s="1">
        <v>13.151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0.20499999999999999</v>
      </c>
      <c r="O296" s="1">
        <v>0</v>
      </c>
      <c r="P296" s="1">
        <v>58.859000000000002</v>
      </c>
      <c r="Q296" s="1">
        <v>163.09100000000001</v>
      </c>
      <c r="R296" s="1">
        <v>85.936999999999998</v>
      </c>
      <c r="S296" s="1">
        <v>0</v>
      </c>
      <c r="T296" s="1">
        <v>0</v>
      </c>
      <c r="U296" s="1">
        <v>450</v>
      </c>
      <c r="V296" s="1">
        <v>0</v>
      </c>
      <c r="W296" s="1">
        <v>0</v>
      </c>
    </row>
    <row r="297" spans="1:23" x14ac:dyDescent="0.2">
      <c r="A297" t="s">
        <v>610</v>
      </c>
      <c r="B297" t="s">
        <v>611</v>
      </c>
      <c r="C297" s="1">
        <v>247.542</v>
      </c>
      <c r="D297" s="1">
        <v>0</v>
      </c>
      <c r="E297" s="1">
        <v>0</v>
      </c>
      <c r="F297" s="1">
        <v>0.19800000000000001</v>
      </c>
      <c r="G297" s="1">
        <v>3.3690000000000002</v>
      </c>
      <c r="H297" s="1">
        <v>0.82299999999999995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8.1750000000000007</v>
      </c>
      <c r="Q297" s="1">
        <v>14.815</v>
      </c>
      <c r="R297" s="1">
        <v>32.621000000000002</v>
      </c>
      <c r="S297" s="1">
        <v>0</v>
      </c>
      <c r="T297" s="1">
        <v>0</v>
      </c>
      <c r="U297" s="1">
        <v>59</v>
      </c>
      <c r="V297" s="1">
        <v>0</v>
      </c>
      <c r="W297" s="1">
        <v>0</v>
      </c>
    </row>
    <row r="298" spans="1:23" x14ac:dyDescent="0.2">
      <c r="A298" t="s">
        <v>612</v>
      </c>
      <c r="B298" t="s">
        <v>613</v>
      </c>
      <c r="C298" s="1">
        <v>3699.8820000000001</v>
      </c>
      <c r="D298" s="1">
        <v>0</v>
      </c>
      <c r="E298" s="1">
        <v>0</v>
      </c>
      <c r="F298" s="1">
        <v>6.0229999999999997</v>
      </c>
      <c r="G298" s="1">
        <v>119.16800000000001</v>
      </c>
      <c r="H298" s="1">
        <v>17.928999999999998</v>
      </c>
      <c r="I298" s="1">
        <v>0</v>
      </c>
      <c r="J298" s="1">
        <v>3.5999999999999997E-2</v>
      </c>
      <c r="K298" s="1">
        <v>0</v>
      </c>
      <c r="L298" s="1">
        <v>0</v>
      </c>
      <c r="M298" s="1">
        <v>2.468</v>
      </c>
      <c r="N298" s="1">
        <v>0.96099999999999997</v>
      </c>
      <c r="O298" s="1">
        <v>0</v>
      </c>
      <c r="P298" s="1">
        <v>12.842000000000001</v>
      </c>
      <c r="Q298" s="1">
        <v>317.13200000000001</v>
      </c>
      <c r="R298" s="1">
        <v>660.39599999999996</v>
      </c>
      <c r="S298" s="1">
        <v>0</v>
      </c>
      <c r="T298" s="1">
        <v>0</v>
      </c>
      <c r="U298" s="1">
        <v>1349</v>
      </c>
      <c r="V298" s="1">
        <v>47.064999999999998</v>
      </c>
      <c r="W298" s="1">
        <v>0</v>
      </c>
    </row>
    <row r="299" spans="1:23" x14ac:dyDescent="0.2">
      <c r="A299" t="s">
        <v>614</v>
      </c>
      <c r="B299" t="s">
        <v>615</v>
      </c>
      <c r="C299" s="1">
        <v>128.54300000000001</v>
      </c>
      <c r="D299" s="1">
        <v>0</v>
      </c>
      <c r="E299" s="1">
        <v>0</v>
      </c>
      <c r="F299" s="1">
        <v>0.51300000000000001</v>
      </c>
      <c r="G299" s="1">
        <v>4.5510000000000002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10.539</v>
      </c>
      <c r="S299" s="1">
        <v>0</v>
      </c>
      <c r="T299" s="1">
        <v>0</v>
      </c>
      <c r="U299" s="1">
        <v>45</v>
      </c>
      <c r="V299" s="1">
        <v>0</v>
      </c>
      <c r="W299" s="1">
        <v>0</v>
      </c>
    </row>
    <row r="300" spans="1:23" x14ac:dyDescent="0.2">
      <c r="A300" t="s">
        <v>616</v>
      </c>
      <c r="B300" t="s">
        <v>617</v>
      </c>
      <c r="C300" s="1">
        <v>736.31700000000001</v>
      </c>
      <c r="D300" s="1">
        <v>0</v>
      </c>
      <c r="E300" s="1">
        <v>0</v>
      </c>
      <c r="F300" s="1">
        <v>1.3069999999999999</v>
      </c>
      <c r="G300" s="1">
        <v>19.375</v>
      </c>
      <c r="H300" s="1">
        <v>5.24</v>
      </c>
      <c r="I300" s="1">
        <v>0</v>
      </c>
      <c r="J300" s="1">
        <v>0.35299999999999998</v>
      </c>
      <c r="K300" s="1">
        <v>0</v>
      </c>
      <c r="L300" s="1">
        <v>0</v>
      </c>
      <c r="M300" s="1">
        <v>0</v>
      </c>
      <c r="N300" s="1">
        <v>9.7000000000000003E-2</v>
      </c>
      <c r="O300" s="1">
        <v>0</v>
      </c>
      <c r="P300" s="1">
        <v>12.076000000000001</v>
      </c>
      <c r="Q300" s="1">
        <v>94.415000000000006</v>
      </c>
      <c r="R300" s="1">
        <v>12.680999999999999</v>
      </c>
      <c r="S300" s="1">
        <v>0</v>
      </c>
      <c r="T300" s="1">
        <v>0</v>
      </c>
      <c r="U300" s="1">
        <v>160</v>
      </c>
      <c r="V300" s="1">
        <v>0</v>
      </c>
      <c r="W300" s="1">
        <v>0</v>
      </c>
    </row>
    <row r="301" spans="1:23" x14ac:dyDescent="0.2">
      <c r="A301" t="s">
        <v>618</v>
      </c>
      <c r="B301" t="s">
        <v>619</v>
      </c>
      <c r="C301" s="1">
        <v>105.767</v>
      </c>
      <c r="D301" s="1">
        <v>0</v>
      </c>
      <c r="E301" s="1">
        <v>0</v>
      </c>
      <c r="F301" s="1">
        <v>0.182</v>
      </c>
      <c r="G301" s="1">
        <v>5.69</v>
      </c>
      <c r="H301" s="1">
        <v>0</v>
      </c>
      <c r="I301" s="1">
        <v>0</v>
      </c>
      <c r="J301" s="1">
        <v>1.605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10.611000000000001</v>
      </c>
      <c r="R301" s="1">
        <v>3.6190000000000002</v>
      </c>
      <c r="S301" s="1">
        <v>0</v>
      </c>
      <c r="T301" s="1">
        <v>0</v>
      </c>
      <c r="U301" s="1">
        <v>36</v>
      </c>
      <c r="V301" s="1">
        <v>0</v>
      </c>
      <c r="W301" s="1">
        <v>0</v>
      </c>
    </row>
    <row r="302" spans="1:23" x14ac:dyDescent="0.2">
      <c r="A302" t="s">
        <v>620</v>
      </c>
      <c r="B302" t="s">
        <v>621</v>
      </c>
      <c r="C302" s="1">
        <v>363.25299999999999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</row>
    <row r="303" spans="1:23" x14ac:dyDescent="0.2">
      <c r="A303" t="s">
        <v>622</v>
      </c>
      <c r="B303" t="s">
        <v>623</v>
      </c>
      <c r="C303" s="1">
        <v>549.60500000000002</v>
      </c>
      <c r="D303" s="1">
        <v>0</v>
      </c>
      <c r="E303" s="1">
        <v>0</v>
      </c>
      <c r="F303" s="1">
        <v>1.238</v>
      </c>
      <c r="G303" s="1">
        <v>13.975</v>
      </c>
      <c r="H303" s="1">
        <v>0.152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10.18</v>
      </c>
      <c r="Q303" s="1">
        <v>0</v>
      </c>
      <c r="R303" s="1">
        <v>193.09</v>
      </c>
      <c r="S303" s="1">
        <v>0</v>
      </c>
      <c r="T303" s="1">
        <v>0</v>
      </c>
      <c r="U303" s="1">
        <v>195</v>
      </c>
      <c r="V303" s="1">
        <v>0</v>
      </c>
      <c r="W303" s="1">
        <v>0</v>
      </c>
    </row>
    <row r="304" spans="1:23" x14ac:dyDescent="0.2">
      <c r="A304" t="s">
        <v>624</v>
      </c>
      <c r="B304" t="s">
        <v>625</v>
      </c>
      <c r="C304" s="1">
        <v>1222.1199999999999</v>
      </c>
      <c r="D304" s="1">
        <v>0</v>
      </c>
      <c r="E304" s="1">
        <v>0</v>
      </c>
      <c r="F304" s="1">
        <v>2.383</v>
      </c>
      <c r="G304" s="1">
        <v>5.8360000000000003</v>
      </c>
      <c r="H304" s="1">
        <v>2.677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37.450000000000003</v>
      </c>
      <c r="Q304" s="1">
        <v>42.241</v>
      </c>
      <c r="R304" s="1">
        <v>58.16</v>
      </c>
      <c r="S304" s="1">
        <v>0</v>
      </c>
      <c r="T304" s="1">
        <v>0</v>
      </c>
      <c r="U304" s="1">
        <v>55</v>
      </c>
      <c r="V304" s="1">
        <v>0</v>
      </c>
      <c r="W304" s="1">
        <v>0</v>
      </c>
    </row>
    <row r="305" spans="1:23" x14ac:dyDescent="0.2">
      <c r="A305" t="s">
        <v>626</v>
      </c>
      <c r="B305" t="s">
        <v>627</v>
      </c>
      <c r="C305" s="1">
        <v>563.53800000000001</v>
      </c>
      <c r="D305" s="1">
        <v>0</v>
      </c>
      <c r="E305" s="1">
        <v>0</v>
      </c>
      <c r="F305" s="1">
        <v>0.60599999999999998</v>
      </c>
      <c r="G305" s="1">
        <v>14.353999999999999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13.022</v>
      </c>
      <c r="Q305" s="1">
        <v>0</v>
      </c>
      <c r="R305" s="1">
        <v>26.254999999999999</v>
      </c>
      <c r="S305" s="1">
        <v>0</v>
      </c>
      <c r="T305" s="1">
        <v>0</v>
      </c>
      <c r="U305" s="1">
        <v>22</v>
      </c>
      <c r="V305" s="1">
        <v>0</v>
      </c>
      <c r="W305" s="1">
        <v>0</v>
      </c>
    </row>
    <row r="306" spans="1:23" x14ac:dyDescent="0.2">
      <c r="A306" t="s">
        <v>628</v>
      </c>
      <c r="B306" t="s">
        <v>629</v>
      </c>
      <c r="C306" s="1">
        <v>29015.093000000001</v>
      </c>
      <c r="D306" s="1">
        <v>2.1960000000000002</v>
      </c>
      <c r="E306" s="1">
        <v>0</v>
      </c>
      <c r="F306" s="1">
        <v>56.887</v>
      </c>
      <c r="G306" s="1">
        <v>573.58399999999995</v>
      </c>
      <c r="H306" s="1">
        <v>240.41800000000001</v>
      </c>
      <c r="I306" s="1">
        <v>0</v>
      </c>
      <c r="J306" s="1">
        <v>0</v>
      </c>
      <c r="K306" s="1">
        <v>0</v>
      </c>
      <c r="L306" s="1">
        <v>0</v>
      </c>
      <c r="M306" s="1">
        <v>30.443999999999999</v>
      </c>
      <c r="N306" s="1">
        <v>3.0459999999999998</v>
      </c>
      <c r="O306" s="1">
        <v>17.802</v>
      </c>
      <c r="P306" s="1">
        <v>835.70600000000002</v>
      </c>
      <c r="Q306" s="1">
        <v>1863.0350000000001</v>
      </c>
      <c r="R306" s="1">
        <v>2186.0819999999999</v>
      </c>
      <c r="S306" s="1">
        <v>1993</v>
      </c>
      <c r="T306" s="1">
        <v>0</v>
      </c>
      <c r="U306" s="1">
        <v>5409</v>
      </c>
      <c r="V306" s="1">
        <v>58.618000000000002</v>
      </c>
      <c r="W306" s="1">
        <v>0</v>
      </c>
    </row>
    <row r="307" spans="1:23" x14ac:dyDescent="0.2">
      <c r="A307" t="s">
        <v>630</v>
      </c>
      <c r="B307" t="s">
        <v>631</v>
      </c>
      <c r="C307" s="1">
        <v>48896.873</v>
      </c>
      <c r="D307" s="1">
        <v>2.653</v>
      </c>
      <c r="E307" s="1">
        <v>0</v>
      </c>
      <c r="F307" s="1">
        <v>114.167</v>
      </c>
      <c r="G307" s="1">
        <v>1249.0260000000001</v>
      </c>
      <c r="H307" s="1">
        <v>478.4</v>
      </c>
      <c r="I307" s="1">
        <v>0</v>
      </c>
      <c r="J307" s="1">
        <v>13.061</v>
      </c>
      <c r="K307" s="1">
        <v>0</v>
      </c>
      <c r="L307" s="1">
        <v>0</v>
      </c>
      <c r="M307" s="1">
        <v>36.481000000000002</v>
      </c>
      <c r="N307" s="1">
        <v>3.552</v>
      </c>
      <c r="O307" s="1">
        <v>1.0999999999999999E-2</v>
      </c>
      <c r="P307" s="1">
        <v>1542.4770000000001</v>
      </c>
      <c r="Q307" s="1">
        <v>2356.0830000000001</v>
      </c>
      <c r="R307" s="1">
        <v>5033.8270000000002</v>
      </c>
      <c r="S307" s="1">
        <v>3115</v>
      </c>
      <c r="T307" s="1">
        <v>769</v>
      </c>
      <c r="U307" s="1">
        <v>8368</v>
      </c>
      <c r="V307" s="1">
        <v>143.607</v>
      </c>
      <c r="W307" s="1">
        <v>0</v>
      </c>
    </row>
    <row r="308" spans="1:23" x14ac:dyDescent="0.2">
      <c r="A308" t="s">
        <v>632</v>
      </c>
      <c r="B308" t="s">
        <v>633</v>
      </c>
      <c r="C308" s="1">
        <v>1261.895</v>
      </c>
      <c r="D308" s="1">
        <v>0</v>
      </c>
      <c r="E308" s="1">
        <v>0</v>
      </c>
      <c r="F308" s="1">
        <v>2.1760000000000002</v>
      </c>
      <c r="G308" s="1">
        <v>11.223000000000001</v>
      </c>
      <c r="H308" s="1">
        <v>10.593999999999999</v>
      </c>
      <c r="I308" s="1">
        <v>0</v>
      </c>
      <c r="J308" s="1">
        <v>4.5140000000000002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42.011000000000003</v>
      </c>
      <c r="Q308" s="1">
        <v>108.639</v>
      </c>
      <c r="R308" s="1">
        <v>193.667</v>
      </c>
      <c r="S308" s="1">
        <v>140</v>
      </c>
      <c r="T308" s="1">
        <v>0</v>
      </c>
      <c r="U308" s="1">
        <v>370</v>
      </c>
      <c r="V308" s="1">
        <v>0</v>
      </c>
      <c r="W308" s="1">
        <v>0</v>
      </c>
    </row>
    <row r="309" spans="1:23" x14ac:dyDescent="0.2">
      <c r="A309" t="s">
        <v>634</v>
      </c>
      <c r="B309" t="s">
        <v>635</v>
      </c>
      <c r="C309" s="1">
        <v>1943.2270000000001</v>
      </c>
      <c r="D309" s="1">
        <v>0</v>
      </c>
      <c r="E309" s="1">
        <v>0</v>
      </c>
      <c r="F309" s="1">
        <v>4.548</v>
      </c>
      <c r="G309" s="1">
        <v>44.573</v>
      </c>
      <c r="H309" s="1">
        <v>4.923</v>
      </c>
      <c r="I309" s="1">
        <v>0</v>
      </c>
      <c r="J309" s="1">
        <v>5.2190000000000003</v>
      </c>
      <c r="K309" s="1">
        <v>0</v>
      </c>
      <c r="L309" s="1">
        <v>0</v>
      </c>
      <c r="M309" s="1">
        <v>9.1999999999999998E-2</v>
      </c>
      <c r="N309" s="1">
        <v>0</v>
      </c>
      <c r="O309" s="1">
        <v>0</v>
      </c>
      <c r="P309" s="1">
        <v>94.341999999999999</v>
      </c>
      <c r="Q309" s="1">
        <v>176.75700000000001</v>
      </c>
      <c r="R309" s="1">
        <v>88.516999999999996</v>
      </c>
      <c r="S309" s="1">
        <v>106</v>
      </c>
      <c r="T309" s="1">
        <v>64</v>
      </c>
      <c r="U309" s="1">
        <v>312</v>
      </c>
      <c r="V309" s="1">
        <v>0</v>
      </c>
      <c r="W309" s="1">
        <v>0</v>
      </c>
    </row>
    <row r="310" spans="1:23" x14ac:dyDescent="0.2">
      <c r="A310" t="s">
        <v>636</v>
      </c>
      <c r="B310" t="s">
        <v>637</v>
      </c>
      <c r="C310" s="1">
        <v>1483.5150000000001</v>
      </c>
      <c r="D310" s="1">
        <v>0</v>
      </c>
      <c r="E310" s="1">
        <v>0</v>
      </c>
      <c r="F310" s="1">
        <v>2.2999999999999998</v>
      </c>
      <c r="G310" s="1">
        <v>23.039000000000001</v>
      </c>
      <c r="H310" s="1">
        <v>5.7130000000000001</v>
      </c>
      <c r="I310" s="1">
        <v>0</v>
      </c>
      <c r="J310" s="1">
        <v>6.7729999999999997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42.694000000000003</v>
      </c>
      <c r="Q310" s="1">
        <v>123.369</v>
      </c>
      <c r="R310" s="1">
        <v>161.00299999999999</v>
      </c>
      <c r="S310" s="1">
        <v>0</v>
      </c>
      <c r="T310" s="1">
        <v>0</v>
      </c>
      <c r="U310" s="1">
        <v>228</v>
      </c>
      <c r="V310" s="1">
        <v>0</v>
      </c>
      <c r="W310" s="1">
        <v>0</v>
      </c>
    </row>
    <row r="311" spans="1:23" x14ac:dyDescent="0.2">
      <c r="A311" t="s">
        <v>638</v>
      </c>
      <c r="B311" t="s">
        <v>639</v>
      </c>
      <c r="C311" s="1">
        <v>2453.7809999999999</v>
      </c>
      <c r="D311" s="1">
        <v>0</v>
      </c>
      <c r="E311" s="1">
        <v>0</v>
      </c>
      <c r="F311" s="1">
        <v>3.95</v>
      </c>
      <c r="G311" s="1">
        <v>35.134999999999998</v>
      </c>
      <c r="H311" s="1">
        <v>9.5150000000000006</v>
      </c>
      <c r="I311" s="1">
        <v>0</v>
      </c>
      <c r="J311" s="1">
        <v>1.919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77.021000000000001</v>
      </c>
      <c r="Q311" s="1">
        <v>153.541</v>
      </c>
      <c r="R311" s="1">
        <v>78.75</v>
      </c>
      <c r="S311" s="1">
        <v>0</v>
      </c>
      <c r="T311" s="1">
        <v>0</v>
      </c>
      <c r="U311" s="1">
        <v>214</v>
      </c>
      <c r="V311" s="1">
        <v>0</v>
      </c>
      <c r="W311" s="1">
        <v>0</v>
      </c>
    </row>
    <row r="312" spans="1:23" x14ac:dyDescent="0.2">
      <c r="A312" t="s">
        <v>640</v>
      </c>
      <c r="B312" t="s">
        <v>641</v>
      </c>
      <c r="C312" s="1">
        <v>2460.0050000000001</v>
      </c>
      <c r="D312" s="1">
        <v>0.155</v>
      </c>
      <c r="E312" s="1">
        <v>0</v>
      </c>
      <c r="F312" s="1">
        <v>6.5220000000000002</v>
      </c>
      <c r="G312" s="1">
        <v>20.582999999999998</v>
      </c>
      <c r="H312" s="1">
        <v>17.343</v>
      </c>
      <c r="I312" s="1">
        <v>0</v>
      </c>
      <c r="J312" s="1">
        <v>5.0199999999999996</v>
      </c>
      <c r="K312" s="1">
        <v>0</v>
      </c>
      <c r="L312" s="1">
        <v>0</v>
      </c>
      <c r="M312" s="1">
        <v>0</v>
      </c>
      <c r="N312" s="1">
        <v>0.159</v>
      </c>
      <c r="O312" s="1">
        <v>0</v>
      </c>
      <c r="P312" s="1">
        <v>142.98500000000001</v>
      </c>
      <c r="Q312" s="1">
        <v>167.95</v>
      </c>
      <c r="R312" s="1">
        <v>207.804</v>
      </c>
      <c r="S312" s="1">
        <v>0</v>
      </c>
      <c r="T312" s="1">
        <v>0</v>
      </c>
      <c r="U312" s="1">
        <v>441</v>
      </c>
      <c r="V312" s="1">
        <v>20.884</v>
      </c>
      <c r="W312" s="1">
        <v>0</v>
      </c>
    </row>
    <row r="313" spans="1:23" x14ac:dyDescent="0.2">
      <c r="A313" t="s">
        <v>642</v>
      </c>
      <c r="B313" t="s">
        <v>643</v>
      </c>
      <c r="C313" s="1">
        <v>3341.4879999999998</v>
      </c>
      <c r="D313" s="1">
        <v>0</v>
      </c>
      <c r="E313" s="1">
        <v>0</v>
      </c>
      <c r="F313" s="1">
        <v>8.718</v>
      </c>
      <c r="G313" s="1">
        <v>48.332000000000001</v>
      </c>
      <c r="H313" s="1">
        <v>12.375</v>
      </c>
      <c r="I313" s="1">
        <v>0</v>
      </c>
      <c r="J313" s="1">
        <v>0.90600000000000003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111.688</v>
      </c>
      <c r="Q313" s="1">
        <v>103.167</v>
      </c>
      <c r="R313" s="1">
        <v>82.834000000000003</v>
      </c>
      <c r="S313" s="1">
        <v>0</v>
      </c>
      <c r="T313" s="1">
        <v>0</v>
      </c>
      <c r="U313" s="1">
        <v>97</v>
      </c>
      <c r="V313" s="1">
        <v>0</v>
      </c>
      <c r="W313" s="1">
        <v>0</v>
      </c>
    </row>
    <row r="314" spans="1:23" x14ac:dyDescent="0.2">
      <c r="A314" t="s">
        <v>644</v>
      </c>
      <c r="B314" t="s">
        <v>645</v>
      </c>
      <c r="C314" s="1">
        <v>23776.078000000001</v>
      </c>
      <c r="D314" s="1">
        <v>0.77700000000000002</v>
      </c>
      <c r="E314" s="1">
        <v>0</v>
      </c>
      <c r="F314" s="1">
        <v>44.335000000000001</v>
      </c>
      <c r="G314" s="1">
        <v>543.67399999999998</v>
      </c>
      <c r="H314" s="1">
        <v>138.369</v>
      </c>
      <c r="I314" s="1">
        <v>0</v>
      </c>
      <c r="J314" s="1">
        <v>0</v>
      </c>
      <c r="K314" s="1">
        <v>0</v>
      </c>
      <c r="L314" s="1">
        <v>0</v>
      </c>
      <c r="M314" s="1">
        <v>34.164999999999999</v>
      </c>
      <c r="N314" s="1">
        <v>1.323</v>
      </c>
      <c r="O314" s="1">
        <v>1.6220000000000001</v>
      </c>
      <c r="P314" s="1">
        <v>541.351</v>
      </c>
      <c r="Q314" s="1">
        <v>1275.8140000000001</v>
      </c>
      <c r="R314" s="1">
        <v>1112.1690000000001</v>
      </c>
      <c r="S314" s="1">
        <v>106</v>
      </c>
      <c r="T314" s="1">
        <v>21</v>
      </c>
      <c r="U314" s="1">
        <v>1813</v>
      </c>
      <c r="V314" s="1">
        <v>22.233000000000001</v>
      </c>
      <c r="W314" s="1">
        <v>0</v>
      </c>
    </row>
    <row r="315" spans="1:23" x14ac:dyDescent="0.2">
      <c r="A315" t="s">
        <v>646</v>
      </c>
      <c r="B315" t="s">
        <v>647</v>
      </c>
      <c r="C315" s="1">
        <v>3763.8139999999999</v>
      </c>
      <c r="D315" s="1">
        <v>0</v>
      </c>
      <c r="E315" s="1">
        <v>0</v>
      </c>
      <c r="F315" s="1">
        <v>6.78</v>
      </c>
      <c r="G315" s="1">
        <v>96.837999999999994</v>
      </c>
      <c r="H315" s="1">
        <v>29.198</v>
      </c>
      <c r="I315" s="1">
        <v>0</v>
      </c>
      <c r="J315" s="1">
        <v>0</v>
      </c>
      <c r="K315" s="1">
        <v>0</v>
      </c>
      <c r="L315" s="1">
        <v>0</v>
      </c>
      <c r="M315" s="1">
        <v>2.74</v>
      </c>
      <c r="N315" s="1">
        <v>0</v>
      </c>
      <c r="O315" s="1">
        <v>0</v>
      </c>
      <c r="P315" s="1">
        <v>83.616</v>
      </c>
      <c r="Q315" s="1">
        <v>344.07799999999997</v>
      </c>
      <c r="R315" s="1">
        <v>343.79700000000003</v>
      </c>
      <c r="S315" s="1">
        <v>0</v>
      </c>
      <c r="T315" s="1">
        <v>0</v>
      </c>
      <c r="U315" s="1">
        <v>694</v>
      </c>
      <c r="V315" s="1">
        <v>0</v>
      </c>
      <c r="W315" s="1">
        <v>0</v>
      </c>
    </row>
    <row r="316" spans="1:23" x14ac:dyDescent="0.2">
      <c r="A316" t="s">
        <v>648</v>
      </c>
      <c r="B316" t="s">
        <v>649</v>
      </c>
      <c r="C316" s="1">
        <v>7630.4309999999996</v>
      </c>
      <c r="D316" s="1">
        <v>0.16</v>
      </c>
      <c r="E316" s="1">
        <v>0</v>
      </c>
      <c r="F316" s="1">
        <v>11.565</v>
      </c>
      <c r="G316" s="1">
        <v>77.043999999999997</v>
      </c>
      <c r="H316" s="1">
        <v>39.353999999999999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0.23699999999999999</v>
      </c>
      <c r="O316" s="1">
        <v>0</v>
      </c>
      <c r="P316" s="1">
        <v>272.05700000000002</v>
      </c>
      <c r="Q316" s="1">
        <v>467.09399999999999</v>
      </c>
      <c r="R316" s="1">
        <v>760.16899999999998</v>
      </c>
      <c r="S316" s="1">
        <v>583</v>
      </c>
      <c r="T316" s="1">
        <v>213</v>
      </c>
      <c r="U316" s="1">
        <v>1500</v>
      </c>
      <c r="V316" s="1">
        <v>0</v>
      </c>
      <c r="W316" s="1">
        <v>0</v>
      </c>
    </row>
    <row r="317" spans="1:23" x14ac:dyDescent="0.2">
      <c r="A317" t="s">
        <v>650</v>
      </c>
      <c r="B317" t="s">
        <v>651</v>
      </c>
      <c r="C317" s="1">
        <v>1808.1130000000001</v>
      </c>
      <c r="D317" s="1">
        <v>0</v>
      </c>
      <c r="E317" s="1">
        <v>0</v>
      </c>
      <c r="F317" s="1">
        <v>3.0859999999999999</v>
      </c>
      <c r="G317" s="1">
        <v>38.616</v>
      </c>
      <c r="H317" s="1">
        <v>19.751000000000001</v>
      </c>
      <c r="I317" s="1">
        <v>0</v>
      </c>
      <c r="J317" s="1">
        <v>0</v>
      </c>
      <c r="K317" s="1">
        <v>0</v>
      </c>
      <c r="L317" s="1">
        <v>0</v>
      </c>
      <c r="M317" s="1">
        <v>2.7170000000000001</v>
      </c>
      <c r="N317" s="1">
        <v>0.41</v>
      </c>
      <c r="O317" s="1">
        <v>0</v>
      </c>
      <c r="P317" s="1">
        <v>48.738999999999997</v>
      </c>
      <c r="Q317" s="1">
        <v>170.78800000000001</v>
      </c>
      <c r="R317" s="1">
        <v>70.093999999999994</v>
      </c>
      <c r="S317" s="1">
        <v>0</v>
      </c>
      <c r="T317" s="1">
        <v>0</v>
      </c>
      <c r="U317" s="1">
        <v>462</v>
      </c>
      <c r="V317" s="1">
        <v>0</v>
      </c>
      <c r="W317" s="1">
        <v>0</v>
      </c>
    </row>
    <row r="318" spans="1:23" x14ac:dyDescent="0.2">
      <c r="A318" t="s">
        <v>652</v>
      </c>
      <c r="B318" t="s">
        <v>653</v>
      </c>
      <c r="C318" s="1">
        <v>143.38800000000001</v>
      </c>
      <c r="D318" s="1">
        <v>0</v>
      </c>
      <c r="E318" s="1">
        <v>0</v>
      </c>
      <c r="F318" s="1">
        <v>8.4000000000000005E-2</v>
      </c>
      <c r="G318" s="1">
        <v>0.91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5.0049999999999999</v>
      </c>
      <c r="Q318" s="1">
        <v>11.46</v>
      </c>
      <c r="R318" s="1">
        <v>0</v>
      </c>
      <c r="S318" s="1">
        <v>0</v>
      </c>
      <c r="T318" s="1">
        <v>0</v>
      </c>
      <c r="U318" s="1">
        <v>31</v>
      </c>
      <c r="V318" s="1">
        <v>0</v>
      </c>
      <c r="W318" s="1">
        <v>0</v>
      </c>
    </row>
    <row r="319" spans="1:23" x14ac:dyDescent="0.2">
      <c r="A319" t="s">
        <v>654</v>
      </c>
      <c r="B319" t="s">
        <v>655</v>
      </c>
      <c r="C319" s="1">
        <v>1445.5840000000001</v>
      </c>
      <c r="D319" s="1">
        <v>0.125</v>
      </c>
      <c r="E319" s="1">
        <v>0</v>
      </c>
      <c r="F319" s="1">
        <v>1.7070000000000001</v>
      </c>
      <c r="G319" s="1">
        <v>30.239000000000001</v>
      </c>
      <c r="H319" s="1">
        <v>18.582000000000001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9.6000000000000002E-2</v>
      </c>
      <c r="O319" s="1">
        <v>0.44400000000000001</v>
      </c>
      <c r="P319" s="1">
        <v>115.669</v>
      </c>
      <c r="Q319" s="1">
        <v>96.692999999999998</v>
      </c>
      <c r="R319" s="1">
        <v>241.72399999999999</v>
      </c>
      <c r="S319" s="1">
        <v>0</v>
      </c>
      <c r="T319" s="1">
        <v>0</v>
      </c>
      <c r="U319" s="1">
        <v>503</v>
      </c>
      <c r="V319" s="1">
        <v>0</v>
      </c>
      <c r="W319" s="1">
        <v>0</v>
      </c>
    </row>
    <row r="320" spans="1:23" x14ac:dyDescent="0.2">
      <c r="A320" t="s">
        <v>656</v>
      </c>
      <c r="B320" t="s">
        <v>657</v>
      </c>
      <c r="C320" s="1">
        <v>505.17399999999998</v>
      </c>
      <c r="D320" s="1">
        <v>0</v>
      </c>
      <c r="E320" s="1">
        <v>0</v>
      </c>
      <c r="F320" s="1">
        <v>0.56299999999999994</v>
      </c>
      <c r="G320" s="1">
        <v>10.170999999999999</v>
      </c>
      <c r="H320" s="1">
        <v>0</v>
      </c>
      <c r="I320" s="1">
        <v>0</v>
      </c>
      <c r="J320" s="1">
        <v>3.8929999999999998</v>
      </c>
      <c r="K320" s="1">
        <v>0</v>
      </c>
      <c r="L320" s="1">
        <v>0</v>
      </c>
      <c r="M320" s="1">
        <v>0.33100000000000002</v>
      </c>
      <c r="N320" s="1">
        <v>0</v>
      </c>
      <c r="O320" s="1">
        <v>0</v>
      </c>
      <c r="P320" s="1">
        <v>26.614999999999998</v>
      </c>
      <c r="Q320" s="1">
        <v>39.329000000000001</v>
      </c>
      <c r="R320" s="1">
        <v>5.8860000000000001</v>
      </c>
      <c r="S320" s="1">
        <v>0</v>
      </c>
      <c r="T320" s="1">
        <v>0</v>
      </c>
      <c r="U320" s="1">
        <v>105</v>
      </c>
      <c r="V320" s="1">
        <v>0</v>
      </c>
      <c r="W320" s="1">
        <v>0</v>
      </c>
    </row>
    <row r="321" spans="1:23" x14ac:dyDescent="0.2">
      <c r="A321" t="s">
        <v>658</v>
      </c>
      <c r="B321" t="s">
        <v>659</v>
      </c>
      <c r="C321" s="1">
        <v>75.105999999999995</v>
      </c>
      <c r="D321" s="1">
        <v>0</v>
      </c>
      <c r="E321" s="1">
        <v>0</v>
      </c>
      <c r="F321" s="1">
        <v>7.3999999999999996E-2</v>
      </c>
      <c r="G321" s="1">
        <v>0.09</v>
      </c>
      <c r="H321" s="1">
        <v>0</v>
      </c>
      <c r="I321" s="1">
        <v>0</v>
      </c>
      <c r="J321" s="1">
        <v>0.63100000000000001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1.357</v>
      </c>
      <c r="Q321" s="1">
        <v>0</v>
      </c>
      <c r="R321" s="1">
        <v>2.698</v>
      </c>
      <c r="S321" s="1">
        <v>0</v>
      </c>
      <c r="T321" s="1">
        <v>0</v>
      </c>
      <c r="U321" s="1">
        <v>27</v>
      </c>
      <c r="V321" s="1">
        <v>0</v>
      </c>
      <c r="W321" s="1">
        <v>0</v>
      </c>
    </row>
    <row r="322" spans="1:23" x14ac:dyDescent="0.2">
      <c r="A322" t="s">
        <v>660</v>
      </c>
      <c r="B322" t="s">
        <v>661</v>
      </c>
      <c r="C322" s="1">
        <v>135.434</v>
      </c>
      <c r="D322" s="1">
        <v>0</v>
      </c>
      <c r="E322" s="1">
        <v>0</v>
      </c>
      <c r="F322" s="1">
        <v>0.24299999999999999</v>
      </c>
      <c r="G322" s="1">
        <v>1.526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4.4039999999999999</v>
      </c>
      <c r="Q322" s="1">
        <v>0</v>
      </c>
      <c r="R322" s="1">
        <v>0</v>
      </c>
      <c r="S322" s="1">
        <v>0</v>
      </c>
      <c r="T322" s="1">
        <v>0</v>
      </c>
      <c r="U322" s="1">
        <v>25</v>
      </c>
      <c r="V322" s="1">
        <v>0</v>
      </c>
      <c r="W322" s="1">
        <v>0</v>
      </c>
    </row>
    <row r="323" spans="1:23" x14ac:dyDescent="0.2">
      <c r="A323" t="s">
        <v>662</v>
      </c>
      <c r="B323" t="s">
        <v>663</v>
      </c>
      <c r="C323" s="1">
        <v>229.50200000000001</v>
      </c>
      <c r="D323" s="1">
        <v>0</v>
      </c>
      <c r="E323" s="1">
        <v>0</v>
      </c>
      <c r="F323" s="1">
        <v>0.40600000000000003</v>
      </c>
      <c r="G323" s="1">
        <v>5.0750000000000002</v>
      </c>
      <c r="H323" s="1">
        <v>1.3340000000000001</v>
      </c>
      <c r="I323" s="1">
        <v>0</v>
      </c>
      <c r="J323" s="1">
        <v>0</v>
      </c>
      <c r="K323" s="1">
        <v>0</v>
      </c>
      <c r="L323" s="1">
        <v>0</v>
      </c>
      <c r="M323" s="1">
        <v>1.5640000000000001</v>
      </c>
      <c r="N323" s="1">
        <v>9.8000000000000004E-2</v>
      </c>
      <c r="O323" s="1">
        <v>0</v>
      </c>
      <c r="P323" s="1">
        <v>15.813000000000001</v>
      </c>
      <c r="Q323" s="1">
        <v>31.044</v>
      </c>
      <c r="R323" s="1">
        <v>2.016</v>
      </c>
      <c r="S323" s="1">
        <v>0</v>
      </c>
      <c r="T323" s="1">
        <v>0</v>
      </c>
      <c r="U323" s="1">
        <v>25</v>
      </c>
      <c r="V323" s="1">
        <v>0</v>
      </c>
      <c r="W323" s="1">
        <v>0</v>
      </c>
    </row>
    <row r="324" spans="1:23" x14ac:dyDescent="0.2">
      <c r="A324" t="s">
        <v>664</v>
      </c>
      <c r="B324" t="s">
        <v>665</v>
      </c>
      <c r="C324" s="1">
        <v>90.947999999999993</v>
      </c>
      <c r="D324" s="1">
        <v>0</v>
      </c>
      <c r="E324" s="1">
        <v>0</v>
      </c>
      <c r="F324" s="1">
        <v>0.25600000000000001</v>
      </c>
      <c r="G324" s="1">
        <v>1.002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7.8129999999999997</v>
      </c>
      <c r="Q324" s="1">
        <v>6.2</v>
      </c>
      <c r="R324" s="1">
        <v>0</v>
      </c>
      <c r="S324" s="1">
        <v>0</v>
      </c>
      <c r="T324" s="1">
        <v>0</v>
      </c>
      <c r="U324" s="1">
        <v>22</v>
      </c>
      <c r="V324" s="1">
        <v>0</v>
      </c>
      <c r="W324" s="1">
        <v>0</v>
      </c>
    </row>
    <row r="325" spans="1:23" x14ac:dyDescent="0.2">
      <c r="A325" t="s">
        <v>666</v>
      </c>
      <c r="B325" t="s">
        <v>667</v>
      </c>
      <c r="C325" s="1">
        <v>1927.991</v>
      </c>
      <c r="D325" s="1">
        <v>0.313</v>
      </c>
      <c r="E325" s="1">
        <v>0</v>
      </c>
      <c r="F325" s="1">
        <v>3.2360000000000002</v>
      </c>
      <c r="G325" s="1">
        <v>34.997</v>
      </c>
      <c r="H325" s="1">
        <v>7.2690000000000001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0.27600000000000002</v>
      </c>
      <c r="O325" s="1">
        <v>0</v>
      </c>
      <c r="P325" s="1">
        <v>48.674999999999997</v>
      </c>
      <c r="Q325" s="1">
        <v>30.827999999999999</v>
      </c>
      <c r="R325" s="1">
        <v>92.945999999999998</v>
      </c>
      <c r="S325" s="1">
        <v>0</v>
      </c>
      <c r="T325" s="1">
        <v>0</v>
      </c>
      <c r="U325" s="1">
        <v>541</v>
      </c>
      <c r="V325" s="1">
        <v>0</v>
      </c>
      <c r="W325" s="1">
        <v>0</v>
      </c>
    </row>
    <row r="326" spans="1:23" x14ac:dyDescent="0.2">
      <c r="A326" t="s">
        <v>668</v>
      </c>
      <c r="B326" t="s">
        <v>669</v>
      </c>
      <c r="C326" s="1">
        <v>410.63799999999998</v>
      </c>
      <c r="D326" s="1">
        <v>5.3999999999999999E-2</v>
      </c>
      <c r="E326" s="1">
        <v>0</v>
      </c>
      <c r="F326" s="1">
        <v>0.56499999999999995</v>
      </c>
      <c r="G326" s="1">
        <v>12.946999999999999</v>
      </c>
      <c r="H326" s="1">
        <v>2.9820000000000002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0.96499999999999997</v>
      </c>
      <c r="Q326" s="1">
        <v>29.931999999999999</v>
      </c>
      <c r="R326" s="1">
        <v>0</v>
      </c>
      <c r="S326" s="1">
        <v>0</v>
      </c>
      <c r="T326" s="1">
        <v>0</v>
      </c>
      <c r="U326" s="1">
        <v>73</v>
      </c>
      <c r="V326" s="1">
        <v>0</v>
      </c>
      <c r="W326" s="1">
        <v>0</v>
      </c>
    </row>
    <row r="327" spans="1:23" x14ac:dyDescent="0.2">
      <c r="A327" t="s">
        <v>670</v>
      </c>
      <c r="B327" t="s">
        <v>671</v>
      </c>
      <c r="C327" s="1">
        <v>107.758</v>
      </c>
      <c r="D327" s="1">
        <v>0</v>
      </c>
      <c r="E327" s="1">
        <v>0</v>
      </c>
      <c r="F327" s="1">
        <v>0.114</v>
      </c>
      <c r="G327" s="1">
        <v>4.7060000000000004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0.29699999999999999</v>
      </c>
      <c r="Q327" s="1">
        <v>11.611000000000001</v>
      </c>
      <c r="R327" s="1">
        <v>3.141</v>
      </c>
      <c r="S327" s="1">
        <v>0</v>
      </c>
      <c r="T327" s="1">
        <v>0</v>
      </c>
      <c r="U327" s="1">
        <v>27</v>
      </c>
      <c r="V327" s="1">
        <v>0</v>
      </c>
      <c r="W327" s="1">
        <v>0</v>
      </c>
    </row>
    <row r="328" spans="1:23" x14ac:dyDescent="0.2">
      <c r="A328" t="s">
        <v>672</v>
      </c>
      <c r="B328" t="s">
        <v>673</v>
      </c>
      <c r="C328" s="1">
        <v>32.19</v>
      </c>
      <c r="D328" s="1">
        <v>0</v>
      </c>
      <c r="E328" s="1">
        <v>0</v>
      </c>
      <c r="F328" s="1">
        <v>0.16600000000000001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14.228999999999999</v>
      </c>
      <c r="S328" s="1">
        <v>0</v>
      </c>
      <c r="T328" s="1">
        <v>0</v>
      </c>
      <c r="U328" s="1">
        <v>23</v>
      </c>
      <c r="V328" s="1">
        <v>0</v>
      </c>
      <c r="W328" s="1">
        <v>0</v>
      </c>
    </row>
    <row r="329" spans="1:23" x14ac:dyDescent="0.2">
      <c r="A329" t="s">
        <v>674</v>
      </c>
      <c r="B329" t="s">
        <v>675</v>
      </c>
      <c r="C329" s="1">
        <v>268.887</v>
      </c>
      <c r="D329" s="1">
        <v>0</v>
      </c>
      <c r="E329" s="1">
        <v>0</v>
      </c>
      <c r="F329" s="1">
        <v>0.49399999999999999</v>
      </c>
      <c r="G329" s="1">
        <v>9.8040000000000003</v>
      </c>
      <c r="H329" s="1">
        <v>2.6520000000000001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3.3679999999999999</v>
      </c>
      <c r="Q329" s="1">
        <v>30.084</v>
      </c>
      <c r="R329" s="1">
        <v>12.026</v>
      </c>
      <c r="S329" s="1">
        <v>0</v>
      </c>
      <c r="T329" s="1">
        <v>0</v>
      </c>
      <c r="U329" s="1">
        <v>78</v>
      </c>
      <c r="V329" s="1">
        <v>0</v>
      </c>
      <c r="W329" s="1">
        <v>0</v>
      </c>
    </row>
    <row r="330" spans="1:23" x14ac:dyDescent="0.2">
      <c r="A330" t="s">
        <v>676</v>
      </c>
      <c r="B330" t="s">
        <v>677</v>
      </c>
      <c r="C330" s="1">
        <v>1336.5920000000001</v>
      </c>
      <c r="D330" s="1">
        <v>0</v>
      </c>
      <c r="E330" s="1">
        <v>0</v>
      </c>
      <c r="F330" s="1">
        <v>1.839</v>
      </c>
      <c r="G330" s="1">
        <v>25.082000000000001</v>
      </c>
      <c r="H330" s="1">
        <v>2.137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6.7359999999999998</v>
      </c>
      <c r="P330" s="1">
        <v>44.808999999999997</v>
      </c>
      <c r="Q330" s="1">
        <v>96.712999999999994</v>
      </c>
      <c r="R330" s="1">
        <v>14.741</v>
      </c>
      <c r="S330" s="1">
        <v>0</v>
      </c>
      <c r="T330" s="1">
        <v>0</v>
      </c>
      <c r="U330" s="1">
        <v>331</v>
      </c>
      <c r="V330" s="1">
        <v>0</v>
      </c>
      <c r="W330" s="1">
        <v>0</v>
      </c>
    </row>
    <row r="331" spans="1:23" x14ac:dyDescent="0.2">
      <c r="A331" t="s">
        <v>678</v>
      </c>
      <c r="B331" t="s">
        <v>679</v>
      </c>
      <c r="C331" s="1">
        <v>691.55899999999997</v>
      </c>
      <c r="D331" s="1">
        <v>4.4999999999999998E-2</v>
      </c>
      <c r="E331" s="1">
        <v>0</v>
      </c>
      <c r="F331" s="1">
        <v>1.6839999999999999</v>
      </c>
      <c r="G331" s="1">
        <v>11.602</v>
      </c>
      <c r="H331" s="1">
        <v>5.7640000000000002</v>
      </c>
      <c r="I331" s="1">
        <v>0</v>
      </c>
      <c r="J331" s="1">
        <v>1.7000000000000001E-2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44.295000000000002</v>
      </c>
      <c r="Q331" s="1">
        <v>61.951999999999998</v>
      </c>
      <c r="R331" s="1">
        <v>25.986999999999998</v>
      </c>
      <c r="S331" s="1">
        <v>0</v>
      </c>
      <c r="T331" s="1">
        <v>0</v>
      </c>
      <c r="U331" s="1">
        <v>186</v>
      </c>
      <c r="V331" s="1">
        <v>0</v>
      </c>
      <c r="W331" s="1">
        <v>0</v>
      </c>
    </row>
    <row r="332" spans="1:23" x14ac:dyDescent="0.2">
      <c r="A332" t="s">
        <v>680</v>
      </c>
      <c r="B332" t="s">
        <v>681</v>
      </c>
      <c r="C332" s="1">
        <v>791.92499999999995</v>
      </c>
      <c r="D332" s="1">
        <v>0</v>
      </c>
      <c r="E332" s="1">
        <v>0</v>
      </c>
      <c r="F332" s="1">
        <v>1.8029999999999999</v>
      </c>
      <c r="G332" s="1">
        <v>17.082000000000001</v>
      </c>
      <c r="H332" s="1">
        <v>8.4009999999999998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25.83</v>
      </c>
      <c r="Q332" s="1">
        <v>92.122</v>
      </c>
      <c r="R332" s="1">
        <v>9.8360000000000003</v>
      </c>
      <c r="S332" s="1">
        <v>0</v>
      </c>
      <c r="T332" s="1">
        <v>0</v>
      </c>
      <c r="U332" s="1">
        <v>145</v>
      </c>
      <c r="V332" s="1">
        <v>0</v>
      </c>
      <c r="W332" s="1">
        <v>0</v>
      </c>
    </row>
    <row r="333" spans="1:23" x14ac:dyDescent="0.2">
      <c r="A333" t="s">
        <v>682</v>
      </c>
      <c r="B333" t="s">
        <v>683</v>
      </c>
      <c r="C333" s="1">
        <v>1028.979</v>
      </c>
      <c r="D333" s="1">
        <v>0</v>
      </c>
      <c r="E333" s="1">
        <v>0</v>
      </c>
      <c r="F333" s="1">
        <v>1.66</v>
      </c>
      <c r="G333" s="1">
        <v>29.779</v>
      </c>
      <c r="H333" s="1">
        <v>5.5350000000000001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0.28000000000000003</v>
      </c>
      <c r="O333" s="1">
        <v>0</v>
      </c>
      <c r="P333" s="1">
        <v>17.126999999999999</v>
      </c>
      <c r="Q333" s="1">
        <v>89.113</v>
      </c>
      <c r="R333" s="1">
        <v>65.114000000000004</v>
      </c>
      <c r="S333" s="1">
        <v>0</v>
      </c>
      <c r="T333" s="1">
        <v>0</v>
      </c>
      <c r="U333" s="1">
        <v>226</v>
      </c>
      <c r="V333" s="1">
        <v>0</v>
      </c>
      <c r="W333" s="1">
        <v>0</v>
      </c>
    </row>
    <row r="334" spans="1:23" x14ac:dyDescent="0.2">
      <c r="A334" t="s">
        <v>684</v>
      </c>
      <c r="B334" t="s">
        <v>685</v>
      </c>
      <c r="C334" s="1">
        <v>278.41199999999998</v>
      </c>
      <c r="D334" s="1">
        <v>0</v>
      </c>
      <c r="E334" s="1">
        <v>0</v>
      </c>
      <c r="F334" s="1">
        <v>0.92900000000000005</v>
      </c>
      <c r="G334" s="1">
        <v>10.220000000000001</v>
      </c>
      <c r="H334" s="1">
        <v>0.80700000000000005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6.7919999999999998</v>
      </c>
      <c r="Q334" s="1">
        <v>26.620999999999999</v>
      </c>
      <c r="R334" s="1">
        <v>12.944000000000001</v>
      </c>
      <c r="S334" s="1">
        <v>0</v>
      </c>
      <c r="T334" s="1">
        <v>0</v>
      </c>
      <c r="U334" s="1">
        <v>68</v>
      </c>
      <c r="V334" s="1">
        <v>0</v>
      </c>
      <c r="W334" s="1">
        <v>0</v>
      </c>
    </row>
    <row r="335" spans="1:23" x14ac:dyDescent="0.2">
      <c r="A335" t="s">
        <v>686</v>
      </c>
      <c r="B335" t="s">
        <v>687</v>
      </c>
      <c r="C335" s="1">
        <v>323.50200000000001</v>
      </c>
      <c r="D335" s="1">
        <v>0</v>
      </c>
      <c r="E335" s="1">
        <v>0</v>
      </c>
      <c r="F335" s="1">
        <v>1.135</v>
      </c>
      <c r="G335" s="1">
        <v>10.565</v>
      </c>
      <c r="H335" s="1">
        <v>1.8740000000000001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13.653</v>
      </c>
      <c r="Q335" s="1">
        <v>22.448</v>
      </c>
      <c r="R335" s="1">
        <v>10.234999999999999</v>
      </c>
      <c r="S335" s="1">
        <v>0</v>
      </c>
      <c r="T335" s="1">
        <v>0</v>
      </c>
      <c r="U335" s="1">
        <v>86</v>
      </c>
      <c r="V335" s="1">
        <v>0</v>
      </c>
      <c r="W335" s="1">
        <v>0</v>
      </c>
    </row>
    <row r="336" spans="1:23" x14ac:dyDescent="0.2">
      <c r="A336" t="s">
        <v>688</v>
      </c>
      <c r="B336" t="s">
        <v>689</v>
      </c>
      <c r="C336" s="1">
        <v>154.40600000000001</v>
      </c>
      <c r="D336" s="1">
        <v>0</v>
      </c>
      <c r="E336" s="1">
        <v>0</v>
      </c>
      <c r="F336" s="1">
        <v>0.28100000000000003</v>
      </c>
      <c r="G336" s="1">
        <v>2.3519999999999999</v>
      </c>
      <c r="H336" s="1">
        <v>0.44700000000000001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0.04</v>
      </c>
      <c r="O336" s="1">
        <v>0</v>
      </c>
      <c r="P336" s="1">
        <v>3.26</v>
      </c>
      <c r="Q336" s="1">
        <v>18.876999999999999</v>
      </c>
      <c r="R336" s="1">
        <v>7.6929999999999996</v>
      </c>
      <c r="S336" s="1">
        <v>0</v>
      </c>
      <c r="T336" s="1">
        <v>0</v>
      </c>
      <c r="U336" s="1">
        <v>31</v>
      </c>
      <c r="V336" s="1">
        <v>0</v>
      </c>
      <c r="W336" s="1">
        <v>0</v>
      </c>
    </row>
    <row r="337" spans="1:23" x14ac:dyDescent="0.2">
      <c r="A337" t="s">
        <v>690</v>
      </c>
      <c r="B337" t="s">
        <v>691</v>
      </c>
      <c r="C337" s="1">
        <v>1173.6179999999999</v>
      </c>
      <c r="D337" s="1">
        <v>0</v>
      </c>
      <c r="E337" s="1">
        <v>0</v>
      </c>
      <c r="F337" s="1">
        <v>1.6830000000000001</v>
      </c>
      <c r="G337" s="1">
        <v>15.917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44.314999999999998</v>
      </c>
      <c r="Q337" s="1">
        <v>0</v>
      </c>
      <c r="R337" s="1">
        <v>2.802</v>
      </c>
      <c r="S337" s="1">
        <v>0</v>
      </c>
      <c r="T337" s="1">
        <v>0</v>
      </c>
      <c r="U337" s="1">
        <v>44</v>
      </c>
      <c r="V337" s="1">
        <v>0</v>
      </c>
      <c r="W337" s="1">
        <v>0</v>
      </c>
    </row>
    <row r="338" spans="1:23" x14ac:dyDescent="0.2">
      <c r="A338" t="s">
        <v>692</v>
      </c>
      <c r="B338" t="s">
        <v>693</v>
      </c>
      <c r="C338" s="1">
        <v>726.15700000000004</v>
      </c>
      <c r="D338" s="1">
        <v>0</v>
      </c>
      <c r="E338" s="1">
        <v>0</v>
      </c>
      <c r="F338" s="1">
        <v>0.82699999999999996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23.957000000000001</v>
      </c>
      <c r="Q338" s="1">
        <v>61.081000000000003</v>
      </c>
      <c r="R338" s="1">
        <v>11.205</v>
      </c>
      <c r="S338" s="1">
        <v>0</v>
      </c>
      <c r="T338" s="1">
        <v>0</v>
      </c>
      <c r="U338" s="1">
        <v>37</v>
      </c>
      <c r="V338" s="1">
        <v>0</v>
      </c>
      <c r="W338" s="1">
        <v>0</v>
      </c>
    </row>
    <row r="339" spans="1:23" x14ac:dyDescent="0.2">
      <c r="A339" t="s">
        <v>694</v>
      </c>
      <c r="B339" t="s">
        <v>695</v>
      </c>
      <c r="C339" s="1">
        <v>30422.315999999999</v>
      </c>
      <c r="D339" s="1">
        <v>2.4929999999999999</v>
      </c>
      <c r="E339" s="1">
        <v>2.0419999999999998</v>
      </c>
      <c r="F339" s="1">
        <v>49.764000000000003</v>
      </c>
      <c r="G339" s="1">
        <v>304.22199999999998</v>
      </c>
      <c r="H339" s="1">
        <v>207.97900000000001</v>
      </c>
      <c r="I339" s="1">
        <v>0</v>
      </c>
      <c r="J339" s="1">
        <v>0</v>
      </c>
      <c r="K339" s="1">
        <v>0</v>
      </c>
      <c r="L339" s="1">
        <v>0</v>
      </c>
      <c r="M339" s="1">
        <v>8.391</v>
      </c>
      <c r="N339" s="1">
        <v>5.7670000000000003</v>
      </c>
      <c r="O339" s="1">
        <v>0</v>
      </c>
      <c r="P339" s="1">
        <v>930.42200000000003</v>
      </c>
      <c r="Q339" s="1">
        <v>1581.895</v>
      </c>
      <c r="R339" s="1">
        <v>5217.8500000000004</v>
      </c>
      <c r="S339" s="1">
        <v>315</v>
      </c>
      <c r="T339" s="1">
        <v>157</v>
      </c>
      <c r="U339" s="1">
        <v>8081</v>
      </c>
      <c r="V339" s="1">
        <v>21.747</v>
      </c>
      <c r="W339" s="1">
        <v>0</v>
      </c>
    </row>
    <row r="340" spans="1:23" x14ac:dyDescent="0.2">
      <c r="A340" t="s">
        <v>696</v>
      </c>
      <c r="B340" t="s">
        <v>697</v>
      </c>
      <c r="C340" s="1">
        <v>273.52600000000001</v>
      </c>
      <c r="D340" s="1">
        <v>0</v>
      </c>
      <c r="E340" s="1">
        <v>0</v>
      </c>
      <c r="F340" s="1">
        <v>0.47299999999999998</v>
      </c>
      <c r="G340" s="1">
        <v>12.619</v>
      </c>
      <c r="H340" s="1">
        <v>1.2529999999999999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4.8310000000000004</v>
      </c>
      <c r="Q340" s="1">
        <v>15.696999999999999</v>
      </c>
      <c r="R340" s="1">
        <v>16.396000000000001</v>
      </c>
      <c r="S340" s="1">
        <v>0</v>
      </c>
      <c r="T340" s="1">
        <v>0</v>
      </c>
      <c r="U340" s="1">
        <v>73</v>
      </c>
      <c r="V340" s="1">
        <v>0</v>
      </c>
      <c r="W340" s="1">
        <v>0</v>
      </c>
    </row>
    <row r="341" spans="1:23" x14ac:dyDescent="0.2">
      <c r="A341" t="s">
        <v>698</v>
      </c>
      <c r="B341" t="s">
        <v>699</v>
      </c>
      <c r="C341" s="1">
        <v>258.16699999999997</v>
      </c>
      <c r="D341" s="1">
        <v>0</v>
      </c>
      <c r="E341" s="1">
        <v>0</v>
      </c>
      <c r="F341" s="1">
        <v>0.32700000000000001</v>
      </c>
      <c r="G341" s="1">
        <v>4.024</v>
      </c>
      <c r="H341" s="1">
        <v>1.7370000000000001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14.634</v>
      </c>
      <c r="Q341" s="1">
        <v>7.7629999999999999</v>
      </c>
      <c r="R341" s="1">
        <v>4.1840000000000002</v>
      </c>
      <c r="S341" s="1">
        <v>0</v>
      </c>
      <c r="T341" s="1">
        <v>0</v>
      </c>
      <c r="U341" s="1">
        <v>69</v>
      </c>
      <c r="V341" s="1">
        <v>0</v>
      </c>
      <c r="W341" s="1">
        <v>0</v>
      </c>
    </row>
    <row r="342" spans="1:23" x14ac:dyDescent="0.2">
      <c r="A342" t="s">
        <v>700</v>
      </c>
      <c r="B342" t="s">
        <v>701</v>
      </c>
      <c r="C342" s="1">
        <v>2382.7649999999999</v>
      </c>
      <c r="D342" s="1">
        <v>0</v>
      </c>
      <c r="E342" s="1">
        <v>0</v>
      </c>
      <c r="F342" s="1">
        <v>2.3559999999999999</v>
      </c>
      <c r="G342" s="1">
        <v>44.106000000000002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41.862000000000002</v>
      </c>
      <c r="Q342" s="1">
        <v>99.926000000000002</v>
      </c>
      <c r="R342" s="1">
        <v>935.53499999999997</v>
      </c>
      <c r="S342" s="1">
        <v>0</v>
      </c>
      <c r="T342" s="1">
        <v>0</v>
      </c>
      <c r="U342" s="1">
        <v>1186</v>
      </c>
      <c r="V342" s="1">
        <v>0</v>
      </c>
      <c r="W342" s="1">
        <v>0</v>
      </c>
    </row>
    <row r="343" spans="1:23" x14ac:dyDescent="0.2">
      <c r="A343" t="s">
        <v>702</v>
      </c>
      <c r="B343" t="s">
        <v>703</v>
      </c>
      <c r="C343" s="1">
        <v>327.04500000000002</v>
      </c>
      <c r="D343" s="1">
        <v>0</v>
      </c>
      <c r="E343" s="1">
        <v>0</v>
      </c>
      <c r="F343" s="1">
        <v>0.67300000000000004</v>
      </c>
      <c r="G343" s="1">
        <v>18.097000000000001</v>
      </c>
      <c r="H343" s="1">
        <v>0</v>
      </c>
      <c r="I343" s="1">
        <v>0</v>
      </c>
      <c r="J343" s="1">
        <v>2.6709999999999998</v>
      </c>
      <c r="K343" s="1">
        <v>0</v>
      </c>
      <c r="L343" s="1">
        <v>0</v>
      </c>
      <c r="M343" s="1">
        <v>2.052</v>
      </c>
      <c r="N343" s="1">
        <v>0</v>
      </c>
      <c r="O343" s="1">
        <v>0</v>
      </c>
      <c r="P343" s="1">
        <v>0.189</v>
      </c>
      <c r="Q343" s="1">
        <v>14.766</v>
      </c>
      <c r="R343" s="1">
        <v>14.984</v>
      </c>
      <c r="S343" s="1">
        <v>0</v>
      </c>
      <c r="T343" s="1">
        <v>0</v>
      </c>
      <c r="U343" s="1">
        <v>70</v>
      </c>
      <c r="V343" s="1">
        <v>0</v>
      </c>
      <c r="W343" s="1">
        <v>0</v>
      </c>
    </row>
    <row r="344" spans="1:23" x14ac:dyDescent="0.2">
      <c r="A344" t="s">
        <v>704</v>
      </c>
      <c r="B344" t="s">
        <v>705</v>
      </c>
      <c r="C344" s="1">
        <v>5407.6490000000003</v>
      </c>
      <c r="D344" s="1">
        <v>0.45500000000000002</v>
      </c>
      <c r="E344" s="1">
        <v>0</v>
      </c>
      <c r="F344" s="1">
        <v>10.275</v>
      </c>
      <c r="G344" s="1">
        <v>95.933000000000007</v>
      </c>
      <c r="H344" s="1">
        <v>31.837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1.5780000000000001</v>
      </c>
      <c r="O344" s="1">
        <v>0</v>
      </c>
      <c r="P344" s="1">
        <v>196.85599999999999</v>
      </c>
      <c r="Q344" s="1">
        <v>418.01400000000001</v>
      </c>
      <c r="R344" s="1">
        <v>759.89200000000005</v>
      </c>
      <c r="S344" s="1">
        <v>0</v>
      </c>
      <c r="T344" s="1">
        <v>0</v>
      </c>
      <c r="U344" s="1">
        <v>1623</v>
      </c>
      <c r="V344" s="1">
        <v>0</v>
      </c>
      <c r="W344" s="1">
        <v>0</v>
      </c>
    </row>
    <row r="345" spans="1:23" x14ac:dyDescent="0.2">
      <c r="A345" t="s">
        <v>706</v>
      </c>
      <c r="B345" t="s">
        <v>707</v>
      </c>
      <c r="C345" s="1">
        <v>2422.7460000000001</v>
      </c>
      <c r="D345" s="1">
        <v>0.28100000000000003</v>
      </c>
      <c r="E345" s="1">
        <v>0</v>
      </c>
      <c r="F345" s="1">
        <v>4.7939999999999996</v>
      </c>
      <c r="G345" s="1">
        <v>93.888000000000005</v>
      </c>
      <c r="H345" s="1">
        <v>14.592000000000001</v>
      </c>
      <c r="I345" s="1">
        <v>0</v>
      </c>
      <c r="J345" s="1">
        <v>0</v>
      </c>
      <c r="K345" s="1">
        <v>0</v>
      </c>
      <c r="L345" s="1">
        <v>0</v>
      </c>
      <c r="M345" s="1">
        <v>1.76</v>
      </c>
      <c r="N345" s="1">
        <v>0.36399999999999999</v>
      </c>
      <c r="O345" s="1">
        <v>0</v>
      </c>
      <c r="P345" s="1">
        <v>7.7779999999999996</v>
      </c>
      <c r="Q345" s="1">
        <v>219.32400000000001</v>
      </c>
      <c r="R345" s="1">
        <v>560.24</v>
      </c>
      <c r="S345" s="1">
        <v>107</v>
      </c>
      <c r="T345" s="1">
        <v>0</v>
      </c>
      <c r="U345" s="1">
        <v>818</v>
      </c>
      <c r="V345" s="1">
        <v>0</v>
      </c>
      <c r="W345" s="1">
        <v>0</v>
      </c>
    </row>
    <row r="346" spans="1:23" x14ac:dyDescent="0.2">
      <c r="A346" t="s">
        <v>708</v>
      </c>
      <c r="B346" t="s">
        <v>709</v>
      </c>
      <c r="C346" s="1">
        <v>599.505</v>
      </c>
      <c r="D346" s="1">
        <v>0</v>
      </c>
      <c r="E346" s="1">
        <v>0</v>
      </c>
      <c r="F346" s="1">
        <v>2.024</v>
      </c>
      <c r="G346" s="1">
        <v>21.471</v>
      </c>
      <c r="H346" s="1">
        <v>4.8040000000000003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0.1</v>
      </c>
      <c r="O346" s="1">
        <v>0</v>
      </c>
      <c r="P346" s="1">
        <v>5.1109999999999998</v>
      </c>
      <c r="Q346" s="1">
        <v>80.372</v>
      </c>
      <c r="R346" s="1">
        <v>46.167999999999999</v>
      </c>
      <c r="S346" s="1">
        <v>0</v>
      </c>
      <c r="T346" s="1">
        <v>0</v>
      </c>
      <c r="U346" s="1">
        <v>125</v>
      </c>
      <c r="V346" s="1">
        <v>0</v>
      </c>
      <c r="W346" s="1">
        <v>0</v>
      </c>
    </row>
    <row r="347" spans="1:23" x14ac:dyDescent="0.2">
      <c r="A347" t="s">
        <v>710</v>
      </c>
      <c r="B347" t="s">
        <v>711</v>
      </c>
      <c r="C347" s="1">
        <v>9341.7999999999993</v>
      </c>
      <c r="D347" s="1">
        <v>0.44400000000000001</v>
      </c>
      <c r="E347" s="1">
        <v>0</v>
      </c>
      <c r="F347" s="1">
        <v>19.616</v>
      </c>
      <c r="G347" s="1">
        <v>191.85900000000001</v>
      </c>
      <c r="H347" s="1">
        <v>61.337000000000003</v>
      </c>
      <c r="I347" s="1">
        <v>0</v>
      </c>
      <c r="J347" s="1">
        <v>2.7490000000000001</v>
      </c>
      <c r="K347" s="1">
        <v>0</v>
      </c>
      <c r="L347" s="1">
        <v>0</v>
      </c>
      <c r="M347" s="1">
        <v>15.068</v>
      </c>
      <c r="N347" s="1">
        <v>0.52200000000000002</v>
      </c>
      <c r="O347" s="1">
        <v>2.1920000000000002</v>
      </c>
      <c r="P347" s="1">
        <v>253.98400000000001</v>
      </c>
      <c r="Q347" s="1">
        <v>459.86900000000003</v>
      </c>
      <c r="R347" s="1">
        <v>337.26799999999997</v>
      </c>
      <c r="S347" s="1">
        <v>0</v>
      </c>
      <c r="T347" s="1">
        <v>0</v>
      </c>
      <c r="U347" s="1">
        <v>746</v>
      </c>
      <c r="V347" s="1">
        <v>0</v>
      </c>
      <c r="W347" s="1">
        <v>0</v>
      </c>
    </row>
    <row r="348" spans="1:23" x14ac:dyDescent="0.2">
      <c r="A348" t="s">
        <v>712</v>
      </c>
      <c r="B348" t="s">
        <v>713</v>
      </c>
      <c r="C348" s="1">
        <v>231.376</v>
      </c>
      <c r="D348" s="1">
        <v>0</v>
      </c>
      <c r="E348" s="1">
        <v>0</v>
      </c>
      <c r="F348" s="1">
        <v>0.47299999999999998</v>
      </c>
      <c r="G348" s="1">
        <v>9.7690000000000001</v>
      </c>
      <c r="H348" s="1">
        <v>0.36799999999999999</v>
      </c>
      <c r="I348" s="1">
        <v>0</v>
      </c>
      <c r="J348" s="1">
        <v>1.627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5.1040000000000001</v>
      </c>
      <c r="Q348" s="1">
        <v>1.389</v>
      </c>
      <c r="R348" s="1">
        <v>31.295999999999999</v>
      </c>
      <c r="S348" s="1">
        <v>0</v>
      </c>
      <c r="T348" s="1">
        <v>0</v>
      </c>
      <c r="U348" s="1">
        <v>57</v>
      </c>
      <c r="V348" s="1">
        <v>0</v>
      </c>
      <c r="W348" s="1">
        <v>0</v>
      </c>
    </row>
    <row r="349" spans="1:23" x14ac:dyDescent="0.2">
      <c r="A349" t="s">
        <v>714</v>
      </c>
      <c r="B349" t="s">
        <v>715</v>
      </c>
      <c r="C349" s="1">
        <v>1180.472</v>
      </c>
      <c r="D349" s="1">
        <v>3.6999999999999998E-2</v>
      </c>
      <c r="E349" s="1">
        <v>0</v>
      </c>
      <c r="F349" s="1">
        <v>4.0640000000000001</v>
      </c>
      <c r="G349" s="1">
        <v>43.597000000000001</v>
      </c>
      <c r="H349" s="1">
        <v>11.438000000000001</v>
      </c>
      <c r="I349" s="1">
        <v>0</v>
      </c>
      <c r="J349" s="1">
        <v>0.41899999999999998</v>
      </c>
      <c r="K349" s="1">
        <v>0</v>
      </c>
      <c r="L349" s="1">
        <v>0</v>
      </c>
      <c r="M349" s="1">
        <v>0</v>
      </c>
      <c r="N349" s="1">
        <v>0.14699999999999999</v>
      </c>
      <c r="O349" s="1">
        <v>0</v>
      </c>
      <c r="P349" s="1">
        <v>48.155999999999999</v>
      </c>
      <c r="Q349" s="1">
        <v>55.08</v>
      </c>
      <c r="R349" s="1">
        <v>119.179</v>
      </c>
      <c r="S349" s="1">
        <v>0</v>
      </c>
      <c r="T349" s="1">
        <v>0</v>
      </c>
      <c r="U349" s="1">
        <v>228</v>
      </c>
      <c r="V349" s="1">
        <v>0</v>
      </c>
      <c r="W349" s="1">
        <v>0</v>
      </c>
    </row>
    <row r="350" spans="1:23" x14ac:dyDescent="0.2">
      <c r="A350" t="s">
        <v>716</v>
      </c>
      <c r="B350" t="s">
        <v>717</v>
      </c>
      <c r="C350" s="1">
        <v>5763.991</v>
      </c>
      <c r="D350" s="1">
        <v>0.215</v>
      </c>
      <c r="E350" s="1">
        <v>0</v>
      </c>
      <c r="F350" s="1">
        <v>8.3640000000000008</v>
      </c>
      <c r="G350" s="1">
        <v>101.214</v>
      </c>
      <c r="H350" s="1">
        <v>58.773000000000003</v>
      </c>
      <c r="I350" s="1">
        <v>0</v>
      </c>
      <c r="J350" s="1">
        <v>2.1230000000000002</v>
      </c>
      <c r="K350" s="1">
        <v>0</v>
      </c>
      <c r="L350" s="1">
        <v>0</v>
      </c>
      <c r="M350" s="1">
        <v>0</v>
      </c>
      <c r="N350" s="1">
        <v>0.45100000000000001</v>
      </c>
      <c r="O350" s="1">
        <v>0</v>
      </c>
      <c r="P350" s="1">
        <v>259.56400000000002</v>
      </c>
      <c r="Q350" s="1">
        <v>475.99700000000001</v>
      </c>
      <c r="R350" s="1">
        <v>562.03700000000003</v>
      </c>
      <c r="S350" s="1">
        <v>0</v>
      </c>
      <c r="T350" s="1">
        <v>0</v>
      </c>
      <c r="U350" s="1">
        <v>946</v>
      </c>
      <c r="V350" s="1">
        <v>0</v>
      </c>
      <c r="W350" s="1">
        <v>0</v>
      </c>
    </row>
    <row r="351" spans="1:23" x14ac:dyDescent="0.2">
      <c r="A351" t="s">
        <v>718</v>
      </c>
      <c r="B351" t="s">
        <v>719</v>
      </c>
      <c r="C351" s="1">
        <v>8952.1409999999996</v>
      </c>
      <c r="D351" s="1">
        <v>0.47599999999999998</v>
      </c>
      <c r="E351" s="1">
        <v>0</v>
      </c>
      <c r="F351" s="1">
        <v>21.53</v>
      </c>
      <c r="G351" s="1">
        <v>270.93900000000002</v>
      </c>
      <c r="H351" s="1">
        <v>106.901</v>
      </c>
      <c r="I351" s="1">
        <v>0</v>
      </c>
      <c r="J351" s="1">
        <v>0</v>
      </c>
      <c r="K351" s="1">
        <v>0</v>
      </c>
      <c r="L351" s="1">
        <v>0</v>
      </c>
      <c r="M351" s="1">
        <v>5.6070000000000002</v>
      </c>
      <c r="N351" s="1">
        <v>2.073</v>
      </c>
      <c r="O351" s="1">
        <v>8.6679999999999993</v>
      </c>
      <c r="P351" s="1">
        <v>209.911</v>
      </c>
      <c r="Q351" s="1">
        <v>743.73699999999997</v>
      </c>
      <c r="R351" s="1">
        <v>330.64299999999997</v>
      </c>
      <c r="S351" s="1">
        <v>375</v>
      </c>
      <c r="T351" s="1">
        <v>102</v>
      </c>
      <c r="U351" s="1">
        <v>1434</v>
      </c>
      <c r="V351" s="1">
        <v>26.866</v>
      </c>
      <c r="W351" s="1">
        <v>0</v>
      </c>
    </row>
    <row r="352" spans="1:23" x14ac:dyDescent="0.2">
      <c r="A352" t="s">
        <v>720</v>
      </c>
      <c r="B352" t="s">
        <v>721</v>
      </c>
      <c r="C352" s="1">
        <v>1050.3109999999999</v>
      </c>
      <c r="D352" s="1">
        <v>0</v>
      </c>
      <c r="E352" s="1">
        <v>0</v>
      </c>
      <c r="F352" s="1">
        <v>0.79900000000000004</v>
      </c>
      <c r="G352" s="1">
        <v>18.140999999999998</v>
      </c>
      <c r="H352" s="1">
        <v>2.5630000000000002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0.13100000000000001</v>
      </c>
      <c r="O352" s="1">
        <v>0</v>
      </c>
      <c r="P352" s="1">
        <v>26.992999999999999</v>
      </c>
      <c r="Q352" s="1">
        <v>109.099</v>
      </c>
      <c r="R352" s="1">
        <v>62.64</v>
      </c>
      <c r="S352" s="1">
        <v>0</v>
      </c>
      <c r="T352" s="1">
        <v>0</v>
      </c>
      <c r="U352" s="1">
        <v>151</v>
      </c>
      <c r="V352" s="1">
        <v>0</v>
      </c>
      <c r="W352" s="1">
        <v>0</v>
      </c>
    </row>
    <row r="353" spans="1:23" x14ac:dyDescent="0.2">
      <c r="A353" t="s">
        <v>722</v>
      </c>
      <c r="B353" t="s">
        <v>723</v>
      </c>
      <c r="C353" s="1">
        <v>975.82299999999998</v>
      </c>
      <c r="D353" s="1">
        <v>0</v>
      </c>
      <c r="E353" s="1">
        <v>0</v>
      </c>
      <c r="F353" s="1">
        <v>1.06</v>
      </c>
      <c r="G353" s="1">
        <v>1.3180000000000001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37.326999999999998</v>
      </c>
      <c r="Q353" s="1">
        <v>50.372</v>
      </c>
      <c r="R353" s="1">
        <v>258.43200000000002</v>
      </c>
      <c r="S353" s="1">
        <v>0</v>
      </c>
      <c r="T353" s="1">
        <v>0</v>
      </c>
      <c r="U353" s="1">
        <v>177</v>
      </c>
      <c r="V353" s="1">
        <v>0</v>
      </c>
      <c r="W353" s="1">
        <v>0</v>
      </c>
    </row>
    <row r="354" spans="1:23" x14ac:dyDescent="0.2">
      <c r="A354" t="s">
        <v>724</v>
      </c>
      <c r="B354" t="s">
        <v>725</v>
      </c>
      <c r="C354" s="1">
        <v>180.733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1.206</v>
      </c>
      <c r="O354" s="1">
        <v>0</v>
      </c>
      <c r="P354" s="1">
        <v>16.943000000000001</v>
      </c>
      <c r="Q354" s="1">
        <v>3.3010000000000002</v>
      </c>
      <c r="R354" s="1">
        <v>42.502000000000002</v>
      </c>
      <c r="S354" s="1">
        <v>0</v>
      </c>
      <c r="T354" s="1">
        <v>0</v>
      </c>
      <c r="U354" s="1">
        <v>0</v>
      </c>
      <c r="V354" s="1">
        <v>197.304</v>
      </c>
      <c r="W354" s="1">
        <v>0</v>
      </c>
    </row>
    <row r="355" spans="1:23" x14ac:dyDescent="0.2">
      <c r="A355" t="s">
        <v>726</v>
      </c>
      <c r="B355" t="s">
        <v>727</v>
      </c>
      <c r="C355" s="1">
        <v>274.12</v>
      </c>
      <c r="D355" s="1">
        <v>0.13300000000000001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1.107</v>
      </c>
      <c r="O355" s="1">
        <v>0</v>
      </c>
      <c r="P355" s="1">
        <v>25.13</v>
      </c>
      <c r="Q355" s="1">
        <v>8.65</v>
      </c>
      <c r="R355" s="1">
        <v>17.5</v>
      </c>
      <c r="S355" s="1">
        <v>0</v>
      </c>
      <c r="T355" s="1">
        <v>0</v>
      </c>
      <c r="U355" s="1">
        <v>0</v>
      </c>
      <c r="V355" s="1">
        <v>286.024</v>
      </c>
      <c r="W355" s="1">
        <v>0</v>
      </c>
    </row>
    <row r="356" spans="1:23" x14ac:dyDescent="0.2">
      <c r="A356" t="s">
        <v>728</v>
      </c>
      <c r="B356" t="s">
        <v>729</v>
      </c>
      <c r="C356" s="1">
        <v>3451.37</v>
      </c>
      <c r="D356" s="1">
        <v>0.108</v>
      </c>
      <c r="E356" s="1">
        <v>0</v>
      </c>
      <c r="F356" s="1">
        <v>7.1429999999999998</v>
      </c>
      <c r="G356" s="1">
        <v>67.656999999999996</v>
      </c>
      <c r="H356" s="1">
        <v>18.001000000000001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84.897999999999996</v>
      </c>
      <c r="Q356" s="1">
        <v>117.59099999999999</v>
      </c>
      <c r="R356" s="1">
        <v>778.08399999999995</v>
      </c>
      <c r="S356" s="1">
        <v>0</v>
      </c>
      <c r="T356" s="1">
        <v>0</v>
      </c>
      <c r="U356" s="1">
        <v>1076</v>
      </c>
      <c r="V356" s="1">
        <v>0</v>
      </c>
      <c r="W356" s="1">
        <v>0</v>
      </c>
    </row>
    <row r="357" spans="1:23" x14ac:dyDescent="0.2">
      <c r="A357" t="s">
        <v>730</v>
      </c>
      <c r="B357" t="s">
        <v>731</v>
      </c>
      <c r="C357" s="1">
        <v>194.27799999999999</v>
      </c>
      <c r="D357" s="1">
        <v>0</v>
      </c>
      <c r="E357" s="1">
        <v>0</v>
      </c>
      <c r="F357" s="1">
        <v>0.184</v>
      </c>
      <c r="G357" s="1">
        <v>0.88400000000000001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154.995</v>
      </c>
      <c r="S357" s="1">
        <v>0</v>
      </c>
      <c r="T357" s="1">
        <v>0</v>
      </c>
      <c r="U357" s="1">
        <v>185</v>
      </c>
      <c r="V357" s="1">
        <v>0</v>
      </c>
      <c r="W357" s="1">
        <v>0</v>
      </c>
    </row>
    <row r="358" spans="1:23" x14ac:dyDescent="0.2">
      <c r="A358" t="s">
        <v>732</v>
      </c>
      <c r="B358" t="s">
        <v>733</v>
      </c>
      <c r="C358" s="1">
        <v>277.21699999999998</v>
      </c>
      <c r="D358" s="1">
        <v>0</v>
      </c>
      <c r="E358" s="1">
        <v>0</v>
      </c>
      <c r="F358" s="1">
        <v>0.45100000000000001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7.94</v>
      </c>
      <c r="Q358" s="1">
        <v>0</v>
      </c>
      <c r="R358" s="1">
        <v>93.498000000000005</v>
      </c>
      <c r="S358" s="1">
        <v>0</v>
      </c>
      <c r="T358" s="1">
        <v>0</v>
      </c>
      <c r="U358" s="1">
        <v>114</v>
      </c>
      <c r="V358" s="1">
        <v>0</v>
      </c>
      <c r="W358" s="1">
        <v>0</v>
      </c>
    </row>
    <row r="359" spans="1:23" x14ac:dyDescent="0.2">
      <c r="A359" t="s">
        <v>734</v>
      </c>
      <c r="B359" t="s">
        <v>735</v>
      </c>
      <c r="C359" s="1">
        <v>206.75800000000001</v>
      </c>
      <c r="D359" s="1">
        <v>0</v>
      </c>
      <c r="E359" s="1">
        <v>0</v>
      </c>
      <c r="F359" s="1">
        <v>0.30199999999999999</v>
      </c>
      <c r="G359" s="1">
        <v>0</v>
      </c>
      <c r="H359" s="1">
        <v>0.80300000000000005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13.487</v>
      </c>
      <c r="Q359" s="1">
        <v>0</v>
      </c>
      <c r="R359" s="1">
        <v>100.05200000000001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</row>
    <row r="360" spans="1:23" x14ac:dyDescent="0.2">
      <c r="A360" t="s">
        <v>736</v>
      </c>
      <c r="B360" t="s">
        <v>737</v>
      </c>
      <c r="C360" s="1">
        <v>10408.209000000001</v>
      </c>
      <c r="D360" s="1">
        <v>0.88</v>
      </c>
      <c r="E360" s="1">
        <v>0</v>
      </c>
      <c r="F360" s="1">
        <v>15.971</v>
      </c>
      <c r="G360" s="1">
        <v>156.23599999999999</v>
      </c>
      <c r="H360" s="1">
        <v>83.563999999999993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1.333</v>
      </c>
      <c r="O360" s="1">
        <v>0</v>
      </c>
      <c r="P360" s="1">
        <v>216.65</v>
      </c>
      <c r="Q360" s="1">
        <v>651.87599999999998</v>
      </c>
      <c r="R360" s="1">
        <v>3302.9490000000001</v>
      </c>
      <c r="S360" s="1">
        <v>0</v>
      </c>
      <c r="T360" s="1">
        <v>0</v>
      </c>
      <c r="U360" s="1">
        <v>4205</v>
      </c>
      <c r="V360" s="1">
        <v>0</v>
      </c>
      <c r="W360" s="1">
        <v>0</v>
      </c>
    </row>
    <row r="361" spans="1:23" x14ac:dyDescent="0.2">
      <c r="A361" t="s">
        <v>738</v>
      </c>
      <c r="B361" t="s">
        <v>739</v>
      </c>
      <c r="C361" s="1">
        <v>50106.326000000001</v>
      </c>
      <c r="D361" s="1">
        <v>3.1059999999999999</v>
      </c>
      <c r="E361" s="1">
        <v>2.9369999999999998</v>
      </c>
      <c r="F361" s="1">
        <v>123.756</v>
      </c>
      <c r="G361" s="1">
        <v>728.88</v>
      </c>
      <c r="H361" s="1">
        <v>537.50199999999995</v>
      </c>
      <c r="I361" s="1">
        <v>0</v>
      </c>
      <c r="J361" s="1">
        <v>6.1050000000000004</v>
      </c>
      <c r="K361" s="1">
        <v>0</v>
      </c>
      <c r="L361" s="1">
        <v>0</v>
      </c>
      <c r="M361" s="1">
        <v>4.0490000000000004</v>
      </c>
      <c r="N361" s="1">
        <v>9.4209999999999994</v>
      </c>
      <c r="O361" s="1">
        <v>9.3309999999999995</v>
      </c>
      <c r="P361" s="1">
        <v>1649.6590000000001</v>
      </c>
      <c r="Q361" s="1">
        <v>3383.116</v>
      </c>
      <c r="R361" s="1">
        <v>6022.5559999999996</v>
      </c>
      <c r="S361" s="1">
        <v>6894</v>
      </c>
      <c r="T361" s="1">
        <v>4000</v>
      </c>
      <c r="U361" s="1">
        <v>17800</v>
      </c>
      <c r="V361" s="1">
        <v>163.17500000000001</v>
      </c>
      <c r="W361" s="1">
        <v>0</v>
      </c>
    </row>
    <row r="362" spans="1:23" x14ac:dyDescent="0.2">
      <c r="A362" t="s">
        <v>740</v>
      </c>
      <c r="B362" t="s">
        <v>741</v>
      </c>
      <c r="C362" s="1">
        <v>2002.087</v>
      </c>
      <c r="D362" s="1">
        <v>6.2E-2</v>
      </c>
      <c r="E362" s="1">
        <v>0</v>
      </c>
      <c r="F362" s="1">
        <v>5.976</v>
      </c>
      <c r="G362" s="1">
        <v>38.667999999999999</v>
      </c>
      <c r="H362" s="1">
        <v>19.536000000000001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0.64900000000000002</v>
      </c>
      <c r="O362" s="1">
        <v>0</v>
      </c>
      <c r="P362" s="1">
        <v>43.118000000000002</v>
      </c>
      <c r="Q362" s="1">
        <v>111.607</v>
      </c>
      <c r="R362" s="1">
        <v>237.435</v>
      </c>
      <c r="S362" s="1">
        <v>475</v>
      </c>
      <c r="T362" s="1">
        <v>0</v>
      </c>
      <c r="U362" s="1">
        <v>913</v>
      </c>
      <c r="V362" s="1">
        <v>0</v>
      </c>
      <c r="W362" s="1">
        <v>0</v>
      </c>
    </row>
    <row r="363" spans="1:23" x14ac:dyDescent="0.2">
      <c r="A363" t="s">
        <v>742</v>
      </c>
      <c r="B363" t="s">
        <v>743</v>
      </c>
      <c r="C363" s="1">
        <v>3091.933</v>
      </c>
      <c r="D363" s="1">
        <v>0.39400000000000002</v>
      </c>
      <c r="E363" s="1">
        <v>0</v>
      </c>
      <c r="F363" s="1">
        <v>6.5640000000000001</v>
      </c>
      <c r="G363" s="1">
        <v>49.386000000000003</v>
      </c>
      <c r="H363" s="1">
        <v>30.315999999999999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0.89100000000000001</v>
      </c>
      <c r="O363" s="1">
        <v>0</v>
      </c>
      <c r="P363" s="1">
        <v>95.399000000000001</v>
      </c>
      <c r="Q363" s="1">
        <v>249.732</v>
      </c>
      <c r="R363" s="1">
        <v>1373.1</v>
      </c>
      <c r="S363" s="1">
        <v>0</v>
      </c>
      <c r="T363" s="1">
        <v>0</v>
      </c>
      <c r="U363" s="1">
        <v>1765</v>
      </c>
      <c r="V363" s="1">
        <v>0</v>
      </c>
      <c r="W363" s="1">
        <v>0</v>
      </c>
    </row>
    <row r="364" spans="1:23" x14ac:dyDescent="0.2">
      <c r="A364" t="s">
        <v>744</v>
      </c>
      <c r="B364" t="s">
        <v>745</v>
      </c>
      <c r="C364" s="1">
        <v>37310.419000000002</v>
      </c>
      <c r="D364" s="1">
        <v>6.1369999999999996</v>
      </c>
      <c r="E364" s="1">
        <v>0</v>
      </c>
      <c r="F364" s="1">
        <v>85.135000000000005</v>
      </c>
      <c r="G364" s="1">
        <v>432.46899999999999</v>
      </c>
      <c r="H364" s="1">
        <v>462.12400000000002</v>
      </c>
      <c r="I364" s="1">
        <v>0</v>
      </c>
      <c r="J364" s="1">
        <v>2.4E-2</v>
      </c>
      <c r="K364" s="1">
        <v>0</v>
      </c>
      <c r="L364" s="1">
        <v>0</v>
      </c>
      <c r="M364" s="1">
        <v>0.84299999999999997</v>
      </c>
      <c r="N364" s="1">
        <v>0</v>
      </c>
      <c r="O364" s="1">
        <v>3.1709999999999998</v>
      </c>
      <c r="P364" s="1">
        <v>2170.6669999999999</v>
      </c>
      <c r="Q364" s="1">
        <v>2465.4140000000002</v>
      </c>
      <c r="R364" s="1">
        <v>2718.4760000000001</v>
      </c>
      <c r="S364" s="1">
        <v>5807</v>
      </c>
      <c r="T364" s="1">
        <v>513</v>
      </c>
      <c r="U364" s="1">
        <v>13199</v>
      </c>
      <c r="V364" s="1">
        <v>142.11600000000001</v>
      </c>
      <c r="W364" s="1">
        <v>0</v>
      </c>
    </row>
    <row r="365" spans="1:23" x14ac:dyDescent="0.2">
      <c r="A365" t="s">
        <v>746</v>
      </c>
      <c r="B365" t="s">
        <v>747</v>
      </c>
      <c r="C365" s="1">
        <v>769.351</v>
      </c>
      <c r="D365" s="1">
        <v>0.185</v>
      </c>
      <c r="E365" s="1">
        <v>0</v>
      </c>
      <c r="F365" s="1">
        <v>1.4139999999999999</v>
      </c>
      <c r="G365" s="1">
        <v>16.157</v>
      </c>
      <c r="H365" s="1">
        <v>5.7249999999999996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21.076000000000001</v>
      </c>
      <c r="Q365" s="1">
        <v>25.99</v>
      </c>
      <c r="R365" s="1">
        <v>59.271999999999998</v>
      </c>
      <c r="S365" s="1">
        <v>93</v>
      </c>
      <c r="T365" s="1">
        <v>0</v>
      </c>
      <c r="U365" s="1">
        <v>298</v>
      </c>
      <c r="V365" s="1">
        <v>0</v>
      </c>
      <c r="W365" s="1">
        <v>0</v>
      </c>
    </row>
    <row r="366" spans="1:23" x14ac:dyDescent="0.2">
      <c r="A366" t="s">
        <v>748</v>
      </c>
      <c r="B366" t="s">
        <v>749</v>
      </c>
      <c r="C366" s="1">
        <v>5791.3270000000002</v>
      </c>
      <c r="D366" s="1">
        <v>0.48</v>
      </c>
      <c r="E366" s="1">
        <v>0</v>
      </c>
      <c r="F366" s="1">
        <v>14.000999999999999</v>
      </c>
      <c r="G366" s="1">
        <v>84.861999999999995</v>
      </c>
      <c r="H366" s="1">
        <v>60.280999999999999</v>
      </c>
      <c r="I366" s="1">
        <v>0</v>
      </c>
      <c r="J366" s="1">
        <v>0</v>
      </c>
      <c r="K366" s="1">
        <v>0</v>
      </c>
      <c r="L366" s="1">
        <v>0</v>
      </c>
      <c r="M366" s="1">
        <v>0.69799999999999995</v>
      </c>
      <c r="N366" s="1">
        <v>1.099</v>
      </c>
      <c r="O366" s="1">
        <v>0</v>
      </c>
      <c r="P366" s="1">
        <v>96.504000000000005</v>
      </c>
      <c r="Q366" s="1">
        <v>392.28699999999998</v>
      </c>
      <c r="R366" s="1">
        <v>594.81399999999996</v>
      </c>
      <c r="S366" s="1">
        <v>1021</v>
      </c>
      <c r="T366" s="1">
        <v>275</v>
      </c>
      <c r="U366" s="1">
        <v>1851</v>
      </c>
      <c r="V366" s="1">
        <v>0</v>
      </c>
      <c r="W366" s="1">
        <v>0</v>
      </c>
    </row>
    <row r="367" spans="1:23" x14ac:dyDescent="0.2">
      <c r="A367" t="s">
        <v>750</v>
      </c>
      <c r="B367" t="s">
        <v>751</v>
      </c>
      <c r="C367" s="1">
        <v>937.38400000000001</v>
      </c>
      <c r="D367" s="1">
        <v>6.0000000000000001E-3</v>
      </c>
      <c r="E367" s="1">
        <v>0</v>
      </c>
      <c r="F367" s="1">
        <v>1.1000000000000001</v>
      </c>
      <c r="G367" s="1">
        <v>6.8419999999999996</v>
      </c>
      <c r="H367" s="1">
        <v>6.5190000000000001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0.41</v>
      </c>
      <c r="O367" s="1">
        <v>0</v>
      </c>
      <c r="P367" s="1">
        <v>25.771999999999998</v>
      </c>
      <c r="Q367" s="1">
        <v>82.988</v>
      </c>
      <c r="R367" s="1">
        <v>344.07900000000001</v>
      </c>
      <c r="S367" s="1">
        <v>0</v>
      </c>
      <c r="T367" s="1">
        <v>0</v>
      </c>
      <c r="U367" s="1">
        <v>487</v>
      </c>
      <c r="V367" s="1">
        <v>0</v>
      </c>
      <c r="W367" s="1">
        <v>0</v>
      </c>
    </row>
    <row r="368" spans="1:23" x14ac:dyDescent="0.2">
      <c r="A368" t="s">
        <v>752</v>
      </c>
      <c r="B368" t="s">
        <v>753</v>
      </c>
      <c r="C368" s="1">
        <v>43927.701000000001</v>
      </c>
      <c r="D368" s="1">
        <v>2.5779999999999998</v>
      </c>
      <c r="E368" s="1">
        <v>0</v>
      </c>
      <c r="F368" s="1">
        <v>88.477000000000004</v>
      </c>
      <c r="G368" s="1">
        <v>503.495</v>
      </c>
      <c r="H368" s="1">
        <v>433.04399999999998</v>
      </c>
      <c r="I368" s="1">
        <v>0</v>
      </c>
      <c r="J368" s="1">
        <v>7.82</v>
      </c>
      <c r="K368" s="1">
        <v>0</v>
      </c>
      <c r="L368" s="1">
        <v>0</v>
      </c>
      <c r="M368" s="1">
        <v>13.51</v>
      </c>
      <c r="N368" s="1">
        <v>5.7779999999999996</v>
      </c>
      <c r="O368" s="1">
        <v>3.0680000000000001</v>
      </c>
      <c r="P368" s="1">
        <v>1675.6669999999999</v>
      </c>
      <c r="Q368" s="1">
        <v>4292.1670000000004</v>
      </c>
      <c r="R368" s="1">
        <v>8991.9699999999993</v>
      </c>
      <c r="S368" s="1">
        <v>0</v>
      </c>
      <c r="T368" s="1">
        <v>0</v>
      </c>
      <c r="U368" s="1">
        <v>13281</v>
      </c>
      <c r="V368" s="1">
        <v>92.084000000000003</v>
      </c>
      <c r="W368" s="1">
        <v>0</v>
      </c>
    </row>
    <row r="369" spans="1:23" x14ac:dyDescent="0.2">
      <c r="A369" t="s">
        <v>754</v>
      </c>
      <c r="B369" t="s">
        <v>755</v>
      </c>
      <c r="C369" s="1">
        <v>4346.3549999999996</v>
      </c>
      <c r="D369" s="1">
        <v>0</v>
      </c>
      <c r="E369" s="1">
        <v>2.6640000000000001</v>
      </c>
      <c r="F369" s="1">
        <v>7.6999999999999999E-2</v>
      </c>
      <c r="G369" s="1">
        <v>148.13</v>
      </c>
      <c r="H369" s="1">
        <v>14.622999999999999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1.7090000000000001</v>
      </c>
      <c r="P369" s="1">
        <v>301.14999999999998</v>
      </c>
      <c r="Q369" s="1">
        <v>238.88800000000001</v>
      </c>
      <c r="R369" s="1">
        <v>625.76700000000005</v>
      </c>
      <c r="S369" s="1">
        <v>0</v>
      </c>
      <c r="T369" s="1">
        <v>0</v>
      </c>
      <c r="U369" s="1">
        <v>0</v>
      </c>
      <c r="V369" s="1">
        <v>4055.49</v>
      </c>
      <c r="W369" s="1">
        <v>0</v>
      </c>
    </row>
    <row r="370" spans="1:23" x14ac:dyDescent="0.2">
      <c r="A370" t="s">
        <v>756</v>
      </c>
      <c r="B370" t="s">
        <v>757</v>
      </c>
      <c r="C370" s="1">
        <v>96.832999999999998</v>
      </c>
      <c r="D370" s="1">
        <v>0</v>
      </c>
      <c r="E370" s="1">
        <v>0</v>
      </c>
      <c r="F370" s="1">
        <v>0</v>
      </c>
      <c r="G370" s="1">
        <v>0.78500000000000003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0.56699999999999995</v>
      </c>
      <c r="O370" s="1">
        <v>3.077</v>
      </c>
      <c r="P370" s="1">
        <v>1.133</v>
      </c>
      <c r="Q370" s="1">
        <v>8.4009999999999998</v>
      </c>
      <c r="R370" s="1">
        <v>5.367</v>
      </c>
      <c r="S370" s="1">
        <v>0</v>
      </c>
      <c r="T370" s="1">
        <v>0</v>
      </c>
      <c r="U370" s="1">
        <v>0</v>
      </c>
      <c r="V370" s="1">
        <v>46.186999999999998</v>
      </c>
      <c r="W370" s="1">
        <v>0</v>
      </c>
    </row>
    <row r="371" spans="1:23" x14ac:dyDescent="0.2">
      <c r="A371" t="s">
        <v>758</v>
      </c>
      <c r="B371" t="s">
        <v>759</v>
      </c>
      <c r="C371" s="1">
        <v>167.62700000000001</v>
      </c>
      <c r="D371" s="1">
        <v>0</v>
      </c>
      <c r="E371" s="1">
        <v>0</v>
      </c>
      <c r="F371" s="1">
        <v>8.5999999999999993E-2</v>
      </c>
      <c r="G371" s="1">
        <v>6.4000000000000001E-2</v>
      </c>
      <c r="H371" s="1">
        <v>0</v>
      </c>
      <c r="I371" s="1">
        <v>0</v>
      </c>
      <c r="J371" s="1">
        <v>6.7000000000000004E-2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1.139</v>
      </c>
      <c r="Q371" s="1">
        <v>4.32</v>
      </c>
      <c r="R371" s="1">
        <v>28.39</v>
      </c>
      <c r="S371" s="1">
        <v>0</v>
      </c>
      <c r="T371" s="1">
        <v>0</v>
      </c>
      <c r="U371" s="1">
        <v>53</v>
      </c>
      <c r="V371" s="1">
        <v>0</v>
      </c>
      <c r="W371" s="1">
        <v>0</v>
      </c>
    </row>
    <row r="372" spans="1:23" x14ac:dyDescent="0.2">
      <c r="A372" t="s">
        <v>760</v>
      </c>
      <c r="B372" t="s">
        <v>761</v>
      </c>
      <c r="C372" s="1">
        <v>1020.741</v>
      </c>
      <c r="D372" s="1">
        <v>0</v>
      </c>
      <c r="E372" s="1">
        <v>0</v>
      </c>
      <c r="F372" s="1">
        <v>0.82899999999999996</v>
      </c>
      <c r="G372" s="1">
        <v>10.651999999999999</v>
      </c>
      <c r="H372" s="1">
        <v>5.1719999999999997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34.08</v>
      </c>
      <c r="Q372" s="1">
        <v>83.459000000000003</v>
      </c>
      <c r="R372" s="1">
        <v>194.078</v>
      </c>
      <c r="S372" s="1">
        <v>0</v>
      </c>
      <c r="T372" s="1">
        <v>0</v>
      </c>
      <c r="U372" s="1">
        <v>376</v>
      </c>
      <c r="V372" s="1">
        <v>0</v>
      </c>
      <c r="W372" s="1">
        <v>0</v>
      </c>
    </row>
    <row r="373" spans="1:23" x14ac:dyDescent="0.2">
      <c r="A373" t="s">
        <v>762</v>
      </c>
      <c r="B373" t="s">
        <v>763</v>
      </c>
      <c r="C373" s="1">
        <v>3612.9630000000002</v>
      </c>
      <c r="D373" s="1">
        <v>0.153</v>
      </c>
      <c r="E373" s="1">
        <v>0</v>
      </c>
      <c r="F373" s="1">
        <v>8.5830000000000002</v>
      </c>
      <c r="G373" s="1">
        <v>49.915999999999997</v>
      </c>
      <c r="H373" s="1">
        <v>20.411999999999999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2.66</v>
      </c>
      <c r="P373" s="1">
        <v>91.713999999999999</v>
      </c>
      <c r="Q373" s="1">
        <v>287.11500000000001</v>
      </c>
      <c r="R373" s="1">
        <v>105.491</v>
      </c>
      <c r="S373" s="1">
        <v>253</v>
      </c>
      <c r="T373" s="1">
        <v>0</v>
      </c>
      <c r="U373" s="1">
        <v>669</v>
      </c>
      <c r="V373" s="1">
        <v>0</v>
      </c>
      <c r="W373" s="1">
        <v>0</v>
      </c>
    </row>
    <row r="374" spans="1:23" x14ac:dyDescent="0.2">
      <c r="A374" t="s">
        <v>764</v>
      </c>
      <c r="B374" t="s">
        <v>765</v>
      </c>
      <c r="C374" s="1">
        <v>199.16300000000001</v>
      </c>
      <c r="D374" s="1">
        <v>0</v>
      </c>
      <c r="E374" s="1">
        <v>0</v>
      </c>
      <c r="F374" s="1">
        <v>0.2</v>
      </c>
      <c r="G374" s="1">
        <v>2.1840000000000002</v>
      </c>
      <c r="H374" s="1">
        <v>0.16400000000000001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2.36</v>
      </c>
      <c r="Q374" s="1">
        <v>13.867000000000001</v>
      </c>
      <c r="R374" s="1">
        <v>1.69</v>
      </c>
      <c r="S374" s="1">
        <v>0</v>
      </c>
      <c r="T374" s="1">
        <v>0</v>
      </c>
      <c r="U374" s="1">
        <v>19</v>
      </c>
      <c r="V374" s="1">
        <v>0</v>
      </c>
      <c r="W374" s="1">
        <v>0</v>
      </c>
    </row>
    <row r="375" spans="1:23" x14ac:dyDescent="0.2">
      <c r="A375" t="s">
        <v>766</v>
      </c>
      <c r="B375" t="s">
        <v>767</v>
      </c>
      <c r="C375" s="1">
        <v>230.08099999999999</v>
      </c>
      <c r="D375" s="1">
        <v>0</v>
      </c>
      <c r="E375" s="1">
        <v>0</v>
      </c>
      <c r="F375" s="1">
        <v>0.16700000000000001</v>
      </c>
      <c r="G375" s="1">
        <v>2.0499999999999998</v>
      </c>
      <c r="H375" s="1">
        <v>0</v>
      </c>
      <c r="I375" s="1">
        <v>0</v>
      </c>
      <c r="J375" s="1">
        <v>0.66900000000000004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3.95</v>
      </c>
      <c r="Q375" s="1">
        <v>14.603999999999999</v>
      </c>
      <c r="R375" s="1">
        <v>2.4239999999999999</v>
      </c>
      <c r="S375" s="1">
        <v>0</v>
      </c>
      <c r="T375" s="1">
        <v>0</v>
      </c>
      <c r="U375" s="1">
        <v>18</v>
      </c>
      <c r="V375" s="1">
        <v>0</v>
      </c>
      <c r="W375" s="1">
        <v>0</v>
      </c>
    </row>
    <row r="376" spans="1:23" x14ac:dyDescent="0.2">
      <c r="A376" t="s">
        <v>768</v>
      </c>
      <c r="B376" t="s">
        <v>769</v>
      </c>
      <c r="C376" s="1">
        <v>259.35500000000002</v>
      </c>
      <c r="D376" s="1">
        <v>0</v>
      </c>
      <c r="E376" s="1">
        <v>0</v>
      </c>
      <c r="F376" s="1">
        <v>0.38900000000000001</v>
      </c>
      <c r="G376" s="1">
        <v>2.4689999999999999</v>
      </c>
      <c r="H376" s="1">
        <v>0</v>
      </c>
      <c r="I376" s="1">
        <v>0</v>
      </c>
      <c r="J376" s="1">
        <v>0.80100000000000005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9.7309999999999999</v>
      </c>
      <c r="Q376" s="1">
        <v>19.184999999999999</v>
      </c>
      <c r="R376" s="1">
        <v>52.13</v>
      </c>
      <c r="S376" s="1">
        <v>0</v>
      </c>
      <c r="T376" s="1">
        <v>0</v>
      </c>
      <c r="U376" s="1">
        <v>75</v>
      </c>
      <c r="V376" s="1">
        <v>0</v>
      </c>
      <c r="W376" s="1">
        <v>0</v>
      </c>
    </row>
    <row r="377" spans="1:23" x14ac:dyDescent="0.2">
      <c r="A377" t="s">
        <v>770</v>
      </c>
      <c r="B377" t="s">
        <v>771</v>
      </c>
      <c r="C377" s="1">
        <v>95.313000000000002</v>
      </c>
      <c r="D377" s="1">
        <v>0</v>
      </c>
      <c r="E377" s="1">
        <v>0</v>
      </c>
      <c r="F377" s="1">
        <v>0.14299999999999999</v>
      </c>
      <c r="G377" s="1">
        <v>1.486</v>
      </c>
      <c r="H377" s="1">
        <v>0</v>
      </c>
      <c r="I377" s="1">
        <v>0</v>
      </c>
      <c r="J377" s="1">
        <v>0.625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1.1339999999999999</v>
      </c>
      <c r="Q377" s="1">
        <v>0</v>
      </c>
      <c r="R377" s="1">
        <v>0</v>
      </c>
      <c r="S377" s="1">
        <v>0</v>
      </c>
      <c r="T377" s="1">
        <v>0</v>
      </c>
      <c r="U377" s="1">
        <v>14</v>
      </c>
      <c r="V377" s="1">
        <v>0</v>
      </c>
      <c r="W377" s="1">
        <v>0</v>
      </c>
    </row>
    <row r="378" spans="1:23" x14ac:dyDescent="0.2">
      <c r="A378" t="s">
        <v>772</v>
      </c>
      <c r="B378" t="s">
        <v>773</v>
      </c>
      <c r="C378" s="1">
        <v>492.851</v>
      </c>
      <c r="D378" s="1">
        <v>1.4999999999999999E-2</v>
      </c>
      <c r="E378" s="1">
        <v>0</v>
      </c>
      <c r="F378" s="1">
        <v>0.77700000000000002</v>
      </c>
      <c r="G378" s="1">
        <v>1.802</v>
      </c>
      <c r="H378" s="1">
        <v>0</v>
      </c>
      <c r="I378" s="1">
        <v>0</v>
      </c>
      <c r="J378" s="1">
        <v>5.0640000000000001</v>
      </c>
      <c r="K378" s="1">
        <v>0</v>
      </c>
      <c r="L378" s="1">
        <v>0</v>
      </c>
      <c r="M378" s="1">
        <v>0</v>
      </c>
      <c r="N378" s="1">
        <v>8.9999999999999993E-3</v>
      </c>
      <c r="O378" s="1">
        <v>0</v>
      </c>
      <c r="P378" s="1">
        <v>47.442</v>
      </c>
      <c r="Q378" s="1">
        <v>56.302</v>
      </c>
      <c r="R378" s="1">
        <v>95.353999999999999</v>
      </c>
      <c r="S378" s="1">
        <v>0</v>
      </c>
      <c r="T378" s="1">
        <v>0</v>
      </c>
      <c r="U378" s="1">
        <v>168</v>
      </c>
      <c r="V378" s="1">
        <v>0</v>
      </c>
      <c r="W378" s="1">
        <v>0</v>
      </c>
    </row>
    <row r="379" spans="1:23" x14ac:dyDescent="0.2">
      <c r="A379" t="s">
        <v>774</v>
      </c>
      <c r="B379" t="s">
        <v>775</v>
      </c>
      <c r="C379" s="1">
        <v>829.505</v>
      </c>
      <c r="D379" s="1">
        <v>0.17499999999999999</v>
      </c>
      <c r="E379" s="1">
        <v>0</v>
      </c>
      <c r="F379" s="1">
        <v>1.9419999999999999</v>
      </c>
      <c r="G379" s="1">
        <v>10.847</v>
      </c>
      <c r="H379" s="1">
        <v>10.451000000000001</v>
      </c>
      <c r="I379" s="1">
        <v>0</v>
      </c>
      <c r="J379" s="1">
        <v>0.502</v>
      </c>
      <c r="K379" s="1">
        <v>0</v>
      </c>
      <c r="L379" s="1">
        <v>0</v>
      </c>
      <c r="M379" s="1">
        <v>0</v>
      </c>
      <c r="N379" s="1">
        <v>0.17799999999999999</v>
      </c>
      <c r="O379" s="1">
        <v>0</v>
      </c>
      <c r="P379" s="1">
        <v>31.835999999999999</v>
      </c>
      <c r="Q379" s="1">
        <v>29.396999999999998</v>
      </c>
      <c r="R379" s="1">
        <v>128.78899999999999</v>
      </c>
      <c r="S379" s="1">
        <v>0</v>
      </c>
      <c r="T379" s="1">
        <v>0</v>
      </c>
      <c r="U379" s="1">
        <v>314</v>
      </c>
      <c r="V379" s="1">
        <v>0</v>
      </c>
      <c r="W379" s="1">
        <v>0</v>
      </c>
    </row>
    <row r="380" spans="1:23" x14ac:dyDescent="0.2">
      <c r="A380" t="s">
        <v>776</v>
      </c>
      <c r="B380" t="s">
        <v>777</v>
      </c>
      <c r="C380" s="1">
        <v>152.511</v>
      </c>
      <c r="D380" s="1">
        <v>0</v>
      </c>
      <c r="E380" s="1">
        <v>0</v>
      </c>
      <c r="F380" s="1">
        <v>0.438</v>
      </c>
      <c r="G380" s="1">
        <v>2.67</v>
      </c>
      <c r="H380" s="1">
        <v>0</v>
      </c>
      <c r="I380" s="1">
        <v>0</v>
      </c>
      <c r="J380" s="1">
        <v>0.502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5.899</v>
      </c>
      <c r="Q380" s="1">
        <v>0</v>
      </c>
      <c r="R380" s="1">
        <v>0.54200000000000004</v>
      </c>
      <c r="S380" s="1">
        <v>0</v>
      </c>
      <c r="T380" s="1">
        <v>0</v>
      </c>
      <c r="U380" s="1">
        <v>11</v>
      </c>
      <c r="V380" s="1">
        <v>0</v>
      </c>
      <c r="W380" s="1">
        <v>0</v>
      </c>
    </row>
    <row r="381" spans="1:23" x14ac:dyDescent="0.2">
      <c r="A381" t="s">
        <v>778</v>
      </c>
      <c r="B381" t="s">
        <v>779</v>
      </c>
      <c r="C381" s="1">
        <v>606.14499999999998</v>
      </c>
      <c r="D381" s="1">
        <v>0</v>
      </c>
      <c r="E381" s="1">
        <v>0</v>
      </c>
      <c r="F381" s="1">
        <v>2.3180000000000001</v>
      </c>
      <c r="G381" s="1">
        <v>16.254000000000001</v>
      </c>
      <c r="H381" s="1">
        <v>5.157</v>
      </c>
      <c r="I381" s="1">
        <v>0</v>
      </c>
      <c r="J381" s="1">
        <v>1.345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17.120999999999999</v>
      </c>
      <c r="Q381" s="1">
        <v>50.904000000000003</v>
      </c>
      <c r="R381" s="1">
        <v>21.419</v>
      </c>
      <c r="S381" s="1">
        <v>0</v>
      </c>
      <c r="T381" s="1">
        <v>0</v>
      </c>
      <c r="U381" s="1">
        <v>159</v>
      </c>
      <c r="V381" s="1">
        <v>0</v>
      </c>
      <c r="W381" s="1">
        <v>0</v>
      </c>
    </row>
    <row r="382" spans="1:23" x14ac:dyDescent="0.2">
      <c r="A382" t="s">
        <v>780</v>
      </c>
      <c r="B382" t="s">
        <v>781</v>
      </c>
      <c r="C382" s="1">
        <v>1674.6510000000001</v>
      </c>
      <c r="D382" s="1">
        <v>0.19600000000000001</v>
      </c>
      <c r="E382" s="1">
        <v>0</v>
      </c>
      <c r="F382" s="1">
        <v>3.7549999999999999</v>
      </c>
      <c r="G382" s="1">
        <v>56.707999999999998</v>
      </c>
      <c r="H382" s="1">
        <v>21.300999999999998</v>
      </c>
      <c r="I382" s="1">
        <v>0</v>
      </c>
      <c r="J382" s="1">
        <v>2.306</v>
      </c>
      <c r="K382" s="1">
        <v>0</v>
      </c>
      <c r="L382" s="1">
        <v>0</v>
      </c>
      <c r="M382" s="1">
        <v>0.88300000000000001</v>
      </c>
      <c r="N382" s="1">
        <v>0.31900000000000001</v>
      </c>
      <c r="O382" s="1">
        <v>0</v>
      </c>
      <c r="P382" s="1">
        <v>29.736999999999998</v>
      </c>
      <c r="Q382" s="1">
        <v>133.95500000000001</v>
      </c>
      <c r="R382" s="1">
        <v>108.166</v>
      </c>
      <c r="S382" s="1">
        <v>123</v>
      </c>
      <c r="T382" s="1">
        <v>0</v>
      </c>
      <c r="U382" s="1">
        <v>497</v>
      </c>
      <c r="V382" s="1">
        <v>0</v>
      </c>
      <c r="W382" s="1">
        <v>0</v>
      </c>
    </row>
    <row r="383" spans="1:23" x14ac:dyDescent="0.2">
      <c r="A383" t="s">
        <v>782</v>
      </c>
      <c r="B383" t="s">
        <v>783</v>
      </c>
      <c r="C383" s="1">
        <v>324.54199999999997</v>
      </c>
      <c r="D383" s="1">
        <v>0</v>
      </c>
      <c r="E383" s="1">
        <v>0</v>
      </c>
      <c r="F383" s="1">
        <v>0.441</v>
      </c>
      <c r="G383" s="1">
        <v>8.0489999999999995</v>
      </c>
      <c r="H383" s="1">
        <v>0.63800000000000001</v>
      </c>
      <c r="I383" s="1">
        <v>0</v>
      </c>
      <c r="J383" s="1">
        <v>2.4260000000000002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0.89600000000000002</v>
      </c>
      <c r="Q383" s="1">
        <v>21.501999999999999</v>
      </c>
      <c r="R383" s="1">
        <v>8.0389999999999997</v>
      </c>
      <c r="S383" s="1">
        <v>0</v>
      </c>
      <c r="T383" s="1">
        <v>0</v>
      </c>
      <c r="U383" s="1">
        <v>52</v>
      </c>
      <c r="V383" s="1">
        <v>0</v>
      </c>
      <c r="W383" s="1">
        <v>0</v>
      </c>
    </row>
    <row r="384" spans="1:23" x14ac:dyDescent="0.2">
      <c r="A384" t="s">
        <v>784</v>
      </c>
      <c r="B384" t="s">
        <v>785</v>
      </c>
      <c r="C384" s="1">
        <v>254.97800000000001</v>
      </c>
      <c r="D384" s="1">
        <v>0</v>
      </c>
      <c r="E384" s="1">
        <v>0</v>
      </c>
      <c r="F384" s="1">
        <v>0.26400000000000001</v>
      </c>
      <c r="G384" s="1">
        <v>15.143000000000001</v>
      </c>
      <c r="H384" s="1">
        <v>2.8090000000000002</v>
      </c>
      <c r="I384" s="1">
        <v>0</v>
      </c>
      <c r="J384" s="1">
        <v>0.78600000000000003</v>
      </c>
      <c r="K384" s="1">
        <v>0</v>
      </c>
      <c r="L384" s="1">
        <v>0</v>
      </c>
      <c r="M384" s="1">
        <v>0</v>
      </c>
      <c r="N384" s="1">
        <v>3.3000000000000002E-2</v>
      </c>
      <c r="O384" s="1">
        <v>0</v>
      </c>
      <c r="P384" s="1">
        <v>0.23899999999999999</v>
      </c>
      <c r="Q384" s="1">
        <v>26.236999999999998</v>
      </c>
      <c r="R384" s="1">
        <v>0.97199999999999998</v>
      </c>
      <c r="S384" s="1">
        <v>0</v>
      </c>
      <c r="T384" s="1">
        <v>0</v>
      </c>
      <c r="U384" s="1">
        <v>40</v>
      </c>
      <c r="V384" s="1">
        <v>0</v>
      </c>
      <c r="W384" s="1">
        <v>0</v>
      </c>
    </row>
    <row r="385" spans="1:23" x14ac:dyDescent="0.2">
      <c r="A385" t="s">
        <v>786</v>
      </c>
      <c r="B385" t="s">
        <v>787</v>
      </c>
      <c r="C385" s="1">
        <v>597.59500000000003</v>
      </c>
      <c r="D385" s="1">
        <v>0</v>
      </c>
      <c r="E385" s="1">
        <v>0</v>
      </c>
      <c r="F385" s="1">
        <v>1.298</v>
      </c>
      <c r="G385" s="1">
        <v>22.434000000000001</v>
      </c>
      <c r="H385" s="1">
        <v>5.649</v>
      </c>
      <c r="I385" s="1">
        <v>0</v>
      </c>
      <c r="J385" s="1">
        <v>7.9640000000000004</v>
      </c>
      <c r="K385" s="1">
        <v>0</v>
      </c>
      <c r="L385" s="1">
        <v>0</v>
      </c>
      <c r="M385" s="1">
        <v>0.91600000000000004</v>
      </c>
      <c r="N385" s="1">
        <v>0</v>
      </c>
      <c r="O385" s="1">
        <v>0</v>
      </c>
      <c r="P385" s="1">
        <v>6.5529999999999999</v>
      </c>
      <c r="Q385" s="1">
        <v>64.778000000000006</v>
      </c>
      <c r="R385" s="1">
        <v>48.841999999999999</v>
      </c>
      <c r="S385" s="1">
        <v>0</v>
      </c>
      <c r="T385" s="1">
        <v>0</v>
      </c>
      <c r="U385" s="1">
        <v>127</v>
      </c>
      <c r="V385" s="1">
        <v>0</v>
      </c>
      <c r="W385" s="1">
        <v>0</v>
      </c>
    </row>
    <row r="386" spans="1:23" x14ac:dyDescent="0.2">
      <c r="A386" t="s">
        <v>788</v>
      </c>
      <c r="B386" t="s">
        <v>789</v>
      </c>
      <c r="C386" s="1">
        <v>793.15</v>
      </c>
      <c r="D386" s="1">
        <v>0</v>
      </c>
      <c r="E386" s="1">
        <v>0</v>
      </c>
      <c r="F386" s="1">
        <v>0.75</v>
      </c>
      <c r="G386" s="1">
        <v>15.38</v>
      </c>
      <c r="H386" s="1">
        <v>2.282</v>
      </c>
      <c r="I386" s="1">
        <v>0</v>
      </c>
      <c r="J386" s="1">
        <v>3.1819999999999999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29.718</v>
      </c>
      <c r="Q386" s="1">
        <v>72.177999999999997</v>
      </c>
      <c r="R386" s="1">
        <v>45.61</v>
      </c>
      <c r="S386" s="1">
        <v>0</v>
      </c>
      <c r="T386" s="1">
        <v>0</v>
      </c>
      <c r="U386" s="1">
        <v>157</v>
      </c>
      <c r="V386" s="1">
        <v>0</v>
      </c>
      <c r="W386" s="1">
        <v>0</v>
      </c>
    </row>
    <row r="387" spans="1:23" x14ac:dyDescent="0.2">
      <c r="A387" t="s">
        <v>790</v>
      </c>
      <c r="B387" t="s">
        <v>791</v>
      </c>
      <c r="C387" s="1">
        <v>307.56700000000001</v>
      </c>
      <c r="D387" s="1">
        <v>0</v>
      </c>
      <c r="E387" s="1">
        <v>0</v>
      </c>
      <c r="F387" s="1">
        <v>0.48899999999999999</v>
      </c>
      <c r="G387" s="1">
        <v>11.252000000000001</v>
      </c>
      <c r="H387" s="1">
        <v>0.54800000000000004</v>
      </c>
      <c r="I387" s="1">
        <v>0</v>
      </c>
      <c r="J387" s="1">
        <v>1.2709999999999999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3.1720000000000002</v>
      </c>
      <c r="Q387" s="1">
        <v>25.331</v>
      </c>
      <c r="R387" s="1">
        <v>4.944</v>
      </c>
      <c r="S387" s="1">
        <v>0</v>
      </c>
      <c r="T387" s="1">
        <v>0</v>
      </c>
      <c r="U387" s="1">
        <v>49</v>
      </c>
      <c r="V387" s="1">
        <v>0</v>
      </c>
      <c r="W387" s="1">
        <v>0</v>
      </c>
    </row>
    <row r="388" spans="1:23" x14ac:dyDescent="0.2">
      <c r="A388" t="s">
        <v>792</v>
      </c>
      <c r="B388" t="s">
        <v>793</v>
      </c>
      <c r="C388" s="1">
        <v>644.40499999999997</v>
      </c>
      <c r="D388" s="1">
        <v>2E-3</v>
      </c>
      <c r="E388" s="1">
        <v>0</v>
      </c>
      <c r="F388" s="1">
        <v>0.67900000000000005</v>
      </c>
      <c r="G388" s="1">
        <v>21.175000000000001</v>
      </c>
      <c r="H388" s="1">
        <v>0.77600000000000002</v>
      </c>
      <c r="I388" s="1">
        <v>0</v>
      </c>
      <c r="J388" s="1">
        <v>7.1470000000000002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4.5339999999999998</v>
      </c>
      <c r="Q388" s="1">
        <v>48.84</v>
      </c>
      <c r="R388" s="1">
        <v>38.149000000000001</v>
      </c>
      <c r="S388" s="1">
        <v>0</v>
      </c>
      <c r="T388" s="1">
        <v>0</v>
      </c>
      <c r="U388" s="1">
        <v>84</v>
      </c>
      <c r="V388" s="1">
        <v>0</v>
      </c>
      <c r="W388" s="1">
        <v>0</v>
      </c>
    </row>
    <row r="389" spans="1:23" x14ac:dyDescent="0.2">
      <c r="A389" t="s">
        <v>794</v>
      </c>
      <c r="B389" t="s">
        <v>795</v>
      </c>
      <c r="C389" s="1">
        <v>489.19600000000003</v>
      </c>
      <c r="D389" s="1">
        <v>0.106</v>
      </c>
      <c r="E389" s="1">
        <v>0</v>
      </c>
      <c r="F389" s="1">
        <v>0.90900000000000003</v>
      </c>
      <c r="G389" s="1">
        <v>12.483000000000001</v>
      </c>
      <c r="H389" s="1">
        <v>0.45900000000000002</v>
      </c>
      <c r="I389" s="1">
        <v>0</v>
      </c>
      <c r="J389" s="1">
        <v>3.3439999999999999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9.6760000000000002</v>
      </c>
      <c r="Q389" s="1">
        <v>44.784999999999997</v>
      </c>
      <c r="R389" s="1">
        <v>22.904</v>
      </c>
      <c r="S389" s="1">
        <v>0</v>
      </c>
      <c r="T389" s="1">
        <v>0</v>
      </c>
      <c r="U389" s="1">
        <v>84</v>
      </c>
      <c r="V389" s="1">
        <v>0</v>
      </c>
      <c r="W389" s="1">
        <v>0</v>
      </c>
    </row>
    <row r="390" spans="1:23" x14ac:dyDescent="0.2">
      <c r="A390" t="s">
        <v>796</v>
      </c>
      <c r="B390" t="s">
        <v>797</v>
      </c>
      <c r="C390" s="1">
        <v>572.61500000000001</v>
      </c>
      <c r="D390" s="1">
        <v>0</v>
      </c>
      <c r="E390" s="1">
        <v>0</v>
      </c>
      <c r="F390" s="1">
        <v>0.82799999999999996</v>
      </c>
      <c r="G390" s="1">
        <v>11.35</v>
      </c>
      <c r="H390" s="1">
        <v>2.5840000000000001</v>
      </c>
      <c r="I390" s="1">
        <v>0</v>
      </c>
      <c r="J390" s="1">
        <v>8.7999999999999995E-2</v>
      </c>
      <c r="K390" s="1">
        <v>0</v>
      </c>
      <c r="L390" s="1">
        <v>0</v>
      </c>
      <c r="M390" s="1">
        <v>0.47499999999999998</v>
      </c>
      <c r="N390" s="1">
        <v>0</v>
      </c>
      <c r="O390" s="1">
        <v>12.132999999999999</v>
      </c>
      <c r="P390" s="1">
        <v>9.8569999999999993</v>
      </c>
      <c r="Q390" s="1">
        <v>43.569000000000003</v>
      </c>
      <c r="R390" s="1">
        <v>29.210999999999999</v>
      </c>
      <c r="S390" s="1">
        <v>0</v>
      </c>
      <c r="T390" s="1">
        <v>0</v>
      </c>
      <c r="U390" s="1">
        <v>112</v>
      </c>
      <c r="V390" s="1">
        <v>12.891999999999999</v>
      </c>
      <c r="W390" s="1">
        <v>0</v>
      </c>
    </row>
    <row r="391" spans="1:23" x14ac:dyDescent="0.2">
      <c r="A391" t="s">
        <v>798</v>
      </c>
      <c r="B391" t="s">
        <v>799</v>
      </c>
      <c r="C391" s="1">
        <v>1827.635</v>
      </c>
      <c r="D391" s="1">
        <v>5.5E-2</v>
      </c>
      <c r="E391" s="1">
        <v>0</v>
      </c>
      <c r="F391" s="1">
        <v>2.5659999999999998</v>
      </c>
      <c r="G391" s="1">
        <v>33.582999999999998</v>
      </c>
      <c r="H391" s="1">
        <v>12.423</v>
      </c>
      <c r="I391" s="1">
        <v>0</v>
      </c>
      <c r="J391" s="1">
        <v>2.383</v>
      </c>
      <c r="K391" s="1">
        <v>0</v>
      </c>
      <c r="L391" s="1">
        <v>0</v>
      </c>
      <c r="M391" s="1">
        <v>0</v>
      </c>
      <c r="N391" s="1">
        <v>0.24</v>
      </c>
      <c r="O391" s="1">
        <v>0</v>
      </c>
      <c r="P391" s="1">
        <v>36.085999999999999</v>
      </c>
      <c r="Q391" s="1">
        <v>94.665000000000006</v>
      </c>
      <c r="R391" s="1">
        <v>238.655</v>
      </c>
      <c r="S391" s="1">
        <v>0</v>
      </c>
      <c r="T391" s="1">
        <v>0</v>
      </c>
      <c r="U391" s="1">
        <v>426</v>
      </c>
      <c r="V391" s="1">
        <v>0</v>
      </c>
      <c r="W391" s="1">
        <v>0</v>
      </c>
    </row>
    <row r="392" spans="1:23" x14ac:dyDescent="0.2">
      <c r="A392" t="s">
        <v>800</v>
      </c>
      <c r="B392" t="s">
        <v>801</v>
      </c>
      <c r="C392" s="1">
        <v>663.072</v>
      </c>
      <c r="D392" s="1">
        <v>0</v>
      </c>
      <c r="E392" s="1">
        <v>0</v>
      </c>
      <c r="F392" s="1">
        <v>1.548</v>
      </c>
      <c r="G392" s="1">
        <v>28.577999999999999</v>
      </c>
      <c r="H392" s="1">
        <v>4.7789999999999999</v>
      </c>
      <c r="I392" s="1">
        <v>0</v>
      </c>
      <c r="J392" s="1">
        <v>0.48599999999999999</v>
      </c>
      <c r="K392" s="1">
        <v>0</v>
      </c>
      <c r="L392" s="1">
        <v>0</v>
      </c>
      <c r="M392" s="1">
        <v>0</v>
      </c>
      <c r="N392" s="1">
        <v>2.9000000000000001E-2</v>
      </c>
      <c r="O392" s="1">
        <v>0</v>
      </c>
      <c r="P392" s="1">
        <v>9.17</v>
      </c>
      <c r="Q392" s="1">
        <v>57.890999999999998</v>
      </c>
      <c r="R392" s="1">
        <v>66.165000000000006</v>
      </c>
      <c r="S392" s="1">
        <v>0</v>
      </c>
      <c r="T392" s="1">
        <v>0</v>
      </c>
      <c r="U392" s="1">
        <v>195</v>
      </c>
      <c r="V392" s="1">
        <v>0</v>
      </c>
      <c r="W392" s="1">
        <v>0</v>
      </c>
    </row>
    <row r="393" spans="1:23" x14ac:dyDescent="0.2">
      <c r="A393" t="s">
        <v>802</v>
      </c>
      <c r="B393" t="s">
        <v>803</v>
      </c>
      <c r="C393" s="1">
        <v>239.23699999999999</v>
      </c>
      <c r="D393" s="1">
        <v>0</v>
      </c>
      <c r="E393" s="1">
        <v>0</v>
      </c>
      <c r="F393" s="1">
        <v>0.23200000000000001</v>
      </c>
      <c r="G393" s="1">
        <v>1.5960000000000001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6.173</v>
      </c>
      <c r="Q393" s="1">
        <v>42.746000000000002</v>
      </c>
      <c r="R393" s="1">
        <v>9.6989999999999998</v>
      </c>
      <c r="S393" s="1">
        <v>0</v>
      </c>
      <c r="T393" s="1">
        <v>0</v>
      </c>
      <c r="U393" s="1">
        <v>29</v>
      </c>
      <c r="V393" s="1">
        <v>0</v>
      </c>
      <c r="W393" s="1">
        <v>0</v>
      </c>
    </row>
    <row r="394" spans="1:23" x14ac:dyDescent="0.2">
      <c r="A394" t="s">
        <v>804</v>
      </c>
      <c r="B394" t="s">
        <v>805</v>
      </c>
      <c r="C394" s="1">
        <v>249.548</v>
      </c>
      <c r="D394" s="1">
        <v>0</v>
      </c>
      <c r="E394" s="1">
        <v>0</v>
      </c>
      <c r="F394" s="1">
        <v>0.40799999999999997</v>
      </c>
      <c r="G394" s="1">
        <v>4.6580000000000004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8.6449999999999996</v>
      </c>
      <c r="Q394" s="1">
        <v>15.016999999999999</v>
      </c>
      <c r="R394" s="1">
        <v>25.135999999999999</v>
      </c>
      <c r="S394" s="1">
        <v>0</v>
      </c>
      <c r="T394" s="1">
        <v>0</v>
      </c>
      <c r="U394" s="1">
        <v>53</v>
      </c>
      <c r="V394" s="1">
        <v>0</v>
      </c>
      <c r="W394" s="1">
        <v>0</v>
      </c>
    </row>
    <row r="395" spans="1:23" x14ac:dyDescent="0.2">
      <c r="A395" t="s">
        <v>806</v>
      </c>
      <c r="B395" t="s">
        <v>807</v>
      </c>
      <c r="C395" s="1">
        <v>280.73899999999998</v>
      </c>
      <c r="D395" s="1">
        <v>0</v>
      </c>
      <c r="E395" s="1">
        <v>0</v>
      </c>
      <c r="F395" s="1">
        <v>0.47</v>
      </c>
      <c r="G395" s="1">
        <v>2.9670000000000001</v>
      </c>
      <c r="H395" s="1">
        <v>0.51700000000000002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11.586</v>
      </c>
      <c r="Q395" s="1">
        <v>12.901999999999999</v>
      </c>
      <c r="R395" s="1">
        <v>14.763999999999999</v>
      </c>
      <c r="S395" s="1">
        <v>0</v>
      </c>
      <c r="T395" s="1">
        <v>0</v>
      </c>
      <c r="U395" s="1">
        <v>48</v>
      </c>
      <c r="V395" s="1">
        <v>0</v>
      </c>
      <c r="W395" s="1">
        <v>0</v>
      </c>
    </row>
    <row r="396" spans="1:23" x14ac:dyDescent="0.2">
      <c r="A396" t="s">
        <v>808</v>
      </c>
      <c r="B396" t="s">
        <v>809</v>
      </c>
      <c r="C396" s="1">
        <v>235.15100000000001</v>
      </c>
      <c r="D396" s="1">
        <v>0</v>
      </c>
      <c r="E396" s="1">
        <v>0</v>
      </c>
      <c r="F396" s="1">
        <v>0.317</v>
      </c>
      <c r="G396" s="1">
        <v>4.2539999999999996</v>
      </c>
      <c r="H396" s="1">
        <v>0.46100000000000002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0.217</v>
      </c>
      <c r="O396" s="1">
        <v>0</v>
      </c>
      <c r="P396" s="1">
        <v>10.579000000000001</v>
      </c>
      <c r="Q396" s="1">
        <v>13.384</v>
      </c>
      <c r="R396" s="1">
        <v>6.0359999999999996</v>
      </c>
      <c r="S396" s="1">
        <v>0</v>
      </c>
      <c r="T396" s="1">
        <v>0</v>
      </c>
      <c r="U396" s="1">
        <v>54</v>
      </c>
      <c r="V396" s="1">
        <v>0</v>
      </c>
      <c r="W396" s="1">
        <v>0</v>
      </c>
    </row>
    <row r="397" spans="1:23" x14ac:dyDescent="0.2">
      <c r="A397" t="s">
        <v>810</v>
      </c>
      <c r="B397" t="s">
        <v>811</v>
      </c>
      <c r="C397" s="1">
        <v>643.86699999999996</v>
      </c>
      <c r="D397" s="1">
        <v>0</v>
      </c>
      <c r="E397" s="1">
        <v>0</v>
      </c>
      <c r="F397" s="1">
        <v>1.0920000000000001</v>
      </c>
      <c r="G397" s="1">
        <v>5.82</v>
      </c>
      <c r="H397" s="1">
        <v>5.18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0.06</v>
      </c>
      <c r="O397" s="1">
        <v>2.0739999999999998</v>
      </c>
      <c r="P397" s="1">
        <v>22.452000000000002</v>
      </c>
      <c r="Q397" s="1">
        <v>56.228999999999999</v>
      </c>
      <c r="R397" s="1">
        <v>52.277999999999999</v>
      </c>
      <c r="S397" s="1">
        <v>0</v>
      </c>
      <c r="T397" s="1">
        <v>0</v>
      </c>
      <c r="U397" s="1">
        <v>214</v>
      </c>
      <c r="V397" s="1">
        <v>8.7639999999999993</v>
      </c>
      <c r="W397" s="1">
        <v>0</v>
      </c>
    </row>
    <row r="398" spans="1:23" x14ac:dyDescent="0.2">
      <c r="A398" t="s">
        <v>812</v>
      </c>
      <c r="B398" t="s">
        <v>813</v>
      </c>
      <c r="C398" s="1">
        <v>404.94600000000003</v>
      </c>
      <c r="D398" s="1">
        <v>0</v>
      </c>
      <c r="E398" s="1">
        <v>0</v>
      </c>
      <c r="F398" s="1">
        <v>0.38200000000000001</v>
      </c>
      <c r="G398" s="1">
        <v>6.91</v>
      </c>
      <c r="H398" s="1">
        <v>0.11899999999999999</v>
      </c>
      <c r="I398" s="1">
        <v>0</v>
      </c>
      <c r="J398" s="1">
        <v>0.98299999999999998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26.734000000000002</v>
      </c>
      <c r="Q398" s="1">
        <v>25.126000000000001</v>
      </c>
      <c r="R398" s="1">
        <v>21.939</v>
      </c>
      <c r="S398" s="1">
        <v>0</v>
      </c>
      <c r="T398" s="1">
        <v>0</v>
      </c>
      <c r="U398" s="1">
        <v>109</v>
      </c>
      <c r="V398" s="1">
        <v>0</v>
      </c>
      <c r="W398" s="1">
        <v>0</v>
      </c>
    </row>
    <row r="399" spans="1:23" x14ac:dyDescent="0.2">
      <c r="A399" t="s">
        <v>814</v>
      </c>
      <c r="B399" t="s">
        <v>815</v>
      </c>
      <c r="C399" s="1">
        <v>215.28800000000001</v>
      </c>
      <c r="D399" s="1">
        <v>0</v>
      </c>
      <c r="E399" s="1">
        <v>0</v>
      </c>
      <c r="F399" s="1">
        <v>0.36</v>
      </c>
      <c r="G399" s="1">
        <v>5.6109999999999998</v>
      </c>
      <c r="H399" s="1">
        <v>3.6789999999999998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0.11899999999999999</v>
      </c>
      <c r="O399" s="1">
        <v>0</v>
      </c>
      <c r="P399" s="1">
        <v>15.914</v>
      </c>
      <c r="Q399" s="1">
        <v>28.074000000000002</v>
      </c>
      <c r="R399" s="1">
        <v>3.1120000000000001</v>
      </c>
      <c r="S399" s="1">
        <v>0</v>
      </c>
      <c r="T399" s="1">
        <v>0</v>
      </c>
      <c r="U399" s="1">
        <v>45</v>
      </c>
      <c r="V399" s="1">
        <v>0</v>
      </c>
      <c r="W399" s="1">
        <v>0</v>
      </c>
    </row>
    <row r="400" spans="1:23" x14ac:dyDescent="0.2">
      <c r="A400" t="s">
        <v>816</v>
      </c>
      <c r="B400" t="s">
        <v>817</v>
      </c>
      <c r="C400" s="1">
        <v>32792.536</v>
      </c>
      <c r="D400" s="1">
        <v>1.085</v>
      </c>
      <c r="E400" s="1">
        <v>6.48</v>
      </c>
      <c r="F400" s="1">
        <v>60.328000000000003</v>
      </c>
      <c r="G400" s="1">
        <v>503.53100000000001</v>
      </c>
      <c r="H400" s="1">
        <v>232.94499999999999</v>
      </c>
      <c r="I400" s="1">
        <v>0</v>
      </c>
      <c r="J400" s="1">
        <v>9.6000000000000002E-2</v>
      </c>
      <c r="K400" s="1">
        <v>0</v>
      </c>
      <c r="L400" s="1">
        <v>2.101</v>
      </c>
      <c r="M400" s="1">
        <v>0</v>
      </c>
      <c r="N400" s="1">
        <v>3.8079999999999998</v>
      </c>
      <c r="O400" s="1">
        <v>32.261000000000003</v>
      </c>
      <c r="P400" s="1">
        <v>1231.835</v>
      </c>
      <c r="Q400" s="1">
        <v>1567.6179999999999</v>
      </c>
      <c r="R400" s="1">
        <v>4391.241</v>
      </c>
      <c r="S400" s="1">
        <v>17</v>
      </c>
      <c r="T400" s="1">
        <v>0</v>
      </c>
      <c r="U400" s="1">
        <v>6036</v>
      </c>
      <c r="V400" s="1">
        <v>38.384999999999998</v>
      </c>
      <c r="W400" s="1">
        <v>0</v>
      </c>
    </row>
    <row r="401" spans="1:23" x14ac:dyDescent="0.2">
      <c r="A401" t="s">
        <v>818</v>
      </c>
      <c r="B401" t="s">
        <v>819</v>
      </c>
      <c r="C401" s="1">
        <v>3190.24</v>
      </c>
      <c r="D401" s="1">
        <v>8.1000000000000003E-2</v>
      </c>
      <c r="E401" s="1">
        <v>0</v>
      </c>
      <c r="F401" s="1">
        <v>6.383</v>
      </c>
      <c r="G401" s="1">
        <v>39.548999999999999</v>
      </c>
      <c r="H401" s="1">
        <v>39.841000000000001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1.3460000000000001</v>
      </c>
      <c r="P401" s="1">
        <v>126.33499999999999</v>
      </c>
      <c r="Q401" s="1">
        <v>356.62</v>
      </c>
      <c r="R401" s="1">
        <v>266.28899999999999</v>
      </c>
      <c r="S401" s="1">
        <v>0</v>
      </c>
      <c r="T401" s="1">
        <v>0</v>
      </c>
      <c r="U401" s="1">
        <v>513</v>
      </c>
      <c r="V401" s="1">
        <v>0</v>
      </c>
      <c r="W401" s="1">
        <v>0</v>
      </c>
    </row>
    <row r="402" spans="1:23" x14ac:dyDescent="0.2">
      <c r="A402" t="s">
        <v>820</v>
      </c>
      <c r="B402" t="s">
        <v>821</v>
      </c>
      <c r="C402" s="1">
        <v>74176.274000000005</v>
      </c>
      <c r="D402" s="1">
        <v>3.56</v>
      </c>
      <c r="E402" s="1">
        <v>0</v>
      </c>
      <c r="F402" s="1">
        <v>127.334</v>
      </c>
      <c r="G402" s="1">
        <v>915.52</v>
      </c>
      <c r="H402" s="1">
        <v>676.81200000000001</v>
      </c>
      <c r="I402" s="1">
        <v>0</v>
      </c>
      <c r="J402" s="1">
        <v>10.637</v>
      </c>
      <c r="K402" s="1">
        <v>0</v>
      </c>
      <c r="L402" s="1">
        <v>17.295999999999999</v>
      </c>
      <c r="M402" s="1">
        <v>0.19400000000000001</v>
      </c>
      <c r="N402" s="1">
        <v>4.5339999999999998</v>
      </c>
      <c r="O402" s="1">
        <v>45.268999999999998</v>
      </c>
      <c r="P402" s="1">
        <v>2242.4160000000002</v>
      </c>
      <c r="Q402" s="1">
        <v>3540.3980000000001</v>
      </c>
      <c r="R402" s="1">
        <v>11096.934999999999</v>
      </c>
      <c r="S402" s="1">
        <v>0</v>
      </c>
      <c r="T402" s="1">
        <v>0</v>
      </c>
      <c r="U402" s="1">
        <v>13506</v>
      </c>
      <c r="V402" s="1">
        <v>0</v>
      </c>
      <c r="W402" s="1">
        <v>0</v>
      </c>
    </row>
    <row r="403" spans="1:23" x14ac:dyDescent="0.2">
      <c r="A403" t="s">
        <v>822</v>
      </c>
      <c r="B403" t="s">
        <v>823</v>
      </c>
      <c r="C403" s="1">
        <v>3285.0129999999999</v>
      </c>
      <c r="D403" s="1">
        <v>0</v>
      </c>
      <c r="E403" s="1">
        <v>5.8999999999999997E-2</v>
      </c>
      <c r="F403" s="1">
        <v>4.8390000000000004</v>
      </c>
      <c r="G403" s="1">
        <v>49.545999999999999</v>
      </c>
      <c r="H403" s="1">
        <v>22.704999999999998</v>
      </c>
      <c r="I403" s="1">
        <v>0</v>
      </c>
      <c r="J403" s="1">
        <v>0.79</v>
      </c>
      <c r="K403" s="1">
        <v>0</v>
      </c>
      <c r="L403" s="1">
        <v>0</v>
      </c>
      <c r="M403" s="1">
        <v>5.9909999999999997</v>
      </c>
      <c r="N403" s="1">
        <v>0.35</v>
      </c>
      <c r="O403" s="1">
        <v>0</v>
      </c>
      <c r="P403" s="1">
        <v>106.255</v>
      </c>
      <c r="Q403" s="1">
        <v>276.90800000000002</v>
      </c>
      <c r="R403" s="1">
        <v>401.05700000000002</v>
      </c>
      <c r="S403" s="1">
        <v>178</v>
      </c>
      <c r="T403" s="1">
        <v>0</v>
      </c>
      <c r="U403" s="1">
        <v>1053</v>
      </c>
      <c r="V403" s="1">
        <v>0</v>
      </c>
      <c r="W403" s="1">
        <v>0</v>
      </c>
    </row>
    <row r="404" spans="1:23" x14ac:dyDescent="0.2">
      <c r="A404" t="s">
        <v>824</v>
      </c>
      <c r="B404" t="s">
        <v>825</v>
      </c>
      <c r="C404" s="1">
        <v>1483.0519999999999</v>
      </c>
      <c r="D404" s="1">
        <v>9.1999999999999998E-2</v>
      </c>
      <c r="E404" s="1">
        <v>0</v>
      </c>
      <c r="F404" s="1">
        <v>2.089</v>
      </c>
      <c r="G404" s="1">
        <v>26.67</v>
      </c>
      <c r="H404" s="1">
        <v>9.7349999999999994</v>
      </c>
      <c r="I404" s="1">
        <v>0</v>
      </c>
      <c r="J404" s="1">
        <v>0</v>
      </c>
      <c r="K404" s="1">
        <v>0</v>
      </c>
      <c r="L404" s="1">
        <v>0</v>
      </c>
      <c r="M404" s="1">
        <v>2.5259999999999998</v>
      </c>
      <c r="N404" s="1">
        <v>0.22900000000000001</v>
      </c>
      <c r="O404" s="1">
        <v>0</v>
      </c>
      <c r="P404" s="1">
        <v>36.143000000000001</v>
      </c>
      <c r="Q404" s="1">
        <v>185.315</v>
      </c>
      <c r="R404" s="1">
        <v>75.129000000000005</v>
      </c>
      <c r="S404" s="1">
        <v>68</v>
      </c>
      <c r="T404" s="1">
        <v>49</v>
      </c>
      <c r="U404" s="1">
        <v>351</v>
      </c>
      <c r="V404" s="1">
        <v>0</v>
      </c>
      <c r="W404" s="1">
        <v>0</v>
      </c>
    </row>
    <row r="405" spans="1:23" x14ac:dyDescent="0.2">
      <c r="A405" t="s">
        <v>826</v>
      </c>
      <c r="B405" t="s">
        <v>827</v>
      </c>
      <c r="C405" s="1">
        <v>1676.261</v>
      </c>
      <c r="D405" s="1">
        <v>0.13800000000000001</v>
      </c>
      <c r="E405" s="1">
        <v>0</v>
      </c>
      <c r="F405" s="1">
        <v>1.383</v>
      </c>
      <c r="G405" s="1">
        <v>27.088999999999999</v>
      </c>
      <c r="H405" s="1">
        <v>4.8019999999999996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5.6000000000000001E-2</v>
      </c>
      <c r="O405" s="1">
        <v>1.0740000000000001</v>
      </c>
      <c r="P405" s="1">
        <v>38.44</v>
      </c>
      <c r="Q405" s="1">
        <v>109.074</v>
      </c>
      <c r="R405" s="1">
        <v>90.179000000000002</v>
      </c>
      <c r="S405" s="1">
        <v>0</v>
      </c>
      <c r="T405" s="1">
        <v>0</v>
      </c>
      <c r="U405" s="1">
        <v>314</v>
      </c>
      <c r="V405" s="1">
        <v>0</v>
      </c>
      <c r="W405" s="1">
        <v>0</v>
      </c>
    </row>
    <row r="406" spans="1:23" x14ac:dyDescent="0.2">
      <c r="A406" t="s">
        <v>828</v>
      </c>
      <c r="B406" t="s">
        <v>829</v>
      </c>
      <c r="C406" s="1">
        <v>1097.539</v>
      </c>
      <c r="D406" s="1">
        <v>0</v>
      </c>
      <c r="E406" s="1">
        <v>0</v>
      </c>
      <c r="F406" s="1">
        <v>1.6419999999999999</v>
      </c>
      <c r="G406" s="1">
        <v>22.181999999999999</v>
      </c>
      <c r="H406" s="1">
        <v>14.065</v>
      </c>
      <c r="I406" s="1">
        <v>0</v>
      </c>
      <c r="J406" s="1">
        <v>2.585</v>
      </c>
      <c r="K406" s="1">
        <v>0</v>
      </c>
      <c r="L406" s="1">
        <v>0</v>
      </c>
      <c r="M406" s="1">
        <v>0</v>
      </c>
      <c r="N406" s="1">
        <v>0</v>
      </c>
      <c r="O406" s="1">
        <v>0.879</v>
      </c>
      <c r="P406" s="1">
        <v>29.228000000000002</v>
      </c>
      <c r="Q406" s="1">
        <v>98.858999999999995</v>
      </c>
      <c r="R406" s="1">
        <v>79.293999999999997</v>
      </c>
      <c r="S406" s="1">
        <v>0</v>
      </c>
      <c r="T406" s="1">
        <v>0</v>
      </c>
      <c r="U406" s="1">
        <v>229</v>
      </c>
      <c r="V406" s="1">
        <v>14.244</v>
      </c>
      <c r="W406" s="1">
        <v>0</v>
      </c>
    </row>
    <row r="407" spans="1:23" x14ac:dyDescent="0.2">
      <c r="A407" t="s">
        <v>830</v>
      </c>
      <c r="B407" t="s">
        <v>831</v>
      </c>
      <c r="C407" s="1">
        <v>462.21300000000002</v>
      </c>
      <c r="D407" s="1">
        <v>0</v>
      </c>
      <c r="E407" s="1">
        <v>0</v>
      </c>
      <c r="F407" s="1">
        <v>0.44800000000000001</v>
      </c>
      <c r="G407" s="1">
        <v>7.7569999999999997</v>
      </c>
      <c r="H407" s="1">
        <v>0.91800000000000004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14.074</v>
      </c>
      <c r="Q407" s="1">
        <v>38.052</v>
      </c>
      <c r="R407" s="1">
        <v>17.146999999999998</v>
      </c>
      <c r="S407" s="1">
        <v>0</v>
      </c>
      <c r="T407" s="1">
        <v>0</v>
      </c>
      <c r="U407" s="1">
        <v>106</v>
      </c>
      <c r="V407" s="1">
        <v>0</v>
      </c>
      <c r="W407" s="1">
        <v>0</v>
      </c>
    </row>
    <row r="408" spans="1:23" x14ac:dyDescent="0.2">
      <c r="A408" t="s">
        <v>832</v>
      </c>
      <c r="B408" t="s">
        <v>833</v>
      </c>
      <c r="C408" s="1">
        <v>158.655</v>
      </c>
      <c r="D408" s="1">
        <v>0</v>
      </c>
      <c r="E408" s="1">
        <v>0</v>
      </c>
      <c r="F408" s="1">
        <v>7.8E-2</v>
      </c>
      <c r="G408" s="1">
        <v>4.5190000000000001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4.8609999999999998</v>
      </c>
      <c r="Q408" s="1">
        <v>0</v>
      </c>
      <c r="R408" s="1">
        <v>4.49</v>
      </c>
      <c r="S408" s="1">
        <v>0</v>
      </c>
      <c r="T408" s="1">
        <v>0</v>
      </c>
      <c r="U408" s="1">
        <v>36</v>
      </c>
      <c r="V408" s="1">
        <v>0</v>
      </c>
      <c r="W408" s="1">
        <v>0</v>
      </c>
    </row>
    <row r="409" spans="1:23" x14ac:dyDescent="0.2">
      <c r="A409" t="s">
        <v>834</v>
      </c>
      <c r="B409" t="s">
        <v>835</v>
      </c>
      <c r="C409" s="1">
        <v>892.87099999999998</v>
      </c>
      <c r="D409" s="1">
        <v>0</v>
      </c>
      <c r="E409" s="1">
        <v>0</v>
      </c>
      <c r="F409" s="1">
        <v>1.177</v>
      </c>
      <c r="G409" s="1">
        <v>19.792000000000002</v>
      </c>
      <c r="H409" s="1">
        <v>8.3219999999999992</v>
      </c>
      <c r="I409" s="1">
        <v>0</v>
      </c>
      <c r="J409" s="1">
        <v>0.59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61.255000000000003</v>
      </c>
      <c r="Q409" s="1">
        <v>52.933</v>
      </c>
      <c r="R409" s="1">
        <v>32.213000000000001</v>
      </c>
      <c r="S409" s="1">
        <v>0</v>
      </c>
      <c r="T409" s="1">
        <v>0</v>
      </c>
      <c r="U409" s="1">
        <v>217</v>
      </c>
      <c r="V409" s="1">
        <v>0</v>
      </c>
      <c r="W409" s="1">
        <v>0</v>
      </c>
    </row>
    <row r="410" spans="1:23" x14ac:dyDescent="0.2">
      <c r="A410" t="s">
        <v>836</v>
      </c>
      <c r="B410" t="s">
        <v>837</v>
      </c>
      <c r="C410" s="1">
        <v>1993.875</v>
      </c>
      <c r="D410" s="1">
        <v>0.16900000000000001</v>
      </c>
      <c r="E410" s="1">
        <v>0</v>
      </c>
      <c r="F410" s="1">
        <v>2.891</v>
      </c>
      <c r="G410" s="1">
        <v>23.952999999999999</v>
      </c>
      <c r="H410" s="1">
        <v>20.081</v>
      </c>
      <c r="I410" s="1">
        <v>0</v>
      </c>
      <c r="J410" s="1">
        <v>4.8289999999999997</v>
      </c>
      <c r="K410" s="1">
        <v>0</v>
      </c>
      <c r="L410" s="1">
        <v>1.016</v>
      </c>
      <c r="M410" s="1">
        <v>0.189</v>
      </c>
      <c r="N410" s="1">
        <v>0.22700000000000001</v>
      </c>
      <c r="O410" s="1">
        <v>0</v>
      </c>
      <c r="P410" s="1">
        <v>77.707999999999998</v>
      </c>
      <c r="Q410" s="1">
        <v>146.02500000000001</v>
      </c>
      <c r="R410" s="1">
        <v>112.28700000000001</v>
      </c>
      <c r="S410" s="1">
        <v>0</v>
      </c>
      <c r="T410" s="1">
        <v>0</v>
      </c>
      <c r="U410" s="1">
        <v>586</v>
      </c>
      <c r="V410" s="1">
        <v>0</v>
      </c>
      <c r="W410" s="1">
        <v>0</v>
      </c>
    </row>
    <row r="411" spans="1:23" x14ac:dyDescent="0.2">
      <c r="A411" t="s">
        <v>838</v>
      </c>
      <c r="B411" t="s">
        <v>839</v>
      </c>
      <c r="C411" s="1">
        <v>503.62400000000002</v>
      </c>
      <c r="D411" s="1">
        <v>0</v>
      </c>
      <c r="E411" s="1">
        <v>0</v>
      </c>
      <c r="F411" s="1">
        <v>0.71399999999999997</v>
      </c>
      <c r="G411" s="1">
        <v>6.5819999999999999</v>
      </c>
      <c r="H411" s="1">
        <v>2.4390000000000001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5.1999999999999998E-2</v>
      </c>
      <c r="O411" s="1">
        <v>0</v>
      </c>
      <c r="P411" s="1">
        <v>14.596</v>
      </c>
      <c r="Q411" s="1">
        <v>55.192999999999998</v>
      </c>
      <c r="R411" s="1">
        <v>113.84099999999999</v>
      </c>
      <c r="S411" s="1">
        <v>0</v>
      </c>
      <c r="T411" s="1">
        <v>0</v>
      </c>
      <c r="U411" s="1">
        <v>195</v>
      </c>
      <c r="V411" s="1">
        <v>0</v>
      </c>
      <c r="W411" s="1">
        <v>0</v>
      </c>
    </row>
    <row r="412" spans="1:23" x14ac:dyDescent="0.2">
      <c r="A412" t="s">
        <v>840</v>
      </c>
      <c r="B412" t="s">
        <v>841</v>
      </c>
      <c r="C412" s="1">
        <v>143.714</v>
      </c>
      <c r="D412" s="1">
        <v>0</v>
      </c>
      <c r="E412" s="1">
        <v>0</v>
      </c>
      <c r="F412" s="1">
        <v>9.2999999999999999E-2</v>
      </c>
      <c r="G412" s="1">
        <v>0.54600000000000004</v>
      </c>
      <c r="H412" s="1">
        <v>0</v>
      </c>
      <c r="I412" s="1">
        <v>0</v>
      </c>
      <c r="J412" s="1">
        <v>1.484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5.5570000000000004</v>
      </c>
      <c r="Q412" s="1">
        <v>10.090999999999999</v>
      </c>
      <c r="R412" s="1">
        <v>10.975</v>
      </c>
      <c r="S412" s="1">
        <v>0</v>
      </c>
      <c r="T412" s="1">
        <v>0</v>
      </c>
      <c r="U412" s="1">
        <v>30</v>
      </c>
      <c r="V412" s="1">
        <v>0</v>
      </c>
      <c r="W412" s="1">
        <v>0</v>
      </c>
    </row>
    <row r="413" spans="1:23" x14ac:dyDescent="0.2">
      <c r="A413" t="s">
        <v>842</v>
      </c>
      <c r="B413" t="s">
        <v>843</v>
      </c>
      <c r="C413" s="1">
        <v>2815.123</v>
      </c>
      <c r="D413" s="1">
        <v>0</v>
      </c>
      <c r="E413" s="1">
        <v>0</v>
      </c>
      <c r="F413" s="1">
        <v>4.5060000000000002</v>
      </c>
      <c r="G413" s="1">
        <v>27.01</v>
      </c>
      <c r="H413" s="1">
        <v>17.356000000000002</v>
      </c>
      <c r="I413" s="1">
        <v>0</v>
      </c>
      <c r="J413" s="1">
        <v>0</v>
      </c>
      <c r="K413" s="1">
        <v>0</v>
      </c>
      <c r="L413" s="1">
        <v>0</v>
      </c>
      <c r="M413" s="1">
        <v>3.9260000000000002</v>
      </c>
      <c r="N413" s="1">
        <v>0.32800000000000001</v>
      </c>
      <c r="O413" s="1">
        <v>0</v>
      </c>
      <c r="P413" s="1">
        <v>71.709000000000003</v>
      </c>
      <c r="Q413" s="1">
        <v>180.28899999999999</v>
      </c>
      <c r="R413" s="1">
        <v>286.47500000000002</v>
      </c>
      <c r="S413" s="1">
        <v>131</v>
      </c>
      <c r="T413" s="1">
        <v>0</v>
      </c>
      <c r="U413" s="1">
        <v>681</v>
      </c>
      <c r="V413" s="1">
        <v>18.428999999999998</v>
      </c>
      <c r="W413" s="1">
        <v>0</v>
      </c>
    </row>
    <row r="414" spans="1:23" x14ac:dyDescent="0.2">
      <c r="A414" t="s">
        <v>844</v>
      </c>
      <c r="B414" t="s">
        <v>845</v>
      </c>
      <c r="C414" s="1">
        <v>1026.0319999999999</v>
      </c>
      <c r="D414" s="1">
        <v>0</v>
      </c>
      <c r="E414" s="1">
        <v>0</v>
      </c>
      <c r="F414" s="1">
        <v>1.24</v>
      </c>
      <c r="G414" s="1">
        <v>18.326000000000001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47.383000000000003</v>
      </c>
      <c r="Q414" s="1">
        <v>32.389000000000003</v>
      </c>
      <c r="R414" s="1">
        <v>161.99</v>
      </c>
      <c r="S414" s="1">
        <v>0</v>
      </c>
      <c r="T414" s="1">
        <v>0</v>
      </c>
      <c r="U414" s="1">
        <v>384</v>
      </c>
      <c r="V414" s="1">
        <v>0</v>
      </c>
      <c r="W414" s="1">
        <v>0</v>
      </c>
    </row>
    <row r="415" spans="1:23" x14ac:dyDescent="0.2">
      <c r="A415" t="s">
        <v>846</v>
      </c>
      <c r="B415" t="s">
        <v>847</v>
      </c>
      <c r="C415" s="1">
        <v>233.56</v>
      </c>
      <c r="D415" s="1">
        <v>0</v>
      </c>
      <c r="E415" s="1">
        <v>0</v>
      </c>
      <c r="F415" s="1">
        <v>0.20699999999999999</v>
      </c>
      <c r="G415" s="1">
        <v>2.3719999999999999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115</v>
      </c>
      <c r="V415" s="1">
        <v>0</v>
      </c>
      <c r="W415" s="1">
        <v>0</v>
      </c>
    </row>
    <row r="416" spans="1:23" x14ac:dyDescent="0.2">
      <c r="A416" t="s">
        <v>848</v>
      </c>
      <c r="B416" t="s">
        <v>849</v>
      </c>
      <c r="C416" s="1">
        <v>10818.067999999999</v>
      </c>
      <c r="D416" s="1">
        <v>0.23899999999999999</v>
      </c>
      <c r="E416" s="1">
        <v>1.2529999999999999</v>
      </c>
      <c r="F416" s="1">
        <v>15.834</v>
      </c>
      <c r="G416" s="1">
        <v>88.063999999999993</v>
      </c>
      <c r="H416" s="1">
        <v>150.23400000000001</v>
      </c>
      <c r="I416" s="1">
        <v>0</v>
      </c>
      <c r="J416" s="1">
        <v>3.5840000000000001</v>
      </c>
      <c r="K416" s="1">
        <v>0</v>
      </c>
      <c r="L416" s="1">
        <v>0</v>
      </c>
      <c r="M416" s="1">
        <v>16.120999999999999</v>
      </c>
      <c r="N416" s="1">
        <v>1.35</v>
      </c>
      <c r="O416" s="1">
        <v>2.84</v>
      </c>
      <c r="P416" s="1">
        <v>568.68100000000004</v>
      </c>
      <c r="Q416" s="1">
        <v>467.76299999999998</v>
      </c>
      <c r="R416" s="1">
        <v>1504.999</v>
      </c>
      <c r="S416" s="1">
        <v>0</v>
      </c>
      <c r="T416" s="1">
        <v>0</v>
      </c>
      <c r="U416" s="1">
        <v>2867</v>
      </c>
      <c r="V416" s="1">
        <v>51.984999999999999</v>
      </c>
      <c r="W416" s="1">
        <v>0</v>
      </c>
    </row>
    <row r="417" spans="1:23" x14ac:dyDescent="0.2">
      <c r="A417" t="s">
        <v>850</v>
      </c>
      <c r="B417" t="s">
        <v>851</v>
      </c>
      <c r="C417" s="1">
        <v>6321.81</v>
      </c>
      <c r="D417" s="1">
        <v>0.48199999999999998</v>
      </c>
      <c r="E417" s="1">
        <v>0</v>
      </c>
      <c r="F417" s="1">
        <v>10.384</v>
      </c>
      <c r="G417" s="1">
        <v>95.748000000000005</v>
      </c>
      <c r="H417" s="1">
        <v>59.759</v>
      </c>
      <c r="I417" s="1">
        <v>0</v>
      </c>
      <c r="J417" s="1">
        <v>0.495</v>
      </c>
      <c r="K417" s="1">
        <v>0</v>
      </c>
      <c r="L417" s="1">
        <v>1.0029999999999999</v>
      </c>
      <c r="M417" s="1">
        <v>0</v>
      </c>
      <c r="N417" s="1">
        <v>0.48499999999999999</v>
      </c>
      <c r="O417" s="1">
        <v>0</v>
      </c>
      <c r="P417" s="1">
        <v>153.40799999999999</v>
      </c>
      <c r="Q417" s="1">
        <v>482.37099999999998</v>
      </c>
      <c r="R417" s="1">
        <v>1135.8789999999999</v>
      </c>
      <c r="S417" s="1">
        <v>0</v>
      </c>
      <c r="T417" s="1">
        <v>0</v>
      </c>
      <c r="U417" s="1">
        <v>2034</v>
      </c>
      <c r="V417" s="1">
        <v>0</v>
      </c>
      <c r="W417" s="1">
        <v>0</v>
      </c>
    </row>
    <row r="418" spans="1:23" x14ac:dyDescent="0.2">
      <c r="A418" t="s">
        <v>852</v>
      </c>
      <c r="B418" t="s">
        <v>853</v>
      </c>
      <c r="C418" s="1">
        <v>161.69300000000001</v>
      </c>
      <c r="D418" s="1">
        <v>0</v>
      </c>
      <c r="E418" s="1">
        <v>0</v>
      </c>
      <c r="F418" s="1">
        <v>0.251</v>
      </c>
      <c r="G418" s="1">
        <v>1.0669999999999999</v>
      </c>
      <c r="H418" s="1">
        <v>0.54900000000000004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9.6969999999999992</v>
      </c>
      <c r="Q418" s="1">
        <v>8.9540000000000006</v>
      </c>
      <c r="R418" s="1">
        <v>0</v>
      </c>
      <c r="S418" s="1">
        <v>0</v>
      </c>
      <c r="T418" s="1">
        <v>0</v>
      </c>
      <c r="U418" s="1">
        <v>20</v>
      </c>
      <c r="V418" s="1">
        <v>0</v>
      </c>
      <c r="W418" s="1">
        <v>0</v>
      </c>
    </row>
    <row r="419" spans="1:23" x14ac:dyDescent="0.2">
      <c r="A419" t="s">
        <v>854</v>
      </c>
      <c r="B419" t="s">
        <v>855</v>
      </c>
      <c r="C419" s="1">
        <v>7544.0069999999996</v>
      </c>
      <c r="D419" s="1">
        <v>0.59199999999999997</v>
      </c>
      <c r="E419" s="1">
        <v>0</v>
      </c>
      <c r="F419" s="1">
        <v>11.015000000000001</v>
      </c>
      <c r="G419" s="1">
        <v>74.168999999999997</v>
      </c>
      <c r="H419" s="1">
        <v>82.484999999999999</v>
      </c>
      <c r="I419" s="1">
        <v>0</v>
      </c>
      <c r="J419" s="1">
        <v>4.9820000000000002</v>
      </c>
      <c r="K419" s="1">
        <v>0</v>
      </c>
      <c r="L419" s="1">
        <v>0.29399999999999998</v>
      </c>
      <c r="M419" s="1">
        <v>14.635</v>
      </c>
      <c r="N419" s="1">
        <v>0.88600000000000001</v>
      </c>
      <c r="O419" s="1">
        <v>9.0999999999999998E-2</v>
      </c>
      <c r="P419" s="1">
        <v>345.6</v>
      </c>
      <c r="Q419" s="1">
        <v>479.32499999999999</v>
      </c>
      <c r="R419" s="1">
        <v>668.12300000000005</v>
      </c>
      <c r="S419" s="1">
        <v>0</v>
      </c>
      <c r="T419" s="1">
        <v>0</v>
      </c>
      <c r="U419" s="1">
        <v>2501</v>
      </c>
      <c r="V419" s="1">
        <v>0</v>
      </c>
      <c r="W419" s="1">
        <v>0</v>
      </c>
    </row>
    <row r="420" spans="1:23" x14ac:dyDescent="0.2">
      <c r="A420" t="s">
        <v>856</v>
      </c>
      <c r="B420" t="s">
        <v>857</v>
      </c>
      <c r="C420" s="1">
        <v>1475.479</v>
      </c>
      <c r="D420" s="1">
        <v>0.161</v>
      </c>
      <c r="E420" s="1">
        <v>0</v>
      </c>
      <c r="F420" s="1">
        <v>3.5529999999999999</v>
      </c>
      <c r="G420" s="1">
        <v>10.551</v>
      </c>
      <c r="H420" s="1">
        <v>24.420999999999999</v>
      </c>
      <c r="I420" s="1">
        <v>0</v>
      </c>
      <c r="J420" s="1">
        <v>3.4180000000000001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101.535</v>
      </c>
      <c r="Q420" s="1">
        <v>61.203000000000003</v>
      </c>
      <c r="R420" s="1">
        <v>85.614999999999995</v>
      </c>
      <c r="S420" s="1">
        <v>0</v>
      </c>
      <c r="T420" s="1">
        <v>0</v>
      </c>
      <c r="U420" s="1">
        <v>442</v>
      </c>
      <c r="V420" s="1">
        <v>0</v>
      </c>
      <c r="W420" s="1">
        <v>0</v>
      </c>
    </row>
    <row r="421" spans="1:23" x14ac:dyDescent="0.2">
      <c r="A421" t="s">
        <v>858</v>
      </c>
      <c r="B421" t="s">
        <v>859</v>
      </c>
      <c r="C421" s="1">
        <v>4525.3519999999999</v>
      </c>
      <c r="D421" s="1">
        <v>0</v>
      </c>
      <c r="E421" s="1">
        <v>0</v>
      </c>
      <c r="F421" s="1">
        <v>9.1059999999999999</v>
      </c>
      <c r="G421" s="1">
        <v>35.573999999999998</v>
      </c>
      <c r="H421" s="1">
        <v>25.693999999999999</v>
      </c>
      <c r="I421" s="1">
        <v>0</v>
      </c>
      <c r="J421" s="1">
        <v>2.1829999999999998</v>
      </c>
      <c r="K421" s="1">
        <v>0</v>
      </c>
      <c r="L421" s="1">
        <v>1.968</v>
      </c>
      <c r="M421" s="1">
        <v>5.0540000000000003</v>
      </c>
      <c r="N421" s="1">
        <v>0</v>
      </c>
      <c r="O421" s="1">
        <v>0</v>
      </c>
      <c r="P421" s="1">
        <v>170.298</v>
      </c>
      <c r="Q421" s="1">
        <v>218.03800000000001</v>
      </c>
      <c r="R421" s="1">
        <v>176.6</v>
      </c>
      <c r="S421" s="1">
        <v>0</v>
      </c>
      <c r="T421" s="1">
        <v>0</v>
      </c>
      <c r="U421" s="1">
        <v>688</v>
      </c>
      <c r="V421" s="1">
        <v>0</v>
      </c>
      <c r="W421" s="1">
        <v>0</v>
      </c>
    </row>
    <row r="422" spans="1:23" x14ac:dyDescent="0.2">
      <c r="A422" t="s">
        <v>860</v>
      </c>
      <c r="B422" t="s">
        <v>861</v>
      </c>
      <c r="C422" s="1">
        <v>39638.934999999998</v>
      </c>
      <c r="D422" s="1">
        <v>0.35899999999999999</v>
      </c>
      <c r="E422" s="1">
        <v>0</v>
      </c>
      <c r="F422" s="1">
        <v>68.373000000000005</v>
      </c>
      <c r="G422" s="1">
        <v>509.62299999999999</v>
      </c>
      <c r="H422" s="1">
        <v>353.55099999999999</v>
      </c>
      <c r="I422" s="1">
        <v>0</v>
      </c>
      <c r="J422" s="1">
        <v>7.7450000000000001</v>
      </c>
      <c r="K422" s="1">
        <v>0</v>
      </c>
      <c r="L422" s="1">
        <v>1.0049999999999999</v>
      </c>
      <c r="M422" s="1">
        <v>13.063000000000001</v>
      </c>
      <c r="N422" s="1">
        <v>1.1539999999999999</v>
      </c>
      <c r="O422" s="1">
        <v>0</v>
      </c>
      <c r="P422" s="1">
        <v>1744.0319999999999</v>
      </c>
      <c r="Q422" s="1">
        <v>2183.4459999999999</v>
      </c>
      <c r="R422" s="1">
        <v>3043.3319999999999</v>
      </c>
      <c r="S422" s="1">
        <v>1262</v>
      </c>
      <c r="T422" s="1">
        <v>282</v>
      </c>
      <c r="U422" s="1">
        <v>6165</v>
      </c>
      <c r="V422" s="1">
        <v>0</v>
      </c>
      <c r="W422" s="1">
        <v>0</v>
      </c>
    </row>
    <row r="423" spans="1:23" x14ac:dyDescent="0.2">
      <c r="A423" t="s">
        <v>862</v>
      </c>
      <c r="B423" t="s">
        <v>863</v>
      </c>
      <c r="C423" s="1">
        <v>5925.63</v>
      </c>
      <c r="D423" s="1">
        <v>0.71</v>
      </c>
      <c r="E423" s="1">
        <v>0</v>
      </c>
      <c r="F423" s="1">
        <v>15.119</v>
      </c>
      <c r="G423" s="1">
        <v>137.233</v>
      </c>
      <c r="H423" s="1">
        <v>24.544</v>
      </c>
      <c r="I423" s="1">
        <v>0</v>
      </c>
      <c r="J423" s="1">
        <v>0.214</v>
      </c>
      <c r="K423" s="1">
        <v>0</v>
      </c>
      <c r="L423" s="1">
        <v>0</v>
      </c>
      <c r="M423" s="1">
        <v>12.122</v>
      </c>
      <c r="N423" s="1">
        <v>6.0999999999999999E-2</v>
      </c>
      <c r="O423" s="1">
        <v>1.8680000000000001</v>
      </c>
      <c r="P423" s="1">
        <v>93.075999999999993</v>
      </c>
      <c r="Q423" s="1">
        <v>397.78899999999999</v>
      </c>
      <c r="R423" s="1">
        <v>110.176</v>
      </c>
      <c r="S423" s="1">
        <v>0</v>
      </c>
      <c r="T423" s="1">
        <v>0</v>
      </c>
      <c r="U423" s="1">
        <v>261</v>
      </c>
      <c r="V423" s="1">
        <v>0</v>
      </c>
      <c r="W423" s="1">
        <v>0</v>
      </c>
    </row>
    <row r="424" spans="1:23" x14ac:dyDescent="0.2">
      <c r="A424" t="s">
        <v>864</v>
      </c>
      <c r="B424" t="s">
        <v>865</v>
      </c>
      <c r="C424" s="1">
        <v>729.90300000000002</v>
      </c>
      <c r="D424" s="1">
        <v>0</v>
      </c>
      <c r="E424" s="1">
        <v>0</v>
      </c>
      <c r="F424" s="1">
        <v>1.371</v>
      </c>
      <c r="G424" s="1">
        <v>14.49</v>
      </c>
      <c r="H424" s="1">
        <v>6.15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7.0540000000000003</v>
      </c>
      <c r="P424" s="1">
        <v>9.452</v>
      </c>
      <c r="Q424" s="1">
        <v>58.822000000000003</v>
      </c>
      <c r="R424" s="1">
        <v>53.366999999999997</v>
      </c>
      <c r="S424" s="1">
        <v>0</v>
      </c>
      <c r="T424" s="1">
        <v>0</v>
      </c>
      <c r="U424" s="1">
        <v>217</v>
      </c>
      <c r="V424" s="1">
        <v>52.32</v>
      </c>
      <c r="W424" s="1">
        <v>0</v>
      </c>
    </row>
    <row r="425" spans="1:23" x14ac:dyDescent="0.2">
      <c r="A425" t="s">
        <v>866</v>
      </c>
      <c r="B425" t="s">
        <v>867</v>
      </c>
      <c r="C425" s="1">
        <v>130.596</v>
      </c>
      <c r="D425" s="1">
        <v>0</v>
      </c>
      <c r="E425" s="1">
        <v>0</v>
      </c>
      <c r="F425" s="1">
        <v>0.2</v>
      </c>
      <c r="G425" s="1">
        <v>1.8720000000000001</v>
      </c>
      <c r="H425" s="1">
        <v>0</v>
      </c>
      <c r="I425" s="1">
        <v>0</v>
      </c>
      <c r="J425" s="1">
        <v>0.76600000000000001</v>
      </c>
      <c r="K425" s="1">
        <v>0</v>
      </c>
      <c r="L425" s="1">
        <v>0</v>
      </c>
      <c r="M425" s="1">
        <v>0.67500000000000004</v>
      </c>
      <c r="N425" s="1">
        <v>0</v>
      </c>
      <c r="O425" s="1">
        <v>0</v>
      </c>
      <c r="P425" s="1">
        <v>4.7489999999999997</v>
      </c>
      <c r="Q425" s="1">
        <v>14.981</v>
      </c>
      <c r="R425" s="1">
        <v>0.54100000000000004</v>
      </c>
      <c r="S425" s="1">
        <v>0</v>
      </c>
      <c r="T425" s="1">
        <v>0</v>
      </c>
      <c r="U425" s="1">
        <v>34</v>
      </c>
      <c r="V425" s="1">
        <v>0</v>
      </c>
      <c r="W425" s="1">
        <v>0</v>
      </c>
    </row>
    <row r="426" spans="1:23" x14ac:dyDescent="0.2">
      <c r="A426" t="s">
        <v>868</v>
      </c>
      <c r="B426" t="s">
        <v>869</v>
      </c>
      <c r="C426" s="1">
        <v>23.582999999999998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</row>
    <row r="427" spans="1:23" x14ac:dyDescent="0.2">
      <c r="A427" t="s">
        <v>870</v>
      </c>
      <c r="B427" t="s">
        <v>871</v>
      </c>
      <c r="C427" s="1">
        <v>2968.56</v>
      </c>
      <c r="D427" s="1">
        <v>0.248</v>
      </c>
      <c r="E427" s="1">
        <v>0</v>
      </c>
      <c r="F427" s="1">
        <v>4.6790000000000003</v>
      </c>
      <c r="G427" s="1">
        <v>104.321</v>
      </c>
      <c r="H427" s="1">
        <v>24.635999999999999</v>
      </c>
      <c r="I427" s="1">
        <v>0</v>
      </c>
      <c r="J427" s="1">
        <v>2.8820000000000001</v>
      </c>
      <c r="K427" s="1">
        <v>0</v>
      </c>
      <c r="L427" s="1">
        <v>0</v>
      </c>
      <c r="M427" s="1">
        <v>0.38500000000000001</v>
      </c>
      <c r="N427" s="1">
        <v>0</v>
      </c>
      <c r="O427" s="1">
        <v>0</v>
      </c>
      <c r="P427" s="1">
        <v>8.6110000000000007</v>
      </c>
      <c r="Q427" s="1">
        <v>361.52199999999999</v>
      </c>
      <c r="R427" s="1">
        <v>361.38400000000001</v>
      </c>
      <c r="S427" s="1">
        <v>31</v>
      </c>
      <c r="T427" s="1">
        <v>0</v>
      </c>
      <c r="U427" s="1">
        <v>682</v>
      </c>
      <c r="V427" s="1">
        <v>12.956</v>
      </c>
      <c r="W427" s="1">
        <v>0</v>
      </c>
    </row>
    <row r="428" spans="1:23" x14ac:dyDescent="0.2">
      <c r="A428" t="s">
        <v>872</v>
      </c>
      <c r="B428" t="s">
        <v>873</v>
      </c>
      <c r="C428" s="1">
        <v>536.29399999999998</v>
      </c>
      <c r="D428" s="1">
        <v>0</v>
      </c>
      <c r="E428" s="1">
        <v>0</v>
      </c>
      <c r="F428" s="1">
        <v>0.59</v>
      </c>
      <c r="G428" s="1">
        <v>19.648</v>
      </c>
      <c r="H428" s="1">
        <v>1.45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1.232</v>
      </c>
      <c r="P428" s="1">
        <v>0.36699999999999999</v>
      </c>
      <c r="Q428" s="1">
        <v>47.158999999999999</v>
      </c>
      <c r="R428" s="1">
        <v>4.3029999999999999</v>
      </c>
      <c r="S428" s="1">
        <v>0</v>
      </c>
      <c r="T428" s="1">
        <v>0</v>
      </c>
      <c r="U428" s="1">
        <v>53</v>
      </c>
      <c r="V428" s="1">
        <v>0</v>
      </c>
      <c r="W428" s="1">
        <v>0</v>
      </c>
    </row>
    <row r="429" spans="1:23" x14ac:dyDescent="0.2">
      <c r="A429" t="s">
        <v>874</v>
      </c>
      <c r="B429" t="s">
        <v>875</v>
      </c>
      <c r="C429" s="1">
        <v>276.30500000000001</v>
      </c>
      <c r="D429" s="1">
        <v>0</v>
      </c>
      <c r="E429" s="1">
        <v>0</v>
      </c>
      <c r="F429" s="1">
        <v>0.38700000000000001</v>
      </c>
      <c r="G429" s="1">
        <v>3.9710000000000001</v>
      </c>
      <c r="H429" s="1">
        <v>0.88400000000000001</v>
      </c>
      <c r="I429" s="1">
        <v>0</v>
      </c>
      <c r="J429" s="1">
        <v>0.57099999999999995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9.4819999999999993</v>
      </c>
      <c r="Q429" s="1">
        <v>27.582999999999998</v>
      </c>
      <c r="R429" s="1">
        <v>18.359000000000002</v>
      </c>
      <c r="S429" s="1">
        <v>0</v>
      </c>
      <c r="T429" s="1">
        <v>0</v>
      </c>
      <c r="U429" s="1">
        <v>43</v>
      </c>
      <c r="V429" s="1">
        <v>0</v>
      </c>
      <c r="W429" s="1">
        <v>0</v>
      </c>
    </row>
    <row r="430" spans="1:23" x14ac:dyDescent="0.2">
      <c r="A430" t="s">
        <v>876</v>
      </c>
      <c r="B430" t="s">
        <v>877</v>
      </c>
      <c r="C430" s="1">
        <v>1201.9280000000001</v>
      </c>
      <c r="D430" s="1">
        <v>0</v>
      </c>
      <c r="E430" s="1">
        <v>0</v>
      </c>
      <c r="F430" s="1">
        <v>2.105</v>
      </c>
      <c r="G430" s="1">
        <v>25.119</v>
      </c>
      <c r="H430" s="1">
        <v>9.7629999999999999</v>
      </c>
      <c r="I430" s="1">
        <v>0</v>
      </c>
      <c r="J430" s="1">
        <v>4.0000000000000001E-3</v>
      </c>
      <c r="K430" s="1">
        <v>0</v>
      </c>
      <c r="L430" s="1">
        <v>0</v>
      </c>
      <c r="M430" s="1">
        <v>0</v>
      </c>
      <c r="N430" s="1">
        <v>0.106</v>
      </c>
      <c r="O430" s="1">
        <v>0</v>
      </c>
      <c r="P430" s="1">
        <v>46.401000000000003</v>
      </c>
      <c r="Q430" s="1">
        <v>102.312</v>
      </c>
      <c r="R430" s="1">
        <v>18.991</v>
      </c>
      <c r="S430" s="1">
        <v>0</v>
      </c>
      <c r="T430" s="1">
        <v>0</v>
      </c>
      <c r="U430" s="1">
        <v>200</v>
      </c>
      <c r="V430" s="1">
        <v>0</v>
      </c>
      <c r="W430" s="1">
        <v>0</v>
      </c>
    </row>
    <row r="431" spans="1:23" x14ac:dyDescent="0.2">
      <c r="A431" t="s">
        <v>878</v>
      </c>
      <c r="B431" t="s">
        <v>879</v>
      </c>
      <c r="C431" s="1">
        <v>2576.645</v>
      </c>
      <c r="D431" s="1">
        <v>9.1999999999999998E-2</v>
      </c>
      <c r="E431" s="1">
        <v>0</v>
      </c>
      <c r="F431" s="1">
        <v>5.5309999999999997</v>
      </c>
      <c r="G431" s="1">
        <v>39.048000000000002</v>
      </c>
      <c r="H431" s="1">
        <v>18.605</v>
      </c>
      <c r="I431" s="1">
        <v>0</v>
      </c>
      <c r="J431" s="1">
        <v>1.07</v>
      </c>
      <c r="K431" s="1">
        <v>0</v>
      </c>
      <c r="L431" s="1">
        <v>0</v>
      </c>
      <c r="M431" s="1">
        <v>0</v>
      </c>
      <c r="N431" s="1">
        <v>0.94399999999999995</v>
      </c>
      <c r="O431" s="1">
        <v>0</v>
      </c>
      <c r="P431" s="1">
        <v>117.129</v>
      </c>
      <c r="Q431" s="1">
        <v>237.19499999999999</v>
      </c>
      <c r="R431" s="1">
        <v>208.584</v>
      </c>
      <c r="S431" s="1">
        <v>266</v>
      </c>
      <c r="T431" s="1">
        <v>110</v>
      </c>
      <c r="U431" s="1">
        <v>786</v>
      </c>
      <c r="V431" s="1">
        <v>0</v>
      </c>
      <c r="W431" s="1">
        <v>0</v>
      </c>
    </row>
    <row r="432" spans="1:23" x14ac:dyDescent="0.2">
      <c r="A432" t="s">
        <v>880</v>
      </c>
      <c r="B432" t="s">
        <v>881</v>
      </c>
      <c r="C432" s="1">
        <v>957.78300000000002</v>
      </c>
      <c r="D432" s="1">
        <v>0</v>
      </c>
      <c r="E432" s="1">
        <v>0</v>
      </c>
      <c r="F432" s="1">
        <v>2.282</v>
      </c>
      <c r="G432" s="1">
        <v>34.534999999999997</v>
      </c>
      <c r="H432" s="1">
        <v>12.798999999999999</v>
      </c>
      <c r="I432" s="1">
        <v>0</v>
      </c>
      <c r="J432" s="1">
        <v>0.89</v>
      </c>
      <c r="K432" s="1">
        <v>0</v>
      </c>
      <c r="L432" s="1">
        <v>0</v>
      </c>
      <c r="M432" s="1">
        <v>0</v>
      </c>
      <c r="N432" s="1">
        <v>0</v>
      </c>
      <c r="O432" s="1">
        <v>0.443</v>
      </c>
      <c r="P432" s="1">
        <v>23.827999999999999</v>
      </c>
      <c r="Q432" s="1">
        <v>41.874000000000002</v>
      </c>
      <c r="R432" s="1">
        <v>161.54499999999999</v>
      </c>
      <c r="S432" s="1">
        <v>0</v>
      </c>
      <c r="T432" s="1">
        <v>0</v>
      </c>
      <c r="U432" s="1">
        <v>327</v>
      </c>
      <c r="V432" s="1">
        <v>0</v>
      </c>
      <c r="W432" s="1">
        <v>0</v>
      </c>
    </row>
    <row r="433" spans="1:23" x14ac:dyDescent="0.2">
      <c r="A433" t="s">
        <v>882</v>
      </c>
      <c r="B433" t="s">
        <v>883</v>
      </c>
      <c r="C433" s="1">
        <v>282.24900000000002</v>
      </c>
      <c r="D433" s="1">
        <v>0</v>
      </c>
      <c r="E433" s="1">
        <v>0</v>
      </c>
      <c r="F433" s="1">
        <v>0.33600000000000002</v>
      </c>
      <c r="G433" s="1">
        <v>7.8520000000000003</v>
      </c>
      <c r="H433" s="1">
        <v>3.383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0.14499999999999999</v>
      </c>
      <c r="O433" s="1">
        <v>0</v>
      </c>
      <c r="P433" s="1">
        <v>5.4649999999999999</v>
      </c>
      <c r="Q433" s="1">
        <v>10.689</v>
      </c>
      <c r="R433" s="1">
        <v>66.641000000000005</v>
      </c>
      <c r="S433" s="1">
        <v>0</v>
      </c>
      <c r="T433" s="1">
        <v>0</v>
      </c>
      <c r="U433" s="1">
        <v>119</v>
      </c>
      <c r="V433" s="1">
        <v>0</v>
      </c>
      <c r="W433" s="1">
        <v>0</v>
      </c>
    </row>
    <row r="434" spans="1:23" x14ac:dyDescent="0.2">
      <c r="A434" t="s">
        <v>884</v>
      </c>
      <c r="B434" t="s">
        <v>885</v>
      </c>
      <c r="C434" s="1">
        <v>151.31299999999999</v>
      </c>
      <c r="D434" s="1">
        <v>0</v>
      </c>
      <c r="E434" s="1">
        <v>0</v>
      </c>
      <c r="F434" s="1">
        <v>0.18</v>
      </c>
      <c r="G434" s="1">
        <v>3.3260000000000001</v>
      </c>
      <c r="H434" s="1">
        <v>0.247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12.691000000000001</v>
      </c>
      <c r="Q434" s="1">
        <v>11.851000000000001</v>
      </c>
      <c r="R434" s="1">
        <v>3.07</v>
      </c>
      <c r="S434" s="1">
        <v>0</v>
      </c>
      <c r="T434" s="1">
        <v>0</v>
      </c>
      <c r="U434" s="1">
        <v>27</v>
      </c>
      <c r="V434" s="1">
        <v>0</v>
      </c>
      <c r="W434" s="1">
        <v>0</v>
      </c>
    </row>
    <row r="435" spans="1:23" x14ac:dyDescent="0.2">
      <c r="A435" t="s">
        <v>886</v>
      </c>
      <c r="B435" t="s">
        <v>887</v>
      </c>
      <c r="C435" s="1">
        <v>195.28299999999999</v>
      </c>
      <c r="D435" s="1">
        <v>0</v>
      </c>
      <c r="E435" s="1">
        <v>0</v>
      </c>
      <c r="F435" s="1">
        <v>0.34</v>
      </c>
      <c r="G435" s="1">
        <v>7.6079999999999997</v>
      </c>
      <c r="H435" s="1">
        <v>0.80600000000000005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3.601</v>
      </c>
      <c r="Q435" s="1">
        <v>20.765000000000001</v>
      </c>
      <c r="R435" s="1">
        <v>2.9460000000000002</v>
      </c>
      <c r="S435" s="1">
        <v>0</v>
      </c>
      <c r="T435" s="1">
        <v>0</v>
      </c>
      <c r="U435" s="1">
        <v>56</v>
      </c>
      <c r="V435" s="1">
        <v>0</v>
      </c>
      <c r="W435" s="1">
        <v>0</v>
      </c>
    </row>
    <row r="436" spans="1:23" x14ac:dyDescent="0.2">
      <c r="A436" t="s">
        <v>888</v>
      </c>
      <c r="B436" t="s">
        <v>889</v>
      </c>
      <c r="C436" s="1">
        <v>3199.0659999999998</v>
      </c>
      <c r="D436" s="1">
        <v>0.441</v>
      </c>
      <c r="E436" s="1">
        <v>0</v>
      </c>
      <c r="F436" s="1">
        <v>5.4749999999999996</v>
      </c>
      <c r="G436" s="1">
        <v>67.834000000000003</v>
      </c>
      <c r="H436" s="1">
        <v>25.358000000000001</v>
      </c>
      <c r="I436" s="1">
        <v>0</v>
      </c>
      <c r="J436" s="1">
        <v>0</v>
      </c>
      <c r="K436" s="1">
        <v>0</v>
      </c>
      <c r="L436" s="1">
        <v>0</v>
      </c>
      <c r="M436" s="1">
        <v>4.391</v>
      </c>
      <c r="N436" s="1">
        <v>0.35199999999999998</v>
      </c>
      <c r="O436" s="1">
        <v>0</v>
      </c>
      <c r="P436" s="1">
        <v>121.292</v>
      </c>
      <c r="Q436" s="1">
        <v>171.70400000000001</v>
      </c>
      <c r="R436" s="1">
        <v>529.51499999999999</v>
      </c>
      <c r="S436" s="1">
        <v>0</v>
      </c>
      <c r="T436" s="1">
        <v>0</v>
      </c>
      <c r="U436" s="1">
        <v>896</v>
      </c>
      <c r="V436" s="1">
        <v>33.119</v>
      </c>
      <c r="W436" s="1">
        <v>0</v>
      </c>
    </row>
    <row r="437" spans="1:23" x14ac:dyDescent="0.2">
      <c r="A437" t="s">
        <v>890</v>
      </c>
      <c r="B437" t="s">
        <v>891</v>
      </c>
      <c r="C437" s="1">
        <v>45.351999999999997</v>
      </c>
      <c r="D437" s="1">
        <v>0</v>
      </c>
      <c r="E437" s="1">
        <v>0</v>
      </c>
      <c r="F437" s="1">
        <v>0.153</v>
      </c>
      <c r="G437" s="1">
        <v>1.097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6.5000000000000002E-2</v>
      </c>
      <c r="Q437" s="1">
        <v>0</v>
      </c>
      <c r="R437" s="1">
        <v>0</v>
      </c>
      <c r="S437" s="1">
        <v>0</v>
      </c>
      <c r="T437" s="1">
        <v>0</v>
      </c>
      <c r="U437" s="1">
        <v>12</v>
      </c>
      <c r="V437" s="1">
        <v>0</v>
      </c>
      <c r="W437" s="1">
        <v>0</v>
      </c>
    </row>
    <row r="438" spans="1:23" x14ac:dyDescent="0.2">
      <c r="A438" t="s">
        <v>892</v>
      </c>
      <c r="B438" t="s">
        <v>893</v>
      </c>
      <c r="C438" s="1">
        <v>824.79600000000005</v>
      </c>
      <c r="D438" s="1">
        <v>0</v>
      </c>
      <c r="E438" s="1">
        <v>0</v>
      </c>
      <c r="F438" s="1">
        <v>1.179</v>
      </c>
      <c r="G438" s="1">
        <v>10.079000000000001</v>
      </c>
      <c r="H438" s="1">
        <v>0.46</v>
      </c>
      <c r="I438" s="1">
        <v>0</v>
      </c>
      <c r="J438" s="1">
        <v>1.2929999999999999</v>
      </c>
      <c r="K438" s="1">
        <v>0</v>
      </c>
      <c r="L438" s="1">
        <v>0</v>
      </c>
      <c r="M438" s="1">
        <v>0.86</v>
      </c>
      <c r="N438" s="1">
        <v>0</v>
      </c>
      <c r="O438" s="1">
        <v>0</v>
      </c>
      <c r="P438" s="1">
        <v>37.506999999999998</v>
      </c>
      <c r="Q438" s="1">
        <v>86.033000000000001</v>
      </c>
      <c r="R438" s="1">
        <v>10.433</v>
      </c>
      <c r="S438" s="1">
        <v>0</v>
      </c>
      <c r="T438" s="1">
        <v>0</v>
      </c>
      <c r="U438" s="1">
        <v>111</v>
      </c>
      <c r="V438" s="1">
        <v>0</v>
      </c>
      <c r="W438" s="1">
        <v>0</v>
      </c>
    </row>
    <row r="439" spans="1:23" x14ac:dyDescent="0.2">
      <c r="A439" t="s">
        <v>894</v>
      </c>
      <c r="B439" t="s">
        <v>895</v>
      </c>
      <c r="C439" s="1">
        <v>478.72199999999998</v>
      </c>
      <c r="D439" s="1">
        <v>0</v>
      </c>
      <c r="E439" s="1">
        <v>0</v>
      </c>
      <c r="F439" s="1">
        <v>0.63600000000000001</v>
      </c>
      <c r="G439" s="1">
        <v>3.7690000000000001</v>
      </c>
      <c r="H439" s="1">
        <v>0</v>
      </c>
      <c r="I439" s="1">
        <v>0</v>
      </c>
      <c r="J439" s="1">
        <v>2.3420000000000001</v>
      </c>
      <c r="K439" s="1">
        <v>0</v>
      </c>
      <c r="L439" s="1">
        <v>0</v>
      </c>
      <c r="M439" s="1">
        <v>0.88400000000000001</v>
      </c>
      <c r="N439" s="1">
        <v>9.1999999999999998E-2</v>
      </c>
      <c r="O439" s="1">
        <v>0</v>
      </c>
      <c r="P439" s="1">
        <v>21.088999999999999</v>
      </c>
      <c r="Q439" s="1">
        <v>60.567999999999998</v>
      </c>
      <c r="R439" s="1">
        <v>33.372</v>
      </c>
      <c r="S439" s="1">
        <v>0</v>
      </c>
      <c r="T439" s="1">
        <v>0</v>
      </c>
      <c r="U439" s="1">
        <v>107</v>
      </c>
      <c r="V439" s="1">
        <v>0</v>
      </c>
      <c r="W439" s="1">
        <v>0</v>
      </c>
    </row>
    <row r="440" spans="1:23" x14ac:dyDescent="0.2">
      <c r="A440" t="s">
        <v>896</v>
      </c>
      <c r="B440" t="s">
        <v>897</v>
      </c>
      <c r="C440" s="1">
        <v>4363.3549999999996</v>
      </c>
      <c r="D440" s="1">
        <v>0.55700000000000005</v>
      </c>
      <c r="E440" s="1">
        <v>0</v>
      </c>
      <c r="F440" s="1">
        <v>12.358000000000001</v>
      </c>
      <c r="G440" s="1">
        <v>130.5</v>
      </c>
      <c r="H440" s="1">
        <v>53.427</v>
      </c>
      <c r="I440" s="1">
        <v>0</v>
      </c>
      <c r="J440" s="1">
        <v>0</v>
      </c>
      <c r="K440" s="1">
        <v>0</v>
      </c>
      <c r="L440" s="1">
        <v>0</v>
      </c>
      <c r="M440" s="1">
        <v>18.222000000000001</v>
      </c>
      <c r="N440" s="1">
        <v>0.30299999999999999</v>
      </c>
      <c r="O440" s="1">
        <v>0</v>
      </c>
      <c r="P440" s="1">
        <v>98.962999999999994</v>
      </c>
      <c r="Q440" s="1">
        <v>329.13900000000001</v>
      </c>
      <c r="R440" s="1">
        <v>119.98699999999999</v>
      </c>
      <c r="S440" s="1">
        <v>171</v>
      </c>
      <c r="T440" s="1">
        <v>0</v>
      </c>
      <c r="U440" s="1">
        <v>1042</v>
      </c>
      <c r="V440" s="1">
        <v>15.499000000000001</v>
      </c>
      <c r="W440" s="1">
        <v>0</v>
      </c>
    </row>
    <row r="441" spans="1:23" x14ac:dyDescent="0.2">
      <c r="A441" t="s">
        <v>898</v>
      </c>
      <c r="B441" t="s">
        <v>899</v>
      </c>
      <c r="C441" s="1">
        <v>1176.6110000000001</v>
      </c>
      <c r="D441" s="1">
        <v>5.8000000000000003E-2</v>
      </c>
      <c r="E441" s="1">
        <v>0</v>
      </c>
      <c r="F441" s="1">
        <v>1.883</v>
      </c>
      <c r="G441" s="1">
        <v>22.91</v>
      </c>
      <c r="H441" s="1">
        <v>3.49</v>
      </c>
      <c r="I441" s="1">
        <v>0</v>
      </c>
      <c r="J441" s="1">
        <v>7.1710000000000003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51.218000000000004</v>
      </c>
      <c r="Q441" s="1">
        <v>82.668000000000006</v>
      </c>
      <c r="R441" s="1">
        <v>115.32899999999999</v>
      </c>
      <c r="S441" s="1">
        <v>0</v>
      </c>
      <c r="T441" s="1">
        <v>0</v>
      </c>
      <c r="U441" s="1">
        <v>206</v>
      </c>
      <c r="V441" s="1">
        <v>0</v>
      </c>
      <c r="W441" s="1">
        <v>0</v>
      </c>
    </row>
    <row r="442" spans="1:23" x14ac:dyDescent="0.2">
      <c r="A442" t="s">
        <v>900</v>
      </c>
      <c r="B442" t="s">
        <v>901</v>
      </c>
      <c r="C442" s="1">
        <v>6935.4989999999998</v>
      </c>
      <c r="D442" s="1">
        <v>1.228</v>
      </c>
      <c r="E442" s="1">
        <v>1.9E-2</v>
      </c>
      <c r="F442" s="1">
        <v>15.398999999999999</v>
      </c>
      <c r="G442" s="1">
        <v>143.89099999999999</v>
      </c>
      <c r="H442" s="1">
        <v>92.265000000000001</v>
      </c>
      <c r="I442" s="1">
        <v>0</v>
      </c>
      <c r="J442" s="1">
        <v>3.5990000000000002</v>
      </c>
      <c r="K442" s="1">
        <v>0</v>
      </c>
      <c r="L442" s="1">
        <v>0</v>
      </c>
      <c r="M442" s="1">
        <v>10.419</v>
      </c>
      <c r="N442" s="1">
        <v>0.57099999999999995</v>
      </c>
      <c r="O442" s="1">
        <v>10.427</v>
      </c>
      <c r="P442" s="1">
        <v>157.64500000000001</v>
      </c>
      <c r="Q442" s="1">
        <v>400.47899999999998</v>
      </c>
      <c r="R442" s="1">
        <v>990.03499999999997</v>
      </c>
      <c r="S442" s="1">
        <v>615</v>
      </c>
      <c r="T442" s="1">
        <v>0</v>
      </c>
      <c r="U442" s="1">
        <v>2367</v>
      </c>
      <c r="V442" s="1">
        <v>96.1</v>
      </c>
      <c r="W442" s="1">
        <v>0</v>
      </c>
    </row>
    <row r="443" spans="1:23" x14ac:dyDescent="0.2">
      <c r="A443" t="s">
        <v>902</v>
      </c>
      <c r="B443" t="s">
        <v>903</v>
      </c>
      <c r="C443" s="1">
        <v>645.59199999999998</v>
      </c>
      <c r="D443" s="1">
        <v>0</v>
      </c>
      <c r="E443" s="1">
        <v>0</v>
      </c>
      <c r="F443" s="1">
        <v>0.65400000000000003</v>
      </c>
      <c r="G443" s="1">
        <v>7.4379999999999997</v>
      </c>
      <c r="H443" s="1">
        <v>0</v>
      </c>
      <c r="I443" s="1">
        <v>0</v>
      </c>
      <c r="J443" s="1">
        <v>2.7709999999999999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16.867000000000001</v>
      </c>
      <c r="Q443" s="1">
        <v>52.192999999999998</v>
      </c>
      <c r="R443" s="1">
        <v>37.411999999999999</v>
      </c>
      <c r="S443" s="1">
        <v>0</v>
      </c>
      <c r="T443" s="1">
        <v>0</v>
      </c>
      <c r="U443" s="1">
        <v>77</v>
      </c>
      <c r="V443" s="1">
        <v>0</v>
      </c>
      <c r="W443" s="1">
        <v>0</v>
      </c>
    </row>
    <row r="444" spans="1:23" x14ac:dyDescent="0.2">
      <c r="A444" t="s">
        <v>904</v>
      </c>
      <c r="B444" t="s">
        <v>905</v>
      </c>
      <c r="C444" s="1">
        <v>1719.0450000000001</v>
      </c>
      <c r="D444" s="1">
        <v>0.121</v>
      </c>
      <c r="E444" s="1">
        <v>0</v>
      </c>
      <c r="F444" s="1">
        <v>2.806</v>
      </c>
      <c r="G444" s="1">
        <v>25.786999999999999</v>
      </c>
      <c r="H444" s="1">
        <v>3.9769999999999999</v>
      </c>
      <c r="I444" s="1">
        <v>0</v>
      </c>
      <c r="J444" s="1">
        <v>4.2190000000000003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58.353000000000002</v>
      </c>
      <c r="Q444" s="1">
        <v>169.21199999999999</v>
      </c>
      <c r="R444" s="1">
        <v>44.055</v>
      </c>
      <c r="S444" s="1">
        <v>0</v>
      </c>
      <c r="T444" s="1">
        <v>0</v>
      </c>
      <c r="U444" s="1">
        <v>143</v>
      </c>
      <c r="V444" s="1">
        <v>0</v>
      </c>
      <c r="W444" s="1">
        <v>0</v>
      </c>
    </row>
    <row r="445" spans="1:23" x14ac:dyDescent="0.2">
      <c r="A445" t="s">
        <v>906</v>
      </c>
      <c r="B445" t="s">
        <v>907</v>
      </c>
      <c r="C445" s="1">
        <v>1508.4369999999999</v>
      </c>
      <c r="D445" s="1">
        <v>0.27200000000000002</v>
      </c>
      <c r="E445" s="1">
        <v>0</v>
      </c>
      <c r="F445" s="1">
        <v>2.4470000000000001</v>
      </c>
      <c r="G445" s="1">
        <v>38.853999999999999</v>
      </c>
      <c r="H445" s="1">
        <v>10.555999999999999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28.454999999999998</v>
      </c>
      <c r="Q445" s="1">
        <v>78.885999999999996</v>
      </c>
      <c r="R445" s="1">
        <v>69.307000000000002</v>
      </c>
      <c r="S445" s="1">
        <v>0</v>
      </c>
      <c r="T445" s="1">
        <v>0</v>
      </c>
      <c r="U445" s="1">
        <v>274</v>
      </c>
      <c r="V445" s="1">
        <v>0</v>
      </c>
      <c r="W445" s="1">
        <v>0</v>
      </c>
    </row>
    <row r="446" spans="1:23" x14ac:dyDescent="0.2">
      <c r="A446" t="s">
        <v>908</v>
      </c>
      <c r="B446" t="s">
        <v>909</v>
      </c>
      <c r="C446" s="1">
        <v>772.51599999999996</v>
      </c>
      <c r="D446" s="1">
        <v>0</v>
      </c>
      <c r="E446" s="1">
        <v>0</v>
      </c>
      <c r="F446" s="1">
        <v>1.0920000000000001</v>
      </c>
      <c r="G446" s="1">
        <v>8.4949999999999992</v>
      </c>
      <c r="H446" s="1">
        <v>0.82099999999999995</v>
      </c>
      <c r="I446" s="1">
        <v>0</v>
      </c>
      <c r="J446" s="1">
        <v>4.5519999999999996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21.79</v>
      </c>
      <c r="Q446" s="1">
        <v>68.567999999999998</v>
      </c>
      <c r="R446" s="1">
        <v>32.247999999999998</v>
      </c>
      <c r="S446" s="1">
        <v>0</v>
      </c>
      <c r="T446" s="1">
        <v>0</v>
      </c>
      <c r="U446" s="1">
        <v>139</v>
      </c>
      <c r="V446" s="1">
        <v>0</v>
      </c>
      <c r="W446" s="1">
        <v>0</v>
      </c>
    </row>
    <row r="447" spans="1:23" x14ac:dyDescent="0.2">
      <c r="A447" t="s">
        <v>910</v>
      </c>
      <c r="B447" t="s">
        <v>911</v>
      </c>
      <c r="C447" s="1">
        <v>1361.2460000000001</v>
      </c>
      <c r="D447" s="1">
        <v>0.155</v>
      </c>
      <c r="E447" s="1">
        <v>0</v>
      </c>
      <c r="F447" s="1">
        <v>1.7490000000000001</v>
      </c>
      <c r="G447" s="1">
        <v>21.864999999999998</v>
      </c>
      <c r="H447" s="1">
        <v>6.3</v>
      </c>
      <c r="I447" s="1">
        <v>0</v>
      </c>
      <c r="J447" s="1">
        <v>1.7509999999999999</v>
      </c>
      <c r="K447" s="1">
        <v>0</v>
      </c>
      <c r="L447" s="1">
        <v>0</v>
      </c>
      <c r="M447" s="1">
        <v>0</v>
      </c>
      <c r="N447" s="1">
        <v>3.4000000000000002E-2</v>
      </c>
      <c r="O447" s="1">
        <v>0</v>
      </c>
      <c r="P447" s="1">
        <v>26.234999999999999</v>
      </c>
      <c r="Q447" s="1">
        <v>112.145</v>
      </c>
      <c r="R447" s="1">
        <v>12.936999999999999</v>
      </c>
      <c r="S447" s="1">
        <v>0</v>
      </c>
      <c r="T447" s="1">
        <v>0</v>
      </c>
      <c r="U447" s="1">
        <v>164</v>
      </c>
      <c r="V447" s="1">
        <v>0</v>
      </c>
      <c r="W447" s="1">
        <v>0</v>
      </c>
    </row>
    <row r="448" spans="1:23" x14ac:dyDescent="0.2">
      <c r="A448" t="s">
        <v>912</v>
      </c>
      <c r="B448" t="s">
        <v>913</v>
      </c>
      <c r="C448" s="1">
        <v>879.31399999999996</v>
      </c>
      <c r="D448" s="1">
        <v>0.13200000000000001</v>
      </c>
      <c r="E448" s="1">
        <v>0</v>
      </c>
      <c r="F448" s="1">
        <v>1.8360000000000001</v>
      </c>
      <c r="G448" s="1">
        <v>17.693000000000001</v>
      </c>
      <c r="H448" s="1">
        <v>6.0000000000000001E-3</v>
      </c>
      <c r="I448" s="1">
        <v>0</v>
      </c>
      <c r="J448" s="1">
        <v>3.7480000000000002</v>
      </c>
      <c r="K448" s="1">
        <v>0</v>
      </c>
      <c r="L448" s="1">
        <v>0</v>
      </c>
      <c r="M448" s="1">
        <v>0.91500000000000004</v>
      </c>
      <c r="N448" s="1">
        <v>0</v>
      </c>
      <c r="O448" s="1">
        <v>0</v>
      </c>
      <c r="P448" s="1">
        <v>31.99</v>
      </c>
      <c r="Q448" s="1">
        <v>72.575000000000003</v>
      </c>
      <c r="R448" s="1">
        <v>31.41</v>
      </c>
      <c r="S448" s="1">
        <v>0</v>
      </c>
      <c r="T448" s="1">
        <v>0</v>
      </c>
      <c r="U448" s="1">
        <v>139</v>
      </c>
      <c r="V448" s="1">
        <v>0</v>
      </c>
      <c r="W448" s="1">
        <v>0</v>
      </c>
    </row>
    <row r="449" spans="1:23" x14ac:dyDescent="0.2">
      <c r="A449" t="s">
        <v>914</v>
      </c>
      <c r="B449" t="s">
        <v>915</v>
      </c>
      <c r="C449" s="1">
        <v>916.81600000000003</v>
      </c>
      <c r="D449" s="1">
        <v>0</v>
      </c>
      <c r="E449" s="1">
        <v>0</v>
      </c>
      <c r="F449" s="1">
        <v>1.2090000000000001</v>
      </c>
      <c r="G449" s="1">
        <v>16.126999999999999</v>
      </c>
      <c r="H449" s="1">
        <v>1.956</v>
      </c>
      <c r="I449" s="1">
        <v>0</v>
      </c>
      <c r="J449" s="1">
        <v>1.143</v>
      </c>
      <c r="K449" s="1">
        <v>0</v>
      </c>
      <c r="L449" s="1">
        <v>0</v>
      </c>
      <c r="M449" s="1">
        <v>0</v>
      </c>
      <c r="N449" s="1">
        <v>7.2999999999999995E-2</v>
      </c>
      <c r="O449" s="1">
        <v>0</v>
      </c>
      <c r="P449" s="1">
        <v>16.100999999999999</v>
      </c>
      <c r="Q449" s="1">
        <v>86.275000000000006</v>
      </c>
      <c r="R449" s="1">
        <v>67.435000000000002</v>
      </c>
      <c r="S449" s="1">
        <v>0</v>
      </c>
      <c r="T449" s="1">
        <v>0</v>
      </c>
      <c r="U449" s="1">
        <v>123</v>
      </c>
      <c r="V449" s="1">
        <v>0</v>
      </c>
      <c r="W449" s="1">
        <v>0</v>
      </c>
    </row>
    <row r="450" spans="1:23" x14ac:dyDescent="0.2">
      <c r="A450" t="s">
        <v>916</v>
      </c>
      <c r="B450" t="s">
        <v>917</v>
      </c>
      <c r="C450" s="1">
        <v>564.39300000000003</v>
      </c>
      <c r="D450" s="1">
        <v>0</v>
      </c>
      <c r="E450" s="1">
        <v>0</v>
      </c>
      <c r="F450" s="1">
        <v>0.79</v>
      </c>
      <c r="G450" s="1">
        <v>9.7159999999999993</v>
      </c>
      <c r="H450" s="1">
        <v>0.41399999999999998</v>
      </c>
      <c r="I450" s="1">
        <v>0</v>
      </c>
      <c r="J450" s="1">
        <v>3.1320000000000001</v>
      </c>
      <c r="K450" s="1">
        <v>0</v>
      </c>
      <c r="L450" s="1">
        <v>0</v>
      </c>
      <c r="M450" s="1">
        <v>0.81799999999999995</v>
      </c>
      <c r="N450" s="1">
        <v>0</v>
      </c>
      <c r="O450" s="1">
        <v>0</v>
      </c>
      <c r="P450" s="1">
        <v>15.738</v>
      </c>
      <c r="Q450" s="1">
        <v>53.661000000000001</v>
      </c>
      <c r="R450" s="1">
        <v>20.091999999999999</v>
      </c>
      <c r="S450" s="1">
        <v>0</v>
      </c>
      <c r="T450" s="1">
        <v>0</v>
      </c>
      <c r="U450" s="1">
        <v>92</v>
      </c>
      <c r="V450" s="1">
        <v>0</v>
      </c>
      <c r="W450" s="1">
        <v>0</v>
      </c>
    </row>
    <row r="451" spans="1:23" x14ac:dyDescent="0.2">
      <c r="A451" t="s">
        <v>918</v>
      </c>
      <c r="B451" t="s">
        <v>919</v>
      </c>
      <c r="C451" s="1">
        <v>132.78200000000001</v>
      </c>
      <c r="D451" s="1">
        <v>0</v>
      </c>
      <c r="E451" s="1">
        <v>0</v>
      </c>
      <c r="F451" s="1">
        <v>2.5999999999999999E-2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11.045</v>
      </c>
      <c r="Q451" s="1">
        <v>33.186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</row>
    <row r="452" spans="1:23" x14ac:dyDescent="0.2">
      <c r="A452" t="s">
        <v>920</v>
      </c>
      <c r="B452" t="s">
        <v>921</v>
      </c>
      <c r="C452" s="1">
        <v>1703.05</v>
      </c>
      <c r="D452" s="1">
        <v>2.403</v>
      </c>
      <c r="E452" s="1">
        <v>10.847</v>
      </c>
      <c r="F452" s="1">
        <v>4.1520000000000001</v>
      </c>
      <c r="G452" s="1">
        <v>31.812000000000001</v>
      </c>
      <c r="H452" s="1">
        <v>11.442</v>
      </c>
      <c r="I452" s="1">
        <v>0</v>
      </c>
      <c r="J452" s="1">
        <v>2.6440000000000001</v>
      </c>
      <c r="K452" s="1">
        <v>0</v>
      </c>
      <c r="L452" s="1">
        <v>0</v>
      </c>
      <c r="M452" s="1">
        <v>0</v>
      </c>
      <c r="N452" s="1">
        <v>0.17100000000000001</v>
      </c>
      <c r="O452" s="1">
        <v>18.497</v>
      </c>
      <c r="P452" s="1">
        <v>53.094000000000001</v>
      </c>
      <c r="Q452" s="1">
        <v>114.33499999999999</v>
      </c>
      <c r="R452" s="1">
        <v>104.224</v>
      </c>
      <c r="S452" s="1">
        <v>0</v>
      </c>
      <c r="T452" s="1">
        <v>0</v>
      </c>
      <c r="U452" s="1">
        <v>470</v>
      </c>
      <c r="V452" s="1">
        <v>0</v>
      </c>
      <c r="W452" s="1">
        <v>0</v>
      </c>
    </row>
    <row r="453" spans="1:23" x14ac:dyDescent="0.2">
      <c r="A453" t="s">
        <v>922</v>
      </c>
      <c r="B453" t="s">
        <v>923</v>
      </c>
      <c r="C453" s="1">
        <v>3762.6819999999998</v>
      </c>
      <c r="D453" s="1">
        <v>0.36099999999999999</v>
      </c>
      <c r="E453" s="1">
        <v>0</v>
      </c>
      <c r="F453" s="1">
        <v>6.64</v>
      </c>
      <c r="G453" s="1">
        <v>49.241999999999997</v>
      </c>
      <c r="H453" s="1">
        <v>33.171999999999997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0.80400000000000005</v>
      </c>
      <c r="O453" s="1">
        <v>0</v>
      </c>
      <c r="P453" s="1">
        <v>59.017000000000003</v>
      </c>
      <c r="Q453" s="1">
        <v>248.71700000000001</v>
      </c>
      <c r="R453" s="1">
        <v>342.58300000000003</v>
      </c>
      <c r="S453" s="1">
        <v>342</v>
      </c>
      <c r="T453" s="1">
        <v>68</v>
      </c>
      <c r="U453" s="1">
        <v>1166</v>
      </c>
      <c r="V453" s="1">
        <v>0</v>
      </c>
      <c r="W453" s="1">
        <v>0</v>
      </c>
    </row>
    <row r="454" spans="1:23" x14ac:dyDescent="0.2">
      <c r="A454" t="s">
        <v>924</v>
      </c>
      <c r="B454" t="s">
        <v>925</v>
      </c>
      <c r="C454" s="1">
        <v>7924.8689999999997</v>
      </c>
      <c r="D454" s="1">
        <v>0.34399999999999997</v>
      </c>
      <c r="E454" s="1">
        <v>8.9999999999999993E-3</v>
      </c>
      <c r="F454" s="1">
        <v>11.25</v>
      </c>
      <c r="G454" s="1">
        <v>56.146000000000001</v>
      </c>
      <c r="H454" s="1">
        <v>94.623000000000005</v>
      </c>
      <c r="I454" s="1">
        <v>0</v>
      </c>
      <c r="J454" s="1">
        <v>0.56200000000000006</v>
      </c>
      <c r="K454" s="1">
        <v>0</v>
      </c>
      <c r="L454" s="1">
        <v>0</v>
      </c>
      <c r="M454" s="1">
        <v>0</v>
      </c>
      <c r="N454" s="1">
        <v>0.41399999999999998</v>
      </c>
      <c r="O454" s="1">
        <v>2.6309999999999998</v>
      </c>
      <c r="P454" s="1">
        <v>208.114</v>
      </c>
      <c r="Q454" s="1">
        <v>617.99099999999999</v>
      </c>
      <c r="R454" s="1">
        <v>722.81700000000001</v>
      </c>
      <c r="S454" s="1">
        <v>860</v>
      </c>
      <c r="T454" s="1">
        <v>0</v>
      </c>
      <c r="U454" s="1">
        <v>2650</v>
      </c>
      <c r="V454" s="1">
        <v>0</v>
      </c>
      <c r="W454" s="1">
        <v>0</v>
      </c>
    </row>
    <row r="455" spans="1:23" x14ac:dyDescent="0.2">
      <c r="A455" t="s">
        <v>926</v>
      </c>
      <c r="B455" t="s">
        <v>927</v>
      </c>
      <c r="C455" s="1">
        <v>4235.9399999999996</v>
      </c>
      <c r="D455" s="1">
        <v>0.67400000000000004</v>
      </c>
      <c r="E455" s="1">
        <v>0</v>
      </c>
      <c r="F455" s="1">
        <v>9.6720000000000006</v>
      </c>
      <c r="G455" s="1">
        <v>62.625</v>
      </c>
      <c r="H455" s="1">
        <v>28.626999999999999</v>
      </c>
      <c r="I455" s="1">
        <v>0</v>
      </c>
      <c r="J455" s="1">
        <v>7.55</v>
      </c>
      <c r="K455" s="1">
        <v>0</v>
      </c>
      <c r="L455" s="1">
        <v>0</v>
      </c>
      <c r="M455" s="1">
        <v>0</v>
      </c>
      <c r="N455" s="1">
        <v>0.33200000000000002</v>
      </c>
      <c r="O455" s="1">
        <v>1.8839999999999999</v>
      </c>
      <c r="P455" s="1">
        <v>117.509</v>
      </c>
      <c r="Q455" s="1">
        <v>299.82100000000003</v>
      </c>
      <c r="R455" s="1">
        <v>218.703</v>
      </c>
      <c r="S455" s="1">
        <v>378</v>
      </c>
      <c r="T455" s="1">
        <v>0</v>
      </c>
      <c r="U455" s="1">
        <v>1229</v>
      </c>
      <c r="V455" s="1">
        <v>32.145000000000003</v>
      </c>
      <c r="W455" s="1">
        <v>0</v>
      </c>
    </row>
    <row r="456" spans="1:23" x14ac:dyDescent="0.2">
      <c r="A456" t="s">
        <v>928</v>
      </c>
      <c r="B456" t="s">
        <v>929</v>
      </c>
      <c r="C456" s="1">
        <v>1442.0650000000001</v>
      </c>
      <c r="D456" s="1">
        <v>0.104</v>
      </c>
      <c r="E456" s="1">
        <v>0</v>
      </c>
      <c r="F456" s="1">
        <v>2.5710000000000002</v>
      </c>
      <c r="G456" s="1">
        <v>28.22</v>
      </c>
      <c r="H456" s="1">
        <v>7.1970000000000001</v>
      </c>
      <c r="I456" s="1">
        <v>0</v>
      </c>
      <c r="J456" s="1">
        <v>4.1379999999999999</v>
      </c>
      <c r="K456" s="1">
        <v>0</v>
      </c>
      <c r="L456" s="1">
        <v>0</v>
      </c>
      <c r="M456" s="1">
        <v>0</v>
      </c>
      <c r="N456" s="1">
        <v>3.5000000000000003E-2</v>
      </c>
      <c r="O456" s="1">
        <v>0</v>
      </c>
      <c r="P456" s="1">
        <v>26.86</v>
      </c>
      <c r="Q456" s="1">
        <v>116.059</v>
      </c>
      <c r="R456" s="1">
        <v>118.434</v>
      </c>
      <c r="S456" s="1">
        <v>0</v>
      </c>
      <c r="T456" s="1">
        <v>0</v>
      </c>
      <c r="U456" s="1">
        <v>287</v>
      </c>
      <c r="V456" s="1">
        <v>0</v>
      </c>
      <c r="W456" s="1">
        <v>0</v>
      </c>
    </row>
    <row r="457" spans="1:23" x14ac:dyDescent="0.2">
      <c r="A457" t="s">
        <v>930</v>
      </c>
      <c r="B457" t="s">
        <v>931</v>
      </c>
      <c r="C457" s="1">
        <v>1970.62</v>
      </c>
      <c r="D457" s="1">
        <v>0</v>
      </c>
      <c r="E457" s="1">
        <v>0</v>
      </c>
      <c r="F457" s="1">
        <v>3.2349999999999999</v>
      </c>
      <c r="G457" s="1">
        <v>11.56</v>
      </c>
      <c r="H457" s="1">
        <v>10.988</v>
      </c>
      <c r="I457" s="1">
        <v>0</v>
      </c>
      <c r="J457" s="1">
        <v>4.149</v>
      </c>
      <c r="K457" s="1">
        <v>0</v>
      </c>
      <c r="L457" s="1">
        <v>0</v>
      </c>
      <c r="M457" s="1">
        <v>0</v>
      </c>
      <c r="N457" s="1">
        <v>0</v>
      </c>
      <c r="O457" s="1">
        <v>0.59599999999999997</v>
      </c>
      <c r="P457" s="1">
        <v>58.988999999999997</v>
      </c>
      <c r="Q457" s="1">
        <v>132.43199999999999</v>
      </c>
      <c r="R457" s="1">
        <v>100.282</v>
      </c>
      <c r="S457" s="1">
        <v>0</v>
      </c>
      <c r="T457" s="1">
        <v>0</v>
      </c>
      <c r="U457" s="1">
        <v>319</v>
      </c>
      <c r="V457" s="1">
        <v>0</v>
      </c>
      <c r="W457" s="1">
        <v>0</v>
      </c>
    </row>
    <row r="458" spans="1:23" x14ac:dyDescent="0.2">
      <c r="A458" t="s">
        <v>932</v>
      </c>
      <c r="B458" t="s">
        <v>933</v>
      </c>
      <c r="C458" s="1">
        <v>1413.066</v>
      </c>
      <c r="D458" s="1">
        <v>0.26300000000000001</v>
      </c>
      <c r="E458" s="1">
        <v>0</v>
      </c>
      <c r="F458" s="1">
        <v>2.7989999999999999</v>
      </c>
      <c r="G458" s="1">
        <v>24.52</v>
      </c>
      <c r="H458" s="1">
        <v>9.7759999999999998</v>
      </c>
      <c r="I458" s="1">
        <v>0</v>
      </c>
      <c r="J458" s="1">
        <v>3.1709999999999998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36.850999999999999</v>
      </c>
      <c r="Q458" s="1">
        <v>114.985</v>
      </c>
      <c r="R458" s="1">
        <v>15.659000000000001</v>
      </c>
      <c r="S458" s="1">
        <v>0</v>
      </c>
      <c r="T458" s="1">
        <v>0</v>
      </c>
      <c r="U458" s="1">
        <v>203</v>
      </c>
      <c r="V458" s="1">
        <v>0</v>
      </c>
      <c r="W458" s="1">
        <v>0</v>
      </c>
    </row>
    <row r="459" spans="1:23" x14ac:dyDescent="0.2">
      <c r="A459" t="s">
        <v>934</v>
      </c>
      <c r="B459" t="s">
        <v>935</v>
      </c>
      <c r="C459" s="1">
        <v>827.58100000000002</v>
      </c>
      <c r="D459" s="1">
        <v>0</v>
      </c>
      <c r="E459" s="1">
        <v>0</v>
      </c>
      <c r="F459" s="1">
        <v>1.075</v>
      </c>
      <c r="G459" s="1">
        <v>24.414000000000001</v>
      </c>
      <c r="H459" s="1">
        <v>1.417</v>
      </c>
      <c r="I459" s="1">
        <v>0</v>
      </c>
      <c r="J459" s="1">
        <v>0.627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11.058999999999999</v>
      </c>
      <c r="Q459" s="1">
        <v>78.522000000000006</v>
      </c>
      <c r="R459" s="1">
        <v>42.746000000000002</v>
      </c>
      <c r="S459" s="1">
        <v>0</v>
      </c>
      <c r="T459" s="1">
        <v>0</v>
      </c>
      <c r="U459" s="1">
        <v>123</v>
      </c>
      <c r="V459" s="1">
        <v>0</v>
      </c>
      <c r="W459" s="1">
        <v>0</v>
      </c>
    </row>
    <row r="460" spans="1:23" x14ac:dyDescent="0.2">
      <c r="A460" t="s">
        <v>936</v>
      </c>
      <c r="B460" t="s">
        <v>937</v>
      </c>
      <c r="C460" s="1">
        <v>499.923</v>
      </c>
      <c r="D460" s="1">
        <v>0</v>
      </c>
      <c r="E460" s="1">
        <v>0</v>
      </c>
      <c r="F460" s="1">
        <v>0.67500000000000004</v>
      </c>
      <c r="G460" s="1">
        <v>18.527000000000001</v>
      </c>
      <c r="H460" s="1">
        <v>1.1890000000000001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0.14000000000000001</v>
      </c>
      <c r="Q460" s="1">
        <v>41.027999999999999</v>
      </c>
      <c r="R460" s="1">
        <v>6.0190000000000001</v>
      </c>
      <c r="S460" s="1">
        <v>0</v>
      </c>
      <c r="T460" s="1">
        <v>0</v>
      </c>
      <c r="U460" s="1">
        <v>53</v>
      </c>
      <c r="V460" s="1">
        <v>0</v>
      </c>
      <c r="W460" s="1">
        <v>0</v>
      </c>
    </row>
    <row r="461" spans="1:23" x14ac:dyDescent="0.2">
      <c r="A461" t="s">
        <v>938</v>
      </c>
      <c r="B461" t="s">
        <v>939</v>
      </c>
      <c r="C461" s="1">
        <v>2642.1089999999999</v>
      </c>
      <c r="D461" s="1">
        <v>6.5000000000000002E-2</v>
      </c>
      <c r="E461" s="1">
        <v>0</v>
      </c>
      <c r="F461" s="1">
        <v>3.3889999999999998</v>
      </c>
      <c r="G461" s="1">
        <v>68.367999999999995</v>
      </c>
      <c r="H461" s="1">
        <v>10.106</v>
      </c>
      <c r="I461" s="1">
        <v>0</v>
      </c>
      <c r="J461" s="1">
        <v>6.3289999999999997</v>
      </c>
      <c r="K461" s="1">
        <v>0</v>
      </c>
      <c r="L461" s="1">
        <v>0.96799999999999997</v>
      </c>
      <c r="M461" s="1">
        <v>0</v>
      </c>
      <c r="N461" s="1">
        <v>0.33200000000000002</v>
      </c>
      <c r="O461" s="1">
        <v>0</v>
      </c>
      <c r="P461" s="1">
        <v>52.387</v>
      </c>
      <c r="Q461" s="1">
        <v>238.447</v>
      </c>
      <c r="R461" s="1">
        <v>530.45699999999999</v>
      </c>
      <c r="S461" s="1">
        <v>0</v>
      </c>
      <c r="T461" s="1">
        <v>0</v>
      </c>
      <c r="U461" s="1">
        <v>910</v>
      </c>
      <c r="V461" s="1">
        <v>13.611000000000001</v>
      </c>
      <c r="W461" s="1">
        <v>0</v>
      </c>
    </row>
    <row r="462" spans="1:23" x14ac:dyDescent="0.2">
      <c r="A462" t="s">
        <v>940</v>
      </c>
      <c r="B462" t="s">
        <v>941</v>
      </c>
      <c r="C462" s="1">
        <v>163.797</v>
      </c>
      <c r="D462" s="1">
        <v>0</v>
      </c>
      <c r="E462" s="1">
        <v>0</v>
      </c>
      <c r="F462" s="1">
        <v>8.6999999999999994E-2</v>
      </c>
      <c r="G462" s="1">
        <v>1.417</v>
      </c>
      <c r="H462" s="1">
        <v>5.0000000000000001E-3</v>
      </c>
      <c r="I462" s="1">
        <v>0</v>
      </c>
      <c r="J462" s="1">
        <v>0.122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9.8770000000000007</v>
      </c>
      <c r="Q462" s="1">
        <v>13.404999999999999</v>
      </c>
      <c r="R462" s="1">
        <v>0</v>
      </c>
      <c r="S462" s="1">
        <v>0</v>
      </c>
      <c r="T462" s="1">
        <v>0</v>
      </c>
      <c r="U462" s="1">
        <v>21</v>
      </c>
      <c r="V462" s="1">
        <v>0</v>
      </c>
      <c r="W462" s="1">
        <v>0</v>
      </c>
    </row>
    <row r="463" spans="1:23" x14ac:dyDescent="0.2">
      <c r="A463" t="s">
        <v>942</v>
      </c>
      <c r="B463" t="s">
        <v>943</v>
      </c>
      <c r="C463" s="1">
        <v>6444.991</v>
      </c>
      <c r="D463" s="1">
        <v>0.12</v>
      </c>
      <c r="E463" s="1">
        <v>0</v>
      </c>
      <c r="F463" s="1">
        <v>11.047000000000001</v>
      </c>
      <c r="G463" s="1">
        <v>92.861999999999995</v>
      </c>
      <c r="H463" s="1">
        <v>60.826999999999998</v>
      </c>
      <c r="I463" s="1">
        <v>0</v>
      </c>
      <c r="J463" s="1">
        <v>7.3250000000000002</v>
      </c>
      <c r="K463" s="1">
        <v>0</v>
      </c>
      <c r="L463" s="1">
        <v>0</v>
      </c>
      <c r="M463" s="1">
        <v>0</v>
      </c>
      <c r="N463" s="1">
        <v>0.28499999999999998</v>
      </c>
      <c r="O463" s="1">
        <v>1.3440000000000001</v>
      </c>
      <c r="P463" s="1">
        <v>298.76900000000001</v>
      </c>
      <c r="Q463" s="1">
        <v>291.589</v>
      </c>
      <c r="R463" s="1">
        <v>594.98299999999995</v>
      </c>
      <c r="S463" s="1">
        <v>0</v>
      </c>
      <c r="T463" s="1">
        <v>0</v>
      </c>
      <c r="U463" s="1">
        <v>1847</v>
      </c>
      <c r="V463" s="1">
        <v>74.825999999999993</v>
      </c>
      <c r="W463" s="1">
        <v>0</v>
      </c>
    </row>
    <row r="464" spans="1:23" x14ac:dyDescent="0.2">
      <c r="A464" t="s">
        <v>944</v>
      </c>
      <c r="B464" t="s">
        <v>945</v>
      </c>
      <c r="C464" s="1">
        <v>15046.585999999999</v>
      </c>
      <c r="D464" s="1">
        <v>2.0430000000000001</v>
      </c>
      <c r="E464" s="1">
        <v>0</v>
      </c>
      <c r="F464" s="1">
        <v>30.722999999999999</v>
      </c>
      <c r="G464" s="1">
        <v>163.91499999999999</v>
      </c>
      <c r="H464" s="1">
        <v>121.21599999999999</v>
      </c>
      <c r="I464" s="1">
        <v>0</v>
      </c>
      <c r="J464" s="1">
        <v>7.32</v>
      </c>
      <c r="K464" s="1">
        <v>0</v>
      </c>
      <c r="L464" s="1">
        <v>0</v>
      </c>
      <c r="M464" s="1">
        <v>2.0190000000000001</v>
      </c>
      <c r="N464" s="1">
        <v>0.11700000000000001</v>
      </c>
      <c r="O464" s="1">
        <v>0</v>
      </c>
      <c r="P464" s="1">
        <v>616.04100000000005</v>
      </c>
      <c r="Q464" s="1">
        <v>993.57100000000003</v>
      </c>
      <c r="R464" s="1">
        <v>298.69299999999998</v>
      </c>
      <c r="S464" s="1">
        <v>267</v>
      </c>
      <c r="T464" s="1">
        <v>171</v>
      </c>
      <c r="U464" s="1">
        <v>1577</v>
      </c>
      <c r="V464" s="1">
        <v>63.459000000000003</v>
      </c>
      <c r="W464" s="1">
        <v>0</v>
      </c>
    </row>
    <row r="465" spans="1:23" x14ac:dyDescent="0.2">
      <c r="A465" t="s">
        <v>946</v>
      </c>
      <c r="B465" t="s">
        <v>947</v>
      </c>
      <c r="C465" s="1">
        <v>1835.2439999999999</v>
      </c>
      <c r="D465" s="1">
        <v>0.29199999999999998</v>
      </c>
      <c r="E465" s="1">
        <v>0</v>
      </c>
      <c r="F465" s="1">
        <v>2.5529999999999999</v>
      </c>
      <c r="G465" s="1">
        <v>21.074999999999999</v>
      </c>
      <c r="H465" s="1">
        <v>8.4309999999999992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67.259</v>
      </c>
      <c r="Q465" s="1">
        <v>159.43700000000001</v>
      </c>
      <c r="R465" s="1">
        <v>75.563000000000002</v>
      </c>
      <c r="S465" s="1">
        <v>0</v>
      </c>
      <c r="T465" s="1">
        <v>0</v>
      </c>
      <c r="U465" s="1">
        <v>215</v>
      </c>
      <c r="V465" s="1">
        <v>0</v>
      </c>
      <c r="W465" s="1">
        <v>0</v>
      </c>
    </row>
    <row r="466" spans="1:23" x14ac:dyDescent="0.2">
      <c r="A466" t="s">
        <v>948</v>
      </c>
      <c r="B466" t="s">
        <v>949</v>
      </c>
      <c r="C466" s="1">
        <v>1446.184</v>
      </c>
      <c r="D466" s="1">
        <v>0.14099999999999999</v>
      </c>
      <c r="E466" s="1">
        <v>0</v>
      </c>
      <c r="F466" s="1">
        <v>2.2109999999999999</v>
      </c>
      <c r="G466" s="1">
        <v>13.327999999999999</v>
      </c>
      <c r="H466" s="1">
        <v>9.4290000000000003</v>
      </c>
      <c r="I466" s="1">
        <v>0</v>
      </c>
      <c r="J466" s="1">
        <v>0.51700000000000002</v>
      </c>
      <c r="K466" s="1">
        <v>0</v>
      </c>
      <c r="L466" s="1">
        <v>0</v>
      </c>
      <c r="M466" s="1">
        <v>1.012</v>
      </c>
      <c r="N466" s="1">
        <v>0.47499999999999998</v>
      </c>
      <c r="O466" s="1">
        <v>0</v>
      </c>
      <c r="P466" s="1">
        <v>51.947000000000003</v>
      </c>
      <c r="Q466" s="1">
        <v>117.36799999999999</v>
      </c>
      <c r="R466" s="1">
        <v>55.164999999999999</v>
      </c>
      <c r="S466" s="1">
        <v>0</v>
      </c>
      <c r="T466" s="1">
        <v>0</v>
      </c>
      <c r="U466" s="1">
        <v>202</v>
      </c>
      <c r="V466" s="1">
        <v>0</v>
      </c>
      <c r="W466" s="1">
        <v>0</v>
      </c>
    </row>
    <row r="467" spans="1:23" x14ac:dyDescent="0.2">
      <c r="A467" t="s">
        <v>950</v>
      </c>
      <c r="B467" t="s">
        <v>951</v>
      </c>
      <c r="C467" s="1">
        <v>763.76900000000001</v>
      </c>
      <c r="D467" s="1">
        <v>0</v>
      </c>
      <c r="E467" s="1">
        <v>0</v>
      </c>
      <c r="F467" s="1">
        <v>0.82899999999999996</v>
      </c>
      <c r="G467" s="1">
        <v>16.459</v>
      </c>
      <c r="H467" s="1">
        <v>5.2999999999999999E-2</v>
      </c>
      <c r="I467" s="1">
        <v>0</v>
      </c>
      <c r="J467" s="1">
        <v>5.0609999999999999</v>
      </c>
      <c r="K467" s="1">
        <v>0</v>
      </c>
      <c r="L467" s="1">
        <v>0</v>
      </c>
      <c r="M467" s="1">
        <v>0</v>
      </c>
      <c r="N467" s="1">
        <v>4.5999999999999999E-2</v>
      </c>
      <c r="O467" s="1">
        <v>0</v>
      </c>
      <c r="P467" s="1">
        <v>4.109</v>
      </c>
      <c r="Q467" s="1">
        <v>67.042000000000002</v>
      </c>
      <c r="R467" s="1">
        <v>13.425000000000001</v>
      </c>
      <c r="S467" s="1">
        <v>0</v>
      </c>
      <c r="T467" s="1">
        <v>0</v>
      </c>
      <c r="U467" s="1">
        <v>115</v>
      </c>
      <c r="V467" s="1">
        <v>0</v>
      </c>
      <c r="W467" s="1">
        <v>0</v>
      </c>
    </row>
    <row r="468" spans="1:23" x14ac:dyDescent="0.2">
      <c r="A468" t="s">
        <v>952</v>
      </c>
      <c r="B468" t="s">
        <v>953</v>
      </c>
      <c r="C468" s="1">
        <v>85.504000000000005</v>
      </c>
      <c r="D468" s="1">
        <v>0</v>
      </c>
      <c r="E468" s="1">
        <v>0</v>
      </c>
      <c r="F468" s="1">
        <v>0.14199999999999999</v>
      </c>
      <c r="G468" s="1">
        <v>0.187</v>
      </c>
      <c r="H468" s="1">
        <v>0.376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0.122</v>
      </c>
      <c r="O468" s="1">
        <v>0</v>
      </c>
      <c r="P468" s="1">
        <v>3.0680000000000001</v>
      </c>
      <c r="Q468" s="1">
        <v>9.7710000000000008</v>
      </c>
      <c r="R468" s="1">
        <v>3.5139999999999998</v>
      </c>
      <c r="S468" s="1">
        <v>0</v>
      </c>
      <c r="T468" s="1">
        <v>0</v>
      </c>
      <c r="U468" s="1">
        <v>26</v>
      </c>
      <c r="V468" s="1">
        <v>0</v>
      </c>
      <c r="W468" s="1">
        <v>0</v>
      </c>
    </row>
    <row r="469" spans="1:23" x14ac:dyDescent="0.2">
      <c r="A469" t="s">
        <v>954</v>
      </c>
      <c r="B469" t="s">
        <v>955</v>
      </c>
      <c r="C469" s="1">
        <v>579.98400000000004</v>
      </c>
      <c r="D469" s="1">
        <v>2.7E-2</v>
      </c>
      <c r="E469" s="1">
        <v>0</v>
      </c>
      <c r="F469" s="1">
        <v>0.60299999999999998</v>
      </c>
      <c r="G469" s="1">
        <v>15.962</v>
      </c>
      <c r="H469" s="1">
        <v>0</v>
      </c>
      <c r="I469" s="1">
        <v>0</v>
      </c>
      <c r="J469" s="1">
        <v>0.999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5.5090000000000003</v>
      </c>
      <c r="Q469" s="1">
        <v>71.046999999999997</v>
      </c>
      <c r="R469" s="1">
        <v>43.802999999999997</v>
      </c>
      <c r="S469" s="1">
        <v>0</v>
      </c>
      <c r="T469" s="1">
        <v>0</v>
      </c>
      <c r="U469" s="1">
        <v>165</v>
      </c>
      <c r="V469" s="1">
        <v>0</v>
      </c>
      <c r="W469" s="1">
        <v>0</v>
      </c>
    </row>
    <row r="470" spans="1:23" x14ac:dyDescent="0.2">
      <c r="A470" t="s">
        <v>956</v>
      </c>
      <c r="B470" t="s">
        <v>957</v>
      </c>
      <c r="C470" s="1">
        <v>271.83199999999999</v>
      </c>
      <c r="D470" s="1">
        <v>0</v>
      </c>
      <c r="E470" s="1">
        <v>0</v>
      </c>
      <c r="F470" s="1">
        <v>0.39500000000000002</v>
      </c>
      <c r="G470" s="1">
        <v>4.4550000000000001</v>
      </c>
      <c r="H470" s="1">
        <v>0</v>
      </c>
      <c r="I470" s="1">
        <v>0</v>
      </c>
      <c r="J470" s="1">
        <v>4.0720000000000001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21.082999999999998</v>
      </c>
      <c r="Q470" s="1">
        <v>19.795000000000002</v>
      </c>
      <c r="R470" s="1">
        <v>30.687999999999999</v>
      </c>
      <c r="S470" s="1">
        <v>0</v>
      </c>
      <c r="T470" s="1">
        <v>0</v>
      </c>
      <c r="U470" s="1">
        <v>80</v>
      </c>
      <c r="V470" s="1">
        <v>0</v>
      </c>
      <c r="W470" s="1">
        <v>0</v>
      </c>
    </row>
    <row r="471" spans="1:23" x14ac:dyDescent="0.2">
      <c r="A471" t="s">
        <v>958</v>
      </c>
      <c r="B471" t="s">
        <v>959</v>
      </c>
      <c r="C471" s="1">
        <v>4747.5739999999996</v>
      </c>
      <c r="D471" s="1">
        <v>0.36699999999999999</v>
      </c>
      <c r="E471" s="1">
        <v>0</v>
      </c>
      <c r="F471" s="1">
        <v>11.9</v>
      </c>
      <c r="G471" s="1">
        <v>88.856999999999999</v>
      </c>
      <c r="H471" s="1">
        <v>45.957999999999998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1.5269999999999999</v>
      </c>
      <c r="O471" s="1">
        <v>1.224</v>
      </c>
      <c r="P471" s="1">
        <v>128.11799999999999</v>
      </c>
      <c r="Q471" s="1">
        <v>316.80599999999998</v>
      </c>
      <c r="R471" s="1">
        <v>326.315</v>
      </c>
      <c r="S471" s="1">
        <v>0</v>
      </c>
      <c r="T471" s="1">
        <v>0</v>
      </c>
      <c r="U471" s="1">
        <v>1520</v>
      </c>
      <c r="V471" s="1">
        <v>0</v>
      </c>
      <c r="W471" s="1">
        <v>0</v>
      </c>
    </row>
    <row r="472" spans="1:23" x14ac:dyDescent="0.2">
      <c r="A472" t="s">
        <v>960</v>
      </c>
      <c r="B472" t="s">
        <v>961</v>
      </c>
      <c r="C472" s="1">
        <v>409.423</v>
      </c>
      <c r="D472" s="1">
        <v>0</v>
      </c>
      <c r="E472" s="1">
        <v>0</v>
      </c>
      <c r="F472" s="1">
        <v>0.76500000000000001</v>
      </c>
      <c r="G472" s="1">
        <v>18.678999999999998</v>
      </c>
      <c r="H472" s="1">
        <v>0.38700000000000001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0.01</v>
      </c>
      <c r="O472" s="1">
        <v>0</v>
      </c>
      <c r="P472" s="1">
        <v>11.183</v>
      </c>
      <c r="Q472" s="1">
        <v>34.311</v>
      </c>
      <c r="R472" s="1">
        <v>56.603999999999999</v>
      </c>
      <c r="S472" s="1">
        <v>0</v>
      </c>
      <c r="T472" s="1">
        <v>0</v>
      </c>
      <c r="U472" s="1">
        <v>138</v>
      </c>
      <c r="V472" s="1">
        <v>0</v>
      </c>
      <c r="W472" s="1">
        <v>0</v>
      </c>
    </row>
    <row r="473" spans="1:23" x14ac:dyDescent="0.2">
      <c r="A473" t="s">
        <v>962</v>
      </c>
      <c r="B473" t="s">
        <v>963</v>
      </c>
      <c r="C473" s="1">
        <v>174.32400000000001</v>
      </c>
      <c r="D473" s="1">
        <v>0</v>
      </c>
      <c r="E473" s="1">
        <v>0</v>
      </c>
      <c r="F473" s="1">
        <v>0.23100000000000001</v>
      </c>
      <c r="G473" s="1">
        <v>2.37</v>
      </c>
      <c r="H473" s="1">
        <v>0.71499999999999997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4.66</v>
      </c>
      <c r="Q473" s="1">
        <v>20.183</v>
      </c>
      <c r="R473" s="1">
        <v>11.067</v>
      </c>
      <c r="S473" s="1">
        <v>0</v>
      </c>
      <c r="T473" s="1">
        <v>0</v>
      </c>
      <c r="U473" s="1">
        <v>34</v>
      </c>
      <c r="V473" s="1">
        <v>0</v>
      </c>
      <c r="W473" s="1">
        <v>0</v>
      </c>
    </row>
    <row r="474" spans="1:23" x14ac:dyDescent="0.2">
      <c r="A474" t="s">
        <v>964</v>
      </c>
      <c r="B474" t="s">
        <v>965</v>
      </c>
      <c r="C474" s="1">
        <v>751.73400000000004</v>
      </c>
      <c r="D474" s="1">
        <v>0</v>
      </c>
      <c r="E474" s="1">
        <v>0</v>
      </c>
      <c r="F474" s="1">
        <v>2.0409999999999999</v>
      </c>
      <c r="G474" s="1">
        <v>18.376000000000001</v>
      </c>
      <c r="H474" s="1">
        <v>2.2429999999999999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0.115</v>
      </c>
      <c r="O474" s="1">
        <v>0</v>
      </c>
      <c r="P474" s="1">
        <v>33.454000000000001</v>
      </c>
      <c r="Q474" s="1">
        <v>78.42</v>
      </c>
      <c r="R474" s="1">
        <v>40.491999999999997</v>
      </c>
      <c r="S474" s="1">
        <v>0</v>
      </c>
      <c r="T474" s="1">
        <v>0</v>
      </c>
      <c r="U474" s="1">
        <v>164</v>
      </c>
      <c r="V474" s="1">
        <v>0</v>
      </c>
      <c r="W474" s="1">
        <v>0</v>
      </c>
    </row>
    <row r="475" spans="1:23" x14ac:dyDescent="0.2">
      <c r="A475" t="s">
        <v>966</v>
      </c>
      <c r="B475" t="s">
        <v>967</v>
      </c>
      <c r="C475" s="1">
        <v>507.46</v>
      </c>
      <c r="D475" s="1">
        <v>0</v>
      </c>
      <c r="E475" s="1">
        <v>0</v>
      </c>
      <c r="F475" s="1">
        <v>0.85599999999999998</v>
      </c>
      <c r="G475" s="1">
        <v>18.295000000000002</v>
      </c>
      <c r="H475" s="1">
        <v>1.1459999999999999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0.93100000000000005</v>
      </c>
      <c r="Q475" s="1">
        <v>46.002000000000002</v>
      </c>
      <c r="R475" s="1">
        <v>42.093000000000004</v>
      </c>
      <c r="S475" s="1">
        <v>0</v>
      </c>
      <c r="T475" s="1">
        <v>0</v>
      </c>
      <c r="U475" s="1">
        <v>120</v>
      </c>
      <c r="V475" s="1">
        <v>0</v>
      </c>
      <c r="W475" s="1">
        <v>0</v>
      </c>
    </row>
    <row r="476" spans="1:23" x14ac:dyDescent="0.2">
      <c r="A476" t="s">
        <v>968</v>
      </c>
      <c r="B476" t="s">
        <v>969</v>
      </c>
      <c r="C476" s="1">
        <v>421.03300000000002</v>
      </c>
      <c r="D476" s="1">
        <v>0</v>
      </c>
      <c r="E476" s="1">
        <v>0</v>
      </c>
      <c r="F476" s="1">
        <v>0.20499999999999999</v>
      </c>
      <c r="G476" s="1">
        <v>7.2329999999999997</v>
      </c>
      <c r="H476" s="1">
        <v>0.94399999999999995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18.491</v>
      </c>
      <c r="Q476" s="1">
        <v>48.804000000000002</v>
      </c>
      <c r="R476" s="1">
        <v>78.102000000000004</v>
      </c>
      <c r="S476" s="1">
        <v>0</v>
      </c>
      <c r="T476" s="1">
        <v>0</v>
      </c>
      <c r="U476" s="1">
        <v>88</v>
      </c>
      <c r="V476" s="1">
        <v>0</v>
      </c>
      <c r="W476" s="1">
        <v>0</v>
      </c>
    </row>
    <row r="477" spans="1:23" x14ac:dyDescent="0.2">
      <c r="A477" t="s">
        <v>970</v>
      </c>
      <c r="B477" t="s">
        <v>971</v>
      </c>
      <c r="C477" s="1">
        <v>98.858999999999995</v>
      </c>
      <c r="D477" s="1">
        <v>0</v>
      </c>
      <c r="E477" s="1">
        <v>0</v>
      </c>
      <c r="F477" s="1">
        <v>0.14799999999999999</v>
      </c>
      <c r="G477" s="1">
        <v>0.58699999999999997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5.016</v>
      </c>
      <c r="Q477" s="1">
        <v>0</v>
      </c>
      <c r="R477" s="1">
        <v>25.302</v>
      </c>
      <c r="S477" s="1">
        <v>0</v>
      </c>
      <c r="T477" s="1">
        <v>0</v>
      </c>
      <c r="U477" s="1">
        <v>39</v>
      </c>
      <c r="V477" s="1">
        <v>0</v>
      </c>
      <c r="W477" s="1">
        <v>0</v>
      </c>
    </row>
    <row r="478" spans="1:23" x14ac:dyDescent="0.2">
      <c r="A478" t="s">
        <v>972</v>
      </c>
      <c r="B478" t="s">
        <v>973</v>
      </c>
      <c r="C478" s="1">
        <v>765.24800000000005</v>
      </c>
      <c r="D478" s="1">
        <v>0</v>
      </c>
      <c r="E478" s="1">
        <v>0</v>
      </c>
      <c r="F478" s="1">
        <v>0.34499999999999997</v>
      </c>
      <c r="G478" s="1">
        <v>15.042999999999999</v>
      </c>
      <c r="H478" s="1">
        <v>0.55500000000000005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0.10100000000000001</v>
      </c>
      <c r="O478" s="1">
        <v>0</v>
      </c>
      <c r="P478" s="1">
        <v>13.943</v>
      </c>
      <c r="Q478" s="1">
        <v>69.765000000000001</v>
      </c>
      <c r="R478" s="1">
        <v>156.48400000000001</v>
      </c>
      <c r="S478" s="1">
        <v>0</v>
      </c>
      <c r="T478" s="1">
        <v>0</v>
      </c>
      <c r="U478" s="1">
        <v>251</v>
      </c>
      <c r="V478" s="1">
        <v>0</v>
      </c>
      <c r="W478" s="1">
        <v>0</v>
      </c>
    </row>
    <row r="479" spans="1:23" x14ac:dyDescent="0.2">
      <c r="A479" t="s">
        <v>974</v>
      </c>
      <c r="B479" t="s">
        <v>975</v>
      </c>
      <c r="C479" s="1">
        <v>177.83699999999999</v>
      </c>
      <c r="D479" s="1">
        <v>0</v>
      </c>
      <c r="E479" s="1">
        <v>0</v>
      </c>
      <c r="F479" s="1">
        <v>0.22900000000000001</v>
      </c>
      <c r="G479" s="1">
        <v>5.9770000000000003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6.0049999999999999</v>
      </c>
      <c r="Q479" s="1">
        <v>16.206</v>
      </c>
      <c r="R479" s="1">
        <v>39.622</v>
      </c>
      <c r="S479" s="1">
        <v>0</v>
      </c>
      <c r="T479" s="1">
        <v>0</v>
      </c>
      <c r="U479" s="1">
        <v>60</v>
      </c>
      <c r="V479" s="1">
        <v>0</v>
      </c>
      <c r="W479" s="1">
        <v>0</v>
      </c>
    </row>
    <row r="480" spans="1:23" x14ac:dyDescent="0.2">
      <c r="A480" t="s">
        <v>976</v>
      </c>
      <c r="B480" t="s">
        <v>977</v>
      </c>
      <c r="C480" s="1">
        <v>495.58300000000003</v>
      </c>
      <c r="D480" s="1">
        <v>0.04</v>
      </c>
      <c r="E480" s="1">
        <v>0</v>
      </c>
      <c r="F480" s="1">
        <v>0.65700000000000003</v>
      </c>
      <c r="G480" s="1">
        <v>13.164999999999999</v>
      </c>
      <c r="H480" s="1">
        <v>3.4239999999999999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0.11799999999999999</v>
      </c>
      <c r="O480" s="1">
        <v>0</v>
      </c>
      <c r="P480" s="1">
        <v>44.567999999999998</v>
      </c>
      <c r="Q480" s="1">
        <v>48.790999999999997</v>
      </c>
      <c r="R480" s="1">
        <v>9.6739999999999995</v>
      </c>
      <c r="S480" s="1">
        <v>0</v>
      </c>
      <c r="T480" s="1">
        <v>0</v>
      </c>
      <c r="U480" s="1">
        <v>122</v>
      </c>
      <c r="V480" s="1">
        <v>0</v>
      </c>
      <c r="W480" s="1">
        <v>0</v>
      </c>
    </row>
    <row r="481" spans="1:23" x14ac:dyDescent="0.2">
      <c r="A481" t="s">
        <v>978</v>
      </c>
      <c r="B481" t="s">
        <v>979</v>
      </c>
      <c r="C481" s="1">
        <v>1036.28</v>
      </c>
      <c r="D481" s="1">
        <v>0.14399999999999999</v>
      </c>
      <c r="E481" s="1">
        <v>0</v>
      </c>
      <c r="F481" s="1">
        <v>1.889</v>
      </c>
      <c r="G481" s="1">
        <v>26.033999999999999</v>
      </c>
      <c r="H481" s="1">
        <v>6.1740000000000004</v>
      </c>
      <c r="I481" s="1">
        <v>0</v>
      </c>
      <c r="J481" s="1">
        <v>0.91300000000000003</v>
      </c>
      <c r="K481" s="1">
        <v>0</v>
      </c>
      <c r="L481" s="1">
        <v>0</v>
      </c>
      <c r="M481" s="1">
        <v>0</v>
      </c>
      <c r="N481" s="1">
        <v>0.109</v>
      </c>
      <c r="O481" s="1">
        <v>0</v>
      </c>
      <c r="P481" s="1">
        <v>3.794</v>
      </c>
      <c r="Q481" s="1">
        <v>107.367</v>
      </c>
      <c r="R481" s="1">
        <v>33.905000000000001</v>
      </c>
      <c r="S481" s="1">
        <v>0</v>
      </c>
      <c r="T481" s="1">
        <v>0</v>
      </c>
      <c r="U481" s="1">
        <v>225</v>
      </c>
      <c r="V481" s="1">
        <v>0</v>
      </c>
      <c r="W481" s="1">
        <v>0</v>
      </c>
    </row>
    <row r="482" spans="1:23" x14ac:dyDescent="0.2">
      <c r="A482" t="s">
        <v>980</v>
      </c>
      <c r="B482" t="s">
        <v>981</v>
      </c>
      <c r="C482" s="1">
        <v>2698.895</v>
      </c>
      <c r="D482" s="1">
        <v>0.36899999999999999</v>
      </c>
      <c r="E482" s="1">
        <v>0</v>
      </c>
      <c r="F482" s="1">
        <v>6.2830000000000004</v>
      </c>
      <c r="G482" s="1">
        <v>68.466999999999999</v>
      </c>
      <c r="H482" s="1">
        <v>57.612000000000002</v>
      </c>
      <c r="I482" s="1">
        <v>0</v>
      </c>
      <c r="J482" s="1">
        <v>2.8029999999999999</v>
      </c>
      <c r="K482" s="1">
        <v>0</v>
      </c>
      <c r="L482" s="1">
        <v>0</v>
      </c>
      <c r="M482" s="1">
        <v>0.89900000000000002</v>
      </c>
      <c r="N482" s="1">
        <v>0</v>
      </c>
      <c r="O482" s="1">
        <v>0</v>
      </c>
      <c r="P482" s="1">
        <v>67.448999999999998</v>
      </c>
      <c r="Q482" s="1">
        <v>239.215</v>
      </c>
      <c r="R482" s="1">
        <v>44.518000000000001</v>
      </c>
      <c r="S482" s="1">
        <v>0</v>
      </c>
      <c r="T482" s="1">
        <v>0</v>
      </c>
      <c r="U482" s="1">
        <v>573</v>
      </c>
      <c r="V482" s="1">
        <v>0</v>
      </c>
      <c r="W482" s="1">
        <v>0</v>
      </c>
    </row>
    <row r="483" spans="1:23" x14ac:dyDescent="0.2">
      <c r="A483" t="s">
        <v>982</v>
      </c>
      <c r="B483" t="s">
        <v>983</v>
      </c>
      <c r="C483" s="1">
        <v>2294.0079999999998</v>
      </c>
      <c r="D483" s="1">
        <v>0.17299999999999999</v>
      </c>
      <c r="E483" s="1">
        <v>0</v>
      </c>
      <c r="F483" s="1">
        <v>4.7140000000000004</v>
      </c>
      <c r="G483" s="1">
        <v>43.02</v>
      </c>
      <c r="H483" s="1">
        <v>7.5869999999999997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0.22800000000000001</v>
      </c>
      <c r="P483" s="1">
        <v>58.283999999999999</v>
      </c>
      <c r="Q483" s="1">
        <v>125.86499999999999</v>
      </c>
      <c r="R483" s="1">
        <v>99.197000000000003</v>
      </c>
      <c r="S483" s="1">
        <v>0</v>
      </c>
      <c r="T483" s="1">
        <v>0</v>
      </c>
      <c r="U483" s="1">
        <v>347</v>
      </c>
      <c r="V483" s="1">
        <v>0</v>
      </c>
      <c r="W483" s="1">
        <v>0</v>
      </c>
    </row>
    <row r="484" spans="1:23" x14ac:dyDescent="0.2">
      <c r="A484" t="s">
        <v>984</v>
      </c>
      <c r="B484" t="s">
        <v>985</v>
      </c>
      <c r="C484" s="1">
        <v>3884.4029999999998</v>
      </c>
      <c r="D484" s="1">
        <v>0.16800000000000001</v>
      </c>
      <c r="E484" s="1">
        <v>0</v>
      </c>
      <c r="F484" s="1">
        <v>7.6360000000000001</v>
      </c>
      <c r="G484" s="1">
        <v>101.89100000000001</v>
      </c>
      <c r="H484" s="1">
        <v>23.954000000000001</v>
      </c>
      <c r="I484" s="1">
        <v>0</v>
      </c>
      <c r="J484" s="1">
        <v>2.9649999999999999</v>
      </c>
      <c r="K484" s="1">
        <v>0</v>
      </c>
      <c r="L484" s="1">
        <v>0</v>
      </c>
      <c r="M484" s="1">
        <v>0</v>
      </c>
      <c r="N484" s="1">
        <v>0.54900000000000004</v>
      </c>
      <c r="O484" s="1">
        <v>0</v>
      </c>
      <c r="P484" s="1">
        <v>13.76</v>
      </c>
      <c r="Q484" s="1">
        <v>319.339</v>
      </c>
      <c r="R484" s="1">
        <v>71.745999999999995</v>
      </c>
      <c r="S484" s="1">
        <v>0</v>
      </c>
      <c r="T484" s="1">
        <v>0</v>
      </c>
      <c r="U484" s="1">
        <v>525</v>
      </c>
      <c r="V484" s="1">
        <v>0</v>
      </c>
      <c r="W484" s="1">
        <v>0</v>
      </c>
    </row>
    <row r="485" spans="1:23" x14ac:dyDescent="0.2">
      <c r="A485" t="s">
        <v>986</v>
      </c>
      <c r="B485" t="s">
        <v>987</v>
      </c>
      <c r="C485" s="1">
        <v>535.04100000000005</v>
      </c>
      <c r="D485" s="1">
        <v>0</v>
      </c>
      <c r="E485" s="1">
        <v>0</v>
      </c>
      <c r="F485" s="1">
        <v>1.26</v>
      </c>
      <c r="G485" s="1">
        <v>7.4870000000000001</v>
      </c>
      <c r="H485" s="1">
        <v>4.4429999999999996</v>
      </c>
      <c r="I485" s="1">
        <v>0</v>
      </c>
      <c r="J485" s="1">
        <v>1.456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13.048</v>
      </c>
      <c r="Q485" s="1">
        <v>51.377000000000002</v>
      </c>
      <c r="R485" s="1">
        <v>0.95299999999999996</v>
      </c>
      <c r="S485" s="1">
        <v>0</v>
      </c>
      <c r="T485" s="1">
        <v>0</v>
      </c>
      <c r="U485" s="1">
        <v>106</v>
      </c>
      <c r="V485" s="1">
        <v>0</v>
      </c>
      <c r="W485" s="1">
        <v>0</v>
      </c>
    </row>
    <row r="486" spans="1:23" x14ac:dyDescent="0.2">
      <c r="A486" t="s">
        <v>988</v>
      </c>
      <c r="B486" t="s">
        <v>989</v>
      </c>
      <c r="C486" s="1">
        <v>1023.232</v>
      </c>
      <c r="D486" s="1">
        <v>0</v>
      </c>
      <c r="E486" s="1">
        <v>0</v>
      </c>
      <c r="F486" s="1">
        <v>2.0419999999999998</v>
      </c>
      <c r="G486" s="1">
        <v>8.51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6.5149999999999997</v>
      </c>
      <c r="Q486" s="1">
        <v>0</v>
      </c>
      <c r="R486" s="1">
        <v>901.24800000000005</v>
      </c>
      <c r="S486" s="1">
        <v>0</v>
      </c>
      <c r="T486" s="1">
        <v>0</v>
      </c>
      <c r="U486" s="1">
        <v>955</v>
      </c>
      <c r="V486" s="1">
        <v>0</v>
      </c>
      <c r="W486" s="1">
        <v>0</v>
      </c>
    </row>
    <row r="487" spans="1:23" x14ac:dyDescent="0.2">
      <c r="A487" t="s">
        <v>990</v>
      </c>
      <c r="B487" t="s">
        <v>991</v>
      </c>
      <c r="C487" s="1">
        <v>916.69299999999998</v>
      </c>
      <c r="D487" s="1">
        <v>0</v>
      </c>
      <c r="E487" s="1">
        <v>0</v>
      </c>
      <c r="F487" s="1">
        <v>1.829</v>
      </c>
      <c r="G487" s="1">
        <v>10.563000000000001</v>
      </c>
      <c r="H487" s="1">
        <v>0.81599999999999995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49.353000000000002</v>
      </c>
      <c r="Q487" s="1">
        <v>5.1950000000000003</v>
      </c>
      <c r="R487" s="1">
        <v>15.718</v>
      </c>
      <c r="S487" s="1">
        <v>0</v>
      </c>
      <c r="T487" s="1">
        <v>0</v>
      </c>
      <c r="U487" s="1">
        <v>113</v>
      </c>
      <c r="V487" s="1">
        <v>0</v>
      </c>
      <c r="W487" s="1">
        <v>0</v>
      </c>
    </row>
    <row r="488" spans="1:23" x14ac:dyDescent="0.2">
      <c r="A488" t="s">
        <v>992</v>
      </c>
      <c r="B488" t="s">
        <v>993</v>
      </c>
      <c r="C488" s="1">
        <v>904.44500000000005</v>
      </c>
      <c r="D488" s="1">
        <v>0</v>
      </c>
      <c r="E488" s="1">
        <v>0</v>
      </c>
      <c r="F488" s="1">
        <v>0.214</v>
      </c>
      <c r="G488" s="1">
        <v>14.898</v>
      </c>
      <c r="H488" s="1">
        <v>3.3260000000000001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1.073</v>
      </c>
      <c r="O488" s="1">
        <v>0.66100000000000003</v>
      </c>
      <c r="P488" s="1">
        <v>27.087</v>
      </c>
      <c r="Q488" s="1">
        <v>86.284000000000006</v>
      </c>
      <c r="R488" s="1">
        <v>379.06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</row>
    <row r="489" spans="1:23" x14ac:dyDescent="0.2">
      <c r="A489" t="s">
        <v>994</v>
      </c>
      <c r="B489" t="s">
        <v>995</v>
      </c>
      <c r="C489" s="1">
        <v>1262.818</v>
      </c>
      <c r="D489" s="1">
        <v>0</v>
      </c>
      <c r="E489" s="1">
        <v>0</v>
      </c>
      <c r="F489" s="1">
        <v>1.4239999999999999</v>
      </c>
      <c r="G489" s="1">
        <v>19.170999999999999</v>
      </c>
      <c r="H489" s="1">
        <v>2.734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19.986999999999998</v>
      </c>
      <c r="Q489" s="1">
        <v>35.558999999999997</v>
      </c>
      <c r="R489" s="1">
        <v>672.86199999999997</v>
      </c>
      <c r="S489" s="1">
        <v>0</v>
      </c>
      <c r="T489" s="1">
        <v>0</v>
      </c>
      <c r="U489" s="1">
        <v>660</v>
      </c>
      <c r="V489" s="1">
        <v>0</v>
      </c>
      <c r="W489" s="1">
        <v>0</v>
      </c>
    </row>
    <row r="490" spans="1:23" x14ac:dyDescent="0.2">
      <c r="A490" t="s">
        <v>996</v>
      </c>
      <c r="B490" t="s">
        <v>997</v>
      </c>
      <c r="C490" s="1">
        <v>122.527</v>
      </c>
      <c r="D490" s="1">
        <v>0</v>
      </c>
      <c r="E490" s="1">
        <v>0</v>
      </c>
      <c r="F490" s="1">
        <v>0.371</v>
      </c>
      <c r="G490" s="1">
        <v>3.7589999999999999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2.9529999999999998</v>
      </c>
      <c r="Q490" s="1">
        <v>0</v>
      </c>
      <c r="R490" s="1">
        <v>0</v>
      </c>
      <c r="S490" s="1">
        <v>0</v>
      </c>
      <c r="T490" s="1">
        <v>0</v>
      </c>
      <c r="U490" s="1">
        <v>44</v>
      </c>
      <c r="V490" s="1">
        <v>0</v>
      </c>
      <c r="W490" s="1">
        <v>0</v>
      </c>
    </row>
    <row r="491" spans="1:23" x14ac:dyDescent="0.2">
      <c r="A491" t="s">
        <v>998</v>
      </c>
      <c r="B491" t="s">
        <v>999</v>
      </c>
      <c r="C491" s="1">
        <v>698.54200000000003</v>
      </c>
      <c r="D491" s="1">
        <v>0</v>
      </c>
      <c r="E491" s="1">
        <v>0</v>
      </c>
      <c r="F491" s="1">
        <v>0.32</v>
      </c>
      <c r="G491" s="1">
        <v>0.47599999999999998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10.641999999999999</v>
      </c>
      <c r="Q491" s="1">
        <v>0</v>
      </c>
      <c r="R491" s="1">
        <v>380.57499999999999</v>
      </c>
      <c r="S491" s="1">
        <v>0</v>
      </c>
      <c r="T491" s="1">
        <v>0</v>
      </c>
      <c r="U491" s="1">
        <v>659</v>
      </c>
      <c r="V491" s="1">
        <v>0</v>
      </c>
      <c r="W491" s="1">
        <v>0</v>
      </c>
    </row>
    <row r="492" spans="1:23" x14ac:dyDescent="0.2">
      <c r="A492" t="s">
        <v>1000</v>
      </c>
      <c r="B492" t="s">
        <v>1001</v>
      </c>
      <c r="C492" s="1">
        <v>264.47000000000003</v>
      </c>
      <c r="D492" s="1">
        <v>0</v>
      </c>
      <c r="E492" s="1">
        <v>9.1999999999999998E-2</v>
      </c>
      <c r="F492" s="1">
        <v>1.2E-2</v>
      </c>
      <c r="G492" s="1">
        <v>0.72899999999999998</v>
      </c>
      <c r="H492" s="1">
        <v>0.621</v>
      </c>
      <c r="I492" s="1">
        <v>0</v>
      </c>
      <c r="J492" s="1">
        <v>6.5000000000000002E-2</v>
      </c>
      <c r="K492" s="1">
        <v>0</v>
      </c>
      <c r="L492" s="1">
        <v>0</v>
      </c>
      <c r="M492" s="1">
        <v>0</v>
      </c>
      <c r="N492" s="1">
        <v>0</v>
      </c>
      <c r="O492" s="1">
        <v>38.340000000000003</v>
      </c>
      <c r="P492" s="1">
        <v>3.66</v>
      </c>
      <c r="Q492" s="1">
        <v>0</v>
      </c>
      <c r="R492" s="1">
        <v>31.373000000000001</v>
      </c>
      <c r="S492" s="1">
        <v>0</v>
      </c>
      <c r="T492" s="1">
        <v>0</v>
      </c>
      <c r="U492" s="1">
        <v>0</v>
      </c>
      <c r="V492" s="1">
        <v>335.03</v>
      </c>
      <c r="W492" s="1">
        <v>0</v>
      </c>
    </row>
    <row r="493" spans="1:23" x14ac:dyDescent="0.2">
      <c r="A493" t="s">
        <v>1002</v>
      </c>
      <c r="B493" t="s">
        <v>1003</v>
      </c>
      <c r="C493" s="1">
        <v>1407.5119999999999</v>
      </c>
      <c r="D493" s="1">
        <v>0</v>
      </c>
      <c r="E493" s="1">
        <v>0</v>
      </c>
      <c r="F493" s="1">
        <v>0.97299999999999998</v>
      </c>
      <c r="G493" s="1">
        <v>7.4649999999999999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32.134999999999998</v>
      </c>
      <c r="Q493" s="1">
        <v>0</v>
      </c>
      <c r="R493" s="1">
        <v>591.94000000000005</v>
      </c>
      <c r="S493" s="1">
        <v>0</v>
      </c>
      <c r="T493" s="1">
        <v>0</v>
      </c>
      <c r="U493" s="1">
        <v>1226</v>
      </c>
      <c r="V493" s="1">
        <v>0</v>
      </c>
      <c r="W493" s="1">
        <v>0</v>
      </c>
    </row>
    <row r="494" spans="1:23" x14ac:dyDescent="0.2">
      <c r="A494" t="s">
        <v>1004</v>
      </c>
      <c r="B494" t="s">
        <v>1005</v>
      </c>
      <c r="C494" s="1">
        <v>268.65199999999999</v>
      </c>
      <c r="D494" s="1">
        <v>0</v>
      </c>
      <c r="E494" s="1">
        <v>0</v>
      </c>
      <c r="F494" s="1">
        <v>0.45800000000000002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12.061999999999999</v>
      </c>
      <c r="Q494" s="1">
        <v>0</v>
      </c>
      <c r="R494" s="1">
        <v>202.62</v>
      </c>
      <c r="S494" s="1">
        <v>0</v>
      </c>
      <c r="T494" s="1">
        <v>0</v>
      </c>
      <c r="U494" s="1">
        <v>137</v>
      </c>
      <c r="V494" s="1">
        <v>0</v>
      </c>
      <c r="W494" s="1">
        <v>0</v>
      </c>
    </row>
    <row r="495" spans="1:23" x14ac:dyDescent="0.2">
      <c r="A495" t="s">
        <v>1006</v>
      </c>
      <c r="B495" t="s">
        <v>1007</v>
      </c>
      <c r="C495" s="1">
        <v>464.18799999999999</v>
      </c>
      <c r="D495" s="1">
        <v>0</v>
      </c>
      <c r="E495" s="1">
        <v>0</v>
      </c>
      <c r="F495" s="1">
        <v>0.95899999999999996</v>
      </c>
      <c r="G495" s="1">
        <v>5.53</v>
      </c>
      <c r="H495" s="1">
        <v>0.46600000000000003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2.633</v>
      </c>
      <c r="Q495" s="1">
        <v>0</v>
      </c>
      <c r="R495" s="1">
        <v>347.56200000000001</v>
      </c>
      <c r="S495" s="1">
        <v>0</v>
      </c>
      <c r="T495" s="1">
        <v>0</v>
      </c>
      <c r="U495" s="1">
        <v>393</v>
      </c>
      <c r="V495" s="1">
        <v>0</v>
      </c>
      <c r="W495" s="1">
        <v>0</v>
      </c>
    </row>
    <row r="496" spans="1:23" x14ac:dyDescent="0.2">
      <c r="A496" t="s">
        <v>1008</v>
      </c>
      <c r="B496" t="s">
        <v>1009</v>
      </c>
      <c r="C496" s="1">
        <v>162.012</v>
      </c>
      <c r="D496" s="1">
        <v>0</v>
      </c>
      <c r="E496" s="1">
        <v>0</v>
      </c>
      <c r="F496" s="1">
        <v>6.5000000000000002E-2</v>
      </c>
      <c r="G496" s="1">
        <v>7.173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0.245</v>
      </c>
      <c r="O496" s="1">
        <v>0</v>
      </c>
      <c r="P496" s="1">
        <v>6.37</v>
      </c>
      <c r="Q496" s="1">
        <v>16.265000000000001</v>
      </c>
      <c r="R496" s="1">
        <v>0</v>
      </c>
      <c r="S496" s="1">
        <v>0</v>
      </c>
      <c r="T496" s="1">
        <v>0</v>
      </c>
      <c r="U496" s="1">
        <v>0</v>
      </c>
      <c r="V496" s="1">
        <v>193.67500000000001</v>
      </c>
      <c r="W496" s="1">
        <v>0</v>
      </c>
    </row>
    <row r="497" spans="1:23" x14ac:dyDescent="0.2">
      <c r="A497" t="s">
        <v>1010</v>
      </c>
      <c r="B497" t="s">
        <v>1011</v>
      </c>
      <c r="C497" s="1">
        <v>2051.4969999999998</v>
      </c>
      <c r="D497" s="1">
        <v>0</v>
      </c>
      <c r="E497" s="1">
        <v>0</v>
      </c>
      <c r="F497" s="1">
        <v>1.3580000000000001</v>
      </c>
      <c r="G497" s="1">
        <v>21.488</v>
      </c>
      <c r="H497" s="1">
        <v>2.04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3.9569999999999999</v>
      </c>
      <c r="Q497" s="1">
        <v>8.6760000000000002</v>
      </c>
      <c r="R497" s="1">
        <v>1009.337</v>
      </c>
      <c r="S497" s="1">
        <v>0</v>
      </c>
      <c r="T497" s="1">
        <v>0</v>
      </c>
      <c r="U497" s="1">
        <v>1317</v>
      </c>
      <c r="V497" s="1">
        <v>0</v>
      </c>
      <c r="W497" s="1">
        <v>0</v>
      </c>
    </row>
    <row r="498" spans="1:23" x14ac:dyDescent="0.2">
      <c r="A498" t="s">
        <v>1012</v>
      </c>
      <c r="B498" t="s">
        <v>1013</v>
      </c>
      <c r="C498" s="1">
        <v>304.57499999999999</v>
      </c>
      <c r="D498" s="1">
        <v>0</v>
      </c>
      <c r="E498" s="1">
        <v>0</v>
      </c>
      <c r="F498" s="1">
        <v>0.23699999999999999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18.02</v>
      </c>
      <c r="Q498" s="1">
        <v>65.701999999999998</v>
      </c>
      <c r="R498" s="1">
        <v>12.242000000000001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</row>
    <row r="499" spans="1:23" x14ac:dyDescent="0.2">
      <c r="A499" t="s">
        <v>1014</v>
      </c>
      <c r="B499" t="s">
        <v>1015</v>
      </c>
      <c r="C499" s="1">
        <v>1745.298</v>
      </c>
      <c r="D499" s="1">
        <v>0</v>
      </c>
      <c r="E499" s="1">
        <v>0</v>
      </c>
      <c r="F499" s="1">
        <v>1.9450000000000001</v>
      </c>
      <c r="G499" s="1">
        <v>23.832000000000001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5.5E-2</v>
      </c>
      <c r="O499" s="1">
        <v>29.974</v>
      </c>
      <c r="P499" s="1">
        <v>59.186999999999998</v>
      </c>
      <c r="Q499" s="1">
        <v>37.692999999999998</v>
      </c>
      <c r="R499" s="1">
        <v>906.14800000000002</v>
      </c>
      <c r="S499" s="1">
        <v>0</v>
      </c>
      <c r="T499" s="1">
        <v>0</v>
      </c>
      <c r="U499" s="1">
        <v>957</v>
      </c>
      <c r="V499" s="1">
        <v>169.328</v>
      </c>
      <c r="W499" s="1">
        <v>0</v>
      </c>
    </row>
    <row r="500" spans="1:23" x14ac:dyDescent="0.2">
      <c r="A500" t="s">
        <v>1016</v>
      </c>
      <c r="B500" t="s">
        <v>1017</v>
      </c>
      <c r="C500" s="1">
        <v>395.27300000000002</v>
      </c>
      <c r="D500" s="1">
        <v>0</v>
      </c>
      <c r="E500" s="1">
        <v>0</v>
      </c>
      <c r="F500" s="1">
        <v>0.31900000000000001</v>
      </c>
      <c r="G500" s="1">
        <v>2.2989999999999999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3.4169999999999998</v>
      </c>
      <c r="Q500" s="1">
        <v>0</v>
      </c>
      <c r="R500" s="1">
        <v>8.218</v>
      </c>
      <c r="S500" s="1">
        <v>0</v>
      </c>
      <c r="T500" s="1">
        <v>0</v>
      </c>
      <c r="U500" s="1">
        <v>227</v>
      </c>
      <c r="V500" s="1">
        <v>0</v>
      </c>
      <c r="W500" s="1">
        <v>0</v>
      </c>
    </row>
    <row r="501" spans="1:23" x14ac:dyDescent="0.2">
      <c r="A501" t="s">
        <v>1018</v>
      </c>
      <c r="B501" t="s">
        <v>1019</v>
      </c>
      <c r="C501" s="1">
        <v>51.305</v>
      </c>
      <c r="D501" s="1">
        <v>0</v>
      </c>
      <c r="E501" s="1">
        <v>0</v>
      </c>
      <c r="F501" s="1">
        <v>6.0000000000000001E-3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3.2770000000000001</v>
      </c>
      <c r="Q501" s="1">
        <v>20.169</v>
      </c>
      <c r="R501" s="1">
        <v>11.49</v>
      </c>
      <c r="S501" s="1">
        <v>0</v>
      </c>
      <c r="T501" s="1">
        <v>0</v>
      </c>
      <c r="U501" s="1">
        <v>14</v>
      </c>
      <c r="V501" s="1">
        <v>0</v>
      </c>
      <c r="W501" s="1">
        <v>0</v>
      </c>
    </row>
    <row r="502" spans="1:23" x14ac:dyDescent="0.2">
      <c r="A502" t="s">
        <v>1020</v>
      </c>
      <c r="B502" t="s">
        <v>1021</v>
      </c>
      <c r="C502" s="1">
        <v>11520.267</v>
      </c>
      <c r="D502" s="1">
        <v>0.108</v>
      </c>
      <c r="E502" s="1">
        <v>0</v>
      </c>
      <c r="F502" s="1">
        <v>6.7130000000000001</v>
      </c>
      <c r="G502" s="1">
        <v>259.45699999999999</v>
      </c>
      <c r="H502" s="1">
        <v>17.808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2.31</v>
      </c>
      <c r="O502" s="1">
        <v>0</v>
      </c>
      <c r="P502" s="1">
        <v>120.05800000000001</v>
      </c>
      <c r="Q502" s="1">
        <v>471.58300000000003</v>
      </c>
      <c r="R502" s="1">
        <v>3255.5819999999999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</row>
    <row r="503" spans="1:23" x14ac:dyDescent="0.2">
      <c r="A503" t="s">
        <v>1022</v>
      </c>
      <c r="B503" t="s">
        <v>1023</v>
      </c>
      <c r="C503" s="1">
        <v>3294.6849999999999</v>
      </c>
      <c r="D503" s="1">
        <v>0</v>
      </c>
      <c r="E503" s="1">
        <v>0</v>
      </c>
      <c r="F503" s="1">
        <v>4.4530000000000003</v>
      </c>
      <c r="G503" s="1">
        <v>86.929000000000002</v>
      </c>
      <c r="H503" s="1">
        <v>14.119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57.048000000000002</v>
      </c>
      <c r="Q503" s="1">
        <v>211.298</v>
      </c>
      <c r="R503" s="1">
        <v>1080.3389999999999</v>
      </c>
      <c r="S503" s="1">
        <v>0</v>
      </c>
      <c r="T503" s="1">
        <v>0</v>
      </c>
      <c r="U503" s="1">
        <v>972</v>
      </c>
      <c r="V503" s="1">
        <v>0</v>
      </c>
      <c r="W503" s="1">
        <v>0</v>
      </c>
    </row>
    <row r="504" spans="1:23" x14ac:dyDescent="0.2">
      <c r="A504" t="s">
        <v>1024</v>
      </c>
      <c r="B504" t="s">
        <v>1025</v>
      </c>
      <c r="C504" s="1">
        <v>456.66699999999997</v>
      </c>
      <c r="D504" s="1">
        <v>0</v>
      </c>
      <c r="E504" s="1">
        <v>0</v>
      </c>
      <c r="F504" s="1">
        <v>0.35399999999999998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22.683</v>
      </c>
      <c r="Q504" s="1">
        <v>0</v>
      </c>
      <c r="R504" s="1">
        <v>0</v>
      </c>
      <c r="S504" s="1">
        <v>0</v>
      </c>
      <c r="T504" s="1">
        <v>0</v>
      </c>
      <c r="U504" s="1">
        <v>170</v>
      </c>
      <c r="V504" s="1">
        <v>0</v>
      </c>
      <c r="W504" s="1">
        <v>0</v>
      </c>
    </row>
    <row r="505" spans="1:23" x14ac:dyDescent="0.2">
      <c r="A505" t="s">
        <v>1026</v>
      </c>
      <c r="B505" t="s">
        <v>1027</v>
      </c>
      <c r="C505" s="1">
        <v>226.40700000000001</v>
      </c>
      <c r="D505" s="1">
        <v>0</v>
      </c>
      <c r="E505" s="1">
        <v>0</v>
      </c>
      <c r="F505" s="1">
        <v>0.17699999999999999</v>
      </c>
      <c r="G505" s="1">
        <v>0.83799999999999997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1.167</v>
      </c>
      <c r="Q505" s="1">
        <v>0</v>
      </c>
      <c r="R505" s="1">
        <v>72.754000000000005</v>
      </c>
      <c r="S505" s="1">
        <v>0</v>
      </c>
      <c r="T505" s="1">
        <v>0</v>
      </c>
      <c r="U505" s="1">
        <v>188</v>
      </c>
      <c r="V505" s="1">
        <v>0</v>
      </c>
      <c r="W505" s="1">
        <v>0</v>
      </c>
    </row>
    <row r="506" spans="1:23" x14ac:dyDescent="0.2">
      <c r="A506" t="s">
        <v>1028</v>
      </c>
      <c r="B506" t="s">
        <v>1029</v>
      </c>
      <c r="C506" s="1">
        <v>1242.905</v>
      </c>
      <c r="D506" s="1">
        <v>0</v>
      </c>
      <c r="E506" s="1">
        <v>0</v>
      </c>
      <c r="F506" s="1">
        <v>4.0540000000000003</v>
      </c>
      <c r="G506" s="1">
        <v>19.959</v>
      </c>
      <c r="H506" s="1">
        <v>0.84199999999999997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9.8699999999999992</v>
      </c>
      <c r="Q506" s="1">
        <v>0</v>
      </c>
      <c r="R506" s="1">
        <v>572.57000000000005</v>
      </c>
      <c r="S506" s="1">
        <v>0</v>
      </c>
      <c r="T506" s="1">
        <v>0</v>
      </c>
      <c r="U506" s="1">
        <v>613</v>
      </c>
      <c r="V506" s="1">
        <v>0</v>
      </c>
      <c r="W506" s="1">
        <v>0</v>
      </c>
    </row>
    <row r="507" spans="1:23" x14ac:dyDescent="0.2">
      <c r="A507" t="s">
        <v>1030</v>
      </c>
      <c r="B507" t="s">
        <v>1031</v>
      </c>
      <c r="C507" s="1">
        <v>227.417</v>
      </c>
      <c r="D507" s="1">
        <v>0</v>
      </c>
      <c r="E507" s="1">
        <v>0</v>
      </c>
      <c r="F507" s="1">
        <v>0.48299999999999998</v>
      </c>
      <c r="G507" s="1">
        <v>1.5569999999999999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0.75900000000000001</v>
      </c>
      <c r="Q507" s="1">
        <v>0</v>
      </c>
      <c r="R507" s="1">
        <v>1.4390000000000001</v>
      </c>
      <c r="S507" s="1">
        <v>0</v>
      </c>
      <c r="T507" s="1">
        <v>0</v>
      </c>
      <c r="U507" s="1">
        <v>135</v>
      </c>
      <c r="V507" s="1">
        <v>0</v>
      </c>
      <c r="W507" s="1">
        <v>0</v>
      </c>
    </row>
    <row r="508" spans="1:23" x14ac:dyDescent="0.2">
      <c r="A508" t="s">
        <v>1032</v>
      </c>
      <c r="B508" t="s">
        <v>1033</v>
      </c>
      <c r="C508" s="1">
        <v>644.45500000000004</v>
      </c>
      <c r="D508" s="1">
        <v>0</v>
      </c>
      <c r="E508" s="1">
        <v>0</v>
      </c>
      <c r="F508" s="1">
        <v>0.628</v>
      </c>
      <c r="G508" s="1">
        <v>3.18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0.66700000000000004</v>
      </c>
      <c r="Q508" s="1">
        <v>0</v>
      </c>
      <c r="R508" s="1">
        <v>563.745</v>
      </c>
      <c r="S508" s="1">
        <v>0</v>
      </c>
      <c r="T508" s="1">
        <v>0</v>
      </c>
      <c r="U508" s="1">
        <v>546</v>
      </c>
      <c r="V508" s="1">
        <v>0</v>
      </c>
      <c r="W508" s="1">
        <v>0</v>
      </c>
    </row>
    <row r="509" spans="1:23" x14ac:dyDescent="0.2">
      <c r="A509" t="s">
        <v>1034</v>
      </c>
      <c r="B509" t="s">
        <v>1035</v>
      </c>
      <c r="C509" s="1">
        <v>5288.9679999999998</v>
      </c>
      <c r="D509" s="1">
        <v>0</v>
      </c>
      <c r="E509" s="1">
        <v>0</v>
      </c>
      <c r="F509" s="1">
        <v>7.4790000000000001</v>
      </c>
      <c r="G509" s="1">
        <v>76.289000000000001</v>
      </c>
      <c r="H509" s="1">
        <v>19.370999999999999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94.162000000000006</v>
      </c>
      <c r="Q509" s="1">
        <v>130.857</v>
      </c>
      <c r="R509" s="1">
        <v>1352.633</v>
      </c>
      <c r="S509" s="1">
        <v>0</v>
      </c>
      <c r="T509" s="1">
        <v>0</v>
      </c>
      <c r="U509" s="1">
        <v>1534</v>
      </c>
      <c r="V509" s="1">
        <v>0</v>
      </c>
      <c r="W509" s="1">
        <v>0</v>
      </c>
    </row>
    <row r="510" spans="1:23" x14ac:dyDescent="0.2">
      <c r="A510" t="s">
        <v>1036</v>
      </c>
      <c r="B510" t="s">
        <v>1037</v>
      </c>
      <c r="C510" s="1">
        <v>505.73</v>
      </c>
      <c r="D510" s="1">
        <v>0</v>
      </c>
      <c r="E510" s="1">
        <v>0</v>
      </c>
      <c r="F510" s="1">
        <v>0.72399999999999998</v>
      </c>
      <c r="G510" s="1">
        <v>7.7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10.09</v>
      </c>
      <c r="Q510" s="1">
        <v>0</v>
      </c>
      <c r="R510" s="1">
        <v>267.55700000000002</v>
      </c>
      <c r="S510" s="1">
        <v>0</v>
      </c>
      <c r="T510" s="1">
        <v>0</v>
      </c>
      <c r="U510" s="1">
        <v>362</v>
      </c>
      <c r="V510" s="1">
        <v>0</v>
      </c>
      <c r="W510" s="1">
        <v>0</v>
      </c>
    </row>
    <row r="511" spans="1:23" x14ac:dyDescent="0.2">
      <c r="A511" t="s">
        <v>1038</v>
      </c>
      <c r="B511" t="s">
        <v>1039</v>
      </c>
      <c r="C511" s="1">
        <v>776.62800000000004</v>
      </c>
      <c r="D511" s="1">
        <v>0</v>
      </c>
      <c r="E511" s="1">
        <v>0</v>
      </c>
      <c r="F511" s="1">
        <v>1.022</v>
      </c>
      <c r="G511" s="1">
        <v>13.77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38.423000000000002</v>
      </c>
      <c r="Q511" s="1">
        <v>0</v>
      </c>
      <c r="R511" s="1">
        <v>22.896999999999998</v>
      </c>
      <c r="S511" s="1">
        <v>0</v>
      </c>
      <c r="T511" s="1">
        <v>0</v>
      </c>
      <c r="U511" s="1">
        <v>367</v>
      </c>
      <c r="V511" s="1">
        <v>0</v>
      </c>
      <c r="W511" s="1">
        <v>0</v>
      </c>
    </row>
    <row r="512" spans="1:23" x14ac:dyDescent="0.2">
      <c r="A512" t="s">
        <v>1040</v>
      </c>
      <c r="B512" t="s">
        <v>1041</v>
      </c>
      <c r="C512" s="1">
        <v>3701.1280000000002</v>
      </c>
      <c r="D512" s="1">
        <v>0</v>
      </c>
      <c r="E512" s="1">
        <v>0.08</v>
      </c>
      <c r="F512" s="1">
        <v>4.8040000000000003</v>
      </c>
      <c r="G512" s="1">
        <v>64.557000000000002</v>
      </c>
      <c r="H512" s="1">
        <v>6.3819999999999997</v>
      </c>
      <c r="I512" s="1">
        <v>0</v>
      </c>
      <c r="J512" s="1">
        <v>0</v>
      </c>
      <c r="K512" s="1">
        <v>0</v>
      </c>
      <c r="L512" s="1">
        <v>1.1659999999999999</v>
      </c>
      <c r="M512" s="1">
        <v>0</v>
      </c>
      <c r="N512" s="1">
        <v>0</v>
      </c>
      <c r="O512" s="1">
        <v>0</v>
      </c>
      <c r="P512" s="1">
        <v>43.5</v>
      </c>
      <c r="Q512" s="1">
        <v>266.26900000000001</v>
      </c>
      <c r="R512" s="1">
        <v>774.71799999999996</v>
      </c>
      <c r="S512" s="1">
        <v>0</v>
      </c>
      <c r="T512" s="1">
        <v>0</v>
      </c>
      <c r="U512" s="1">
        <v>835</v>
      </c>
      <c r="V512" s="1">
        <v>0</v>
      </c>
      <c r="W512" s="1">
        <v>0</v>
      </c>
    </row>
    <row r="513" spans="1:23" x14ac:dyDescent="0.2">
      <c r="A513" t="s">
        <v>1042</v>
      </c>
      <c r="B513" t="s">
        <v>1043</v>
      </c>
      <c r="C513" s="1">
        <v>178.37299999999999</v>
      </c>
      <c r="D513" s="1">
        <v>0</v>
      </c>
      <c r="E513" s="1">
        <v>0</v>
      </c>
      <c r="F513" s="1">
        <v>2.8000000000000001E-2</v>
      </c>
      <c r="G513" s="1">
        <v>1.823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10.487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</row>
    <row r="514" spans="1:23" x14ac:dyDescent="0.2">
      <c r="A514" t="s">
        <v>1044</v>
      </c>
      <c r="B514" t="s">
        <v>1045</v>
      </c>
      <c r="C514" s="1">
        <v>441.90199999999999</v>
      </c>
      <c r="D514" s="1">
        <v>0</v>
      </c>
      <c r="E514" s="1">
        <v>0</v>
      </c>
      <c r="F514" s="1">
        <v>0</v>
      </c>
      <c r="G514" s="1">
        <v>7.4729999999999999</v>
      </c>
      <c r="H514" s="1">
        <v>0.75800000000000001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0.12</v>
      </c>
      <c r="O514" s="1">
        <v>4.2000000000000003E-2</v>
      </c>
      <c r="P514" s="1">
        <v>45.137999999999998</v>
      </c>
      <c r="Q514" s="1">
        <v>39.527999999999999</v>
      </c>
      <c r="R514" s="1">
        <v>0</v>
      </c>
      <c r="S514" s="1">
        <v>0</v>
      </c>
      <c r="T514" s="1">
        <v>0</v>
      </c>
      <c r="U514" s="1">
        <v>14</v>
      </c>
      <c r="V514" s="1">
        <v>0</v>
      </c>
      <c r="W514" s="1">
        <v>0</v>
      </c>
    </row>
    <row r="515" spans="1:23" x14ac:dyDescent="0.2">
      <c r="A515" t="s">
        <v>1046</v>
      </c>
      <c r="B515" t="s">
        <v>1047</v>
      </c>
      <c r="C515" s="1">
        <v>806.48800000000006</v>
      </c>
      <c r="D515" s="1">
        <v>0</v>
      </c>
      <c r="E515" s="1">
        <v>0</v>
      </c>
      <c r="F515" s="1">
        <v>1.048</v>
      </c>
      <c r="G515" s="1">
        <v>8.6660000000000004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30.747</v>
      </c>
      <c r="Q515" s="1">
        <v>4.1100000000000003</v>
      </c>
      <c r="R515" s="1">
        <v>150.22499999999999</v>
      </c>
      <c r="S515" s="1">
        <v>0</v>
      </c>
      <c r="T515" s="1">
        <v>0</v>
      </c>
      <c r="U515" s="1">
        <v>191</v>
      </c>
      <c r="V515" s="1">
        <v>0</v>
      </c>
      <c r="W515" s="1">
        <v>0</v>
      </c>
    </row>
    <row r="516" spans="1:23" x14ac:dyDescent="0.2">
      <c r="A516" t="s">
        <v>1048</v>
      </c>
      <c r="B516" t="s">
        <v>1049</v>
      </c>
      <c r="C516" s="1">
        <v>124.508</v>
      </c>
      <c r="D516" s="1">
        <v>0</v>
      </c>
      <c r="E516" s="1">
        <v>0</v>
      </c>
      <c r="F516" s="1">
        <v>0.14000000000000001</v>
      </c>
      <c r="G516" s="1">
        <v>0</v>
      </c>
      <c r="H516" s="1">
        <v>0.153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28.358000000000001</v>
      </c>
      <c r="Q516" s="1">
        <v>0</v>
      </c>
      <c r="R516" s="1">
        <v>14.151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</row>
    <row r="517" spans="1:23" x14ac:dyDescent="0.2">
      <c r="A517" t="s">
        <v>1050</v>
      </c>
      <c r="B517" t="s">
        <v>1051</v>
      </c>
      <c r="C517" s="1">
        <v>139.15199999999999</v>
      </c>
      <c r="D517" s="1">
        <v>0</v>
      </c>
      <c r="E517" s="1">
        <v>0</v>
      </c>
      <c r="F517" s="1">
        <v>0.13800000000000001</v>
      </c>
      <c r="G517" s="1">
        <v>1.329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8.8049999999999997</v>
      </c>
      <c r="Q517" s="1">
        <v>0</v>
      </c>
      <c r="R517" s="1">
        <v>71.046999999999997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</row>
    <row r="518" spans="1:23" x14ac:dyDescent="0.2">
      <c r="A518" t="s">
        <v>1052</v>
      </c>
      <c r="B518" t="s">
        <v>1053</v>
      </c>
      <c r="C518" s="1">
        <v>247.68799999999999</v>
      </c>
      <c r="D518" s="1">
        <v>0</v>
      </c>
      <c r="E518" s="1">
        <v>0</v>
      </c>
      <c r="F518" s="1">
        <v>4.7E-2</v>
      </c>
      <c r="G518" s="1">
        <v>1.905</v>
      </c>
      <c r="H518" s="1">
        <v>0.314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10.948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</row>
    <row r="519" spans="1:23" x14ac:dyDescent="0.2">
      <c r="A519" t="s">
        <v>1054</v>
      </c>
      <c r="B519" t="s">
        <v>1055</v>
      </c>
      <c r="C519" s="1">
        <v>388.23500000000001</v>
      </c>
      <c r="D519" s="1">
        <v>0</v>
      </c>
      <c r="E519" s="1">
        <v>0</v>
      </c>
      <c r="F519" s="1">
        <v>2.1999999999999999E-2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19.797999999999998</v>
      </c>
      <c r="Q519" s="1">
        <v>40.365000000000002</v>
      </c>
      <c r="R519" s="1">
        <v>4.1559999999999997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</row>
    <row r="520" spans="1:23" x14ac:dyDescent="0.2">
      <c r="A520" t="s">
        <v>1056</v>
      </c>
      <c r="B520" t="s">
        <v>1057</v>
      </c>
      <c r="C520" s="1">
        <v>36.89</v>
      </c>
      <c r="D520" s="1">
        <v>0</v>
      </c>
      <c r="E520" s="1">
        <v>0</v>
      </c>
      <c r="F520" s="1">
        <v>0.2</v>
      </c>
      <c r="G520" s="1">
        <v>0.14899999999999999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0.55500000000000005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</row>
    <row r="521" spans="1:23" x14ac:dyDescent="0.2">
      <c r="A521" t="s">
        <v>1058</v>
      </c>
      <c r="B521" t="s">
        <v>1059</v>
      </c>
      <c r="C521" s="1">
        <v>61.503999999999998</v>
      </c>
      <c r="D521" s="1">
        <v>0</v>
      </c>
      <c r="E521" s="1">
        <v>0</v>
      </c>
      <c r="F521" s="1">
        <v>0.26200000000000001</v>
      </c>
      <c r="G521" s="1">
        <v>0.20799999999999999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1.633</v>
      </c>
      <c r="Q521" s="1">
        <v>0</v>
      </c>
      <c r="R521" s="1">
        <v>15.132999999999999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</row>
    <row r="522" spans="1:23" x14ac:dyDescent="0.2">
      <c r="A522" t="s">
        <v>1060</v>
      </c>
      <c r="B522" t="s">
        <v>1061</v>
      </c>
      <c r="C522" s="1">
        <v>61027.095000000001</v>
      </c>
      <c r="D522" s="1">
        <v>3.052</v>
      </c>
      <c r="E522" s="1">
        <v>0</v>
      </c>
      <c r="F522" s="1">
        <v>101.84</v>
      </c>
      <c r="G522" s="1">
        <v>689.24599999999998</v>
      </c>
      <c r="H522" s="1">
        <v>490.93</v>
      </c>
      <c r="I522" s="1">
        <v>0</v>
      </c>
      <c r="J522" s="1">
        <v>68.099000000000004</v>
      </c>
      <c r="K522" s="1">
        <v>0</v>
      </c>
      <c r="L522" s="1">
        <v>1.0049999999999999</v>
      </c>
      <c r="M522" s="1">
        <v>0</v>
      </c>
      <c r="N522" s="1">
        <v>11.285</v>
      </c>
      <c r="O522" s="1">
        <v>10.375999999999999</v>
      </c>
      <c r="P522" s="1">
        <v>1393.732</v>
      </c>
      <c r="Q522" s="1">
        <v>4089.0680000000002</v>
      </c>
      <c r="R522" s="1">
        <v>20670.990000000002</v>
      </c>
      <c r="S522" s="1">
        <v>0</v>
      </c>
      <c r="T522" s="1">
        <v>0</v>
      </c>
      <c r="U522" s="1">
        <v>29667</v>
      </c>
      <c r="V522" s="1">
        <v>124.54900000000001</v>
      </c>
      <c r="W522" s="1">
        <v>0</v>
      </c>
    </row>
    <row r="523" spans="1:23" x14ac:dyDescent="0.2">
      <c r="A523" t="s">
        <v>1062</v>
      </c>
      <c r="B523" t="s">
        <v>1063</v>
      </c>
      <c r="C523" s="1">
        <v>41889.071000000004</v>
      </c>
      <c r="D523" s="1">
        <v>3.8929999999999998</v>
      </c>
      <c r="E523" s="1">
        <v>1.224</v>
      </c>
      <c r="F523" s="1">
        <v>74.036000000000001</v>
      </c>
      <c r="G523" s="1">
        <v>366.815</v>
      </c>
      <c r="H523" s="1">
        <v>422.95100000000002</v>
      </c>
      <c r="I523" s="1">
        <v>0</v>
      </c>
      <c r="J523" s="1">
        <v>16.672999999999998</v>
      </c>
      <c r="K523" s="1">
        <v>0</v>
      </c>
      <c r="L523" s="1">
        <v>0</v>
      </c>
      <c r="M523" s="1">
        <v>19.248999999999999</v>
      </c>
      <c r="N523" s="1">
        <v>5.5679999999999996</v>
      </c>
      <c r="O523" s="1">
        <v>11.519</v>
      </c>
      <c r="P523" s="1">
        <v>1009.312</v>
      </c>
      <c r="Q523" s="1">
        <v>2110.9989999999998</v>
      </c>
      <c r="R523" s="1">
        <v>16587.275000000001</v>
      </c>
      <c r="S523" s="1">
        <v>1426</v>
      </c>
      <c r="T523" s="1">
        <v>390</v>
      </c>
      <c r="U523" s="1">
        <v>20720</v>
      </c>
      <c r="V523" s="1">
        <v>0</v>
      </c>
      <c r="W523" s="1">
        <v>0</v>
      </c>
    </row>
    <row r="524" spans="1:23" x14ac:dyDescent="0.2">
      <c r="A524" t="s">
        <v>1064</v>
      </c>
      <c r="B524" t="s">
        <v>1065</v>
      </c>
      <c r="C524" s="1">
        <v>9006.25</v>
      </c>
      <c r="D524" s="1">
        <v>0.49</v>
      </c>
      <c r="E524" s="1">
        <v>0</v>
      </c>
      <c r="F524" s="1">
        <v>13.936999999999999</v>
      </c>
      <c r="G524" s="1">
        <v>130.79</v>
      </c>
      <c r="H524" s="1">
        <v>60.518999999999998</v>
      </c>
      <c r="I524" s="1">
        <v>0</v>
      </c>
      <c r="J524" s="1">
        <v>3.0609999999999999</v>
      </c>
      <c r="K524" s="1">
        <v>0</v>
      </c>
      <c r="L524" s="1">
        <v>0</v>
      </c>
      <c r="M524" s="1">
        <v>9.3810000000000002</v>
      </c>
      <c r="N524" s="1">
        <v>1.2609999999999999</v>
      </c>
      <c r="O524" s="1">
        <v>0</v>
      </c>
      <c r="P524" s="1">
        <v>337.78899999999999</v>
      </c>
      <c r="Q524" s="1">
        <v>677.07899999999995</v>
      </c>
      <c r="R524" s="1">
        <v>1903.6389999999999</v>
      </c>
      <c r="S524" s="1">
        <v>867</v>
      </c>
      <c r="T524" s="1">
        <v>0</v>
      </c>
      <c r="U524" s="1">
        <v>3583</v>
      </c>
      <c r="V524" s="1">
        <v>85.043000000000006</v>
      </c>
      <c r="W524" s="1">
        <v>0</v>
      </c>
    </row>
    <row r="525" spans="1:23" x14ac:dyDescent="0.2">
      <c r="A525" t="s">
        <v>1066</v>
      </c>
      <c r="B525" t="s">
        <v>1067</v>
      </c>
      <c r="C525" s="1">
        <v>5945.8720000000003</v>
      </c>
      <c r="D525" s="1">
        <v>0.27500000000000002</v>
      </c>
      <c r="E525" s="1">
        <v>0</v>
      </c>
      <c r="F525" s="1">
        <v>10.926</v>
      </c>
      <c r="G525" s="1">
        <v>97.349000000000004</v>
      </c>
      <c r="H525" s="1">
        <v>40.447000000000003</v>
      </c>
      <c r="I525" s="1">
        <v>0</v>
      </c>
      <c r="J525" s="1">
        <v>3.5059999999999998</v>
      </c>
      <c r="K525" s="1">
        <v>0</v>
      </c>
      <c r="L525" s="1">
        <v>1.02</v>
      </c>
      <c r="M525" s="1">
        <v>0</v>
      </c>
      <c r="N525" s="1">
        <v>0.26500000000000001</v>
      </c>
      <c r="O525" s="1">
        <v>0</v>
      </c>
      <c r="P525" s="1">
        <v>120.161</v>
      </c>
      <c r="Q525" s="1">
        <v>323.03100000000001</v>
      </c>
      <c r="R525" s="1">
        <v>412.52</v>
      </c>
      <c r="S525" s="1">
        <v>329</v>
      </c>
      <c r="T525" s="1">
        <v>20</v>
      </c>
      <c r="U525" s="1">
        <v>1319</v>
      </c>
      <c r="V525" s="1">
        <v>0</v>
      </c>
      <c r="W525" s="1">
        <v>0</v>
      </c>
    </row>
    <row r="526" spans="1:23" x14ac:dyDescent="0.2">
      <c r="A526" t="s">
        <v>1068</v>
      </c>
      <c r="B526" t="s">
        <v>1069</v>
      </c>
      <c r="C526" s="1">
        <v>109745.15700000001</v>
      </c>
      <c r="D526" s="1">
        <v>4.8019999999999996</v>
      </c>
      <c r="E526" s="1">
        <v>0</v>
      </c>
      <c r="F526" s="1">
        <v>204.01900000000001</v>
      </c>
      <c r="G526" s="1">
        <v>1020.5890000000001</v>
      </c>
      <c r="H526" s="1">
        <v>880.11199999999997</v>
      </c>
      <c r="I526" s="1">
        <v>0</v>
      </c>
      <c r="J526" s="1">
        <v>55.198</v>
      </c>
      <c r="K526" s="1">
        <v>0</v>
      </c>
      <c r="L526" s="1">
        <v>0</v>
      </c>
      <c r="M526" s="1">
        <v>28.84</v>
      </c>
      <c r="N526" s="1">
        <v>8.6679999999999993</v>
      </c>
      <c r="O526" s="1">
        <v>14.917</v>
      </c>
      <c r="P526" s="1">
        <v>3256.4850000000001</v>
      </c>
      <c r="Q526" s="1">
        <v>5571.78</v>
      </c>
      <c r="R526" s="1">
        <v>14516.106</v>
      </c>
      <c r="S526" s="1">
        <v>0</v>
      </c>
      <c r="T526" s="1">
        <v>0</v>
      </c>
      <c r="U526" s="1">
        <v>24965</v>
      </c>
      <c r="V526" s="1">
        <v>0</v>
      </c>
      <c r="W526" s="1">
        <v>0</v>
      </c>
    </row>
    <row r="527" spans="1:23" x14ac:dyDescent="0.2">
      <c r="A527" t="s">
        <v>1070</v>
      </c>
      <c r="B527" t="s">
        <v>1071</v>
      </c>
      <c r="C527" s="1">
        <v>11883.867</v>
      </c>
      <c r="D527" s="1">
        <v>0.63800000000000001</v>
      </c>
      <c r="E527" s="1">
        <v>0</v>
      </c>
      <c r="F527" s="1">
        <v>23.279</v>
      </c>
      <c r="G527" s="1">
        <v>190.453</v>
      </c>
      <c r="H527" s="1">
        <v>86.337999999999994</v>
      </c>
      <c r="I527" s="1">
        <v>0</v>
      </c>
      <c r="J527" s="1">
        <v>2.637</v>
      </c>
      <c r="K527" s="1">
        <v>0</v>
      </c>
      <c r="L527" s="1">
        <v>2.9580000000000002</v>
      </c>
      <c r="M527" s="1">
        <v>7.0839999999999996</v>
      </c>
      <c r="N527" s="1">
        <v>1.1879999999999999</v>
      </c>
      <c r="O527" s="1">
        <v>0</v>
      </c>
      <c r="P527" s="1">
        <v>538.87800000000004</v>
      </c>
      <c r="Q527" s="1">
        <v>682.45600000000002</v>
      </c>
      <c r="R527" s="1">
        <v>1176.434</v>
      </c>
      <c r="S527" s="1">
        <v>184</v>
      </c>
      <c r="T527" s="1">
        <v>212</v>
      </c>
      <c r="U527" s="1">
        <v>2266</v>
      </c>
      <c r="V527" s="1">
        <v>0</v>
      </c>
      <c r="W527" s="1">
        <v>0</v>
      </c>
    </row>
    <row r="528" spans="1:23" x14ac:dyDescent="0.2">
      <c r="A528" t="s">
        <v>1072</v>
      </c>
      <c r="B528" t="s">
        <v>1073</v>
      </c>
      <c r="C528" s="1">
        <v>20862.957999999999</v>
      </c>
      <c r="D528" s="1">
        <v>0.96099999999999997</v>
      </c>
      <c r="E528" s="1">
        <v>0</v>
      </c>
      <c r="F528" s="1">
        <v>21.306999999999999</v>
      </c>
      <c r="G528" s="1">
        <v>324.202</v>
      </c>
      <c r="H528" s="1">
        <v>153.93799999999999</v>
      </c>
      <c r="I528" s="1">
        <v>0</v>
      </c>
      <c r="J528" s="1">
        <v>0.80700000000000005</v>
      </c>
      <c r="K528" s="1">
        <v>0</v>
      </c>
      <c r="L528" s="1">
        <v>7.0309999999999997</v>
      </c>
      <c r="M528" s="1">
        <v>4.8689999999999998</v>
      </c>
      <c r="N528" s="1">
        <v>4.0149999999999997</v>
      </c>
      <c r="O528" s="1">
        <v>0.22800000000000001</v>
      </c>
      <c r="P528" s="1">
        <v>683.71</v>
      </c>
      <c r="Q528" s="1">
        <v>1438.1780000000001</v>
      </c>
      <c r="R528" s="1">
        <v>3878.0630000000001</v>
      </c>
      <c r="S528" s="1">
        <v>2960</v>
      </c>
      <c r="T528" s="1">
        <v>80</v>
      </c>
      <c r="U528" s="1">
        <v>8143</v>
      </c>
      <c r="V528" s="1">
        <v>0</v>
      </c>
      <c r="W528" s="1">
        <v>0</v>
      </c>
    </row>
    <row r="529" spans="1:23" x14ac:dyDescent="0.2">
      <c r="A529" t="s">
        <v>1074</v>
      </c>
      <c r="B529" t="s">
        <v>1075</v>
      </c>
      <c r="C529" s="1">
        <v>22107.891</v>
      </c>
      <c r="D529" s="1">
        <v>1.722</v>
      </c>
      <c r="E529" s="1">
        <v>0.16700000000000001</v>
      </c>
      <c r="F529" s="1">
        <v>36.643999999999998</v>
      </c>
      <c r="G529" s="1">
        <v>344.88799999999998</v>
      </c>
      <c r="H529" s="1">
        <v>232.44200000000001</v>
      </c>
      <c r="I529" s="1">
        <v>0</v>
      </c>
      <c r="J529" s="1">
        <v>6.3959999999999999</v>
      </c>
      <c r="K529" s="1">
        <v>0</v>
      </c>
      <c r="L529" s="1">
        <v>29.603999999999999</v>
      </c>
      <c r="M529" s="1">
        <v>11.88</v>
      </c>
      <c r="N529" s="1">
        <v>4.3070000000000004</v>
      </c>
      <c r="O529" s="1">
        <v>6.3680000000000003</v>
      </c>
      <c r="P529" s="1">
        <v>676.76</v>
      </c>
      <c r="Q529" s="1">
        <v>1770.02</v>
      </c>
      <c r="R529" s="1">
        <v>3623.2530000000002</v>
      </c>
      <c r="S529" s="1">
        <v>0</v>
      </c>
      <c r="T529" s="1">
        <v>0</v>
      </c>
      <c r="U529" s="1">
        <v>6713</v>
      </c>
      <c r="V529" s="1">
        <v>83.989000000000004</v>
      </c>
      <c r="W529" s="1">
        <v>0</v>
      </c>
    </row>
    <row r="530" spans="1:23" x14ac:dyDescent="0.2">
      <c r="A530" t="s">
        <v>1076</v>
      </c>
      <c r="B530" t="s">
        <v>1077</v>
      </c>
      <c r="C530" s="1">
        <v>189563.655</v>
      </c>
      <c r="D530" s="1">
        <v>3.5190000000000001</v>
      </c>
      <c r="E530" s="1">
        <v>2.8839999999999999</v>
      </c>
      <c r="F530" s="1">
        <v>229.035</v>
      </c>
      <c r="G530" s="1">
        <v>1616.1489999999999</v>
      </c>
      <c r="H530" s="1">
        <v>1787.2629999999999</v>
      </c>
      <c r="I530" s="1">
        <v>0</v>
      </c>
      <c r="J530" s="1">
        <v>68.691999999999993</v>
      </c>
      <c r="K530" s="1">
        <v>0</v>
      </c>
      <c r="L530" s="1">
        <v>61.39</v>
      </c>
      <c r="M530" s="1">
        <v>0</v>
      </c>
      <c r="N530" s="1">
        <v>25.199000000000002</v>
      </c>
      <c r="O530" s="1">
        <v>30.204000000000001</v>
      </c>
      <c r="P530" s="1">
        <v>5466.4080000000004</v>
      </c>
      <c r="Q530" s="1">
        <v>7355.6260000000002</v>
      </c>
      <c r="R530" s="1">
        <v>48517.68</v>
      </c>
      <c r="S530" s="1">
        <v>8571</v>
      </c>
      <c r="T530" s="1">
        <v>5248</v>
      </c>
      <c r="U530" s="1">
        <v>82119</v>
      </c>
      <c r="V530" s="1">
        <v>384.464</v>
      </c>
      <c r="W530" s="1">
        <v>0</v>
      </c>
    </row>
    <row r="531" spans="1:23" x14ac:dyDescent="0.2">
      <c r="A531" t="s">
        <v>1078</v>
      </c>
      <c r="B531" t="s">
        <v>1079</v>
      </c>
      <c r="C531" s="1">
        <v>42706.391000000003</v>
      </c>
      <c r="D531" s="1">
        <v>0.28799999999999998</v>
      </c>
      <c r="E531" s="1">
        <v>1.2999999999999999E-2</v>
      </c>
      <c r="F531" s="1">
        <v>71.805999999999997</v>
      </c>
      <c r="G531" s="1">
        <v>451.34300000000002</v>
      </c>
      <c r="H531" s="1">
        <v>285.71100000000001</v>
      </c>
      <c r="I531" s="1">
        <v>0</v>
      </c>
      <c r="J531" s="1">
        <v>80.781999999999996</v>
      </c>
      <c r="K531" s="1">
        <v>0</v>
      </c>
      <c r="L531" s="1">
        <v>0</v>
      </c>
      <c r="M531" s="1">
        <v>23.53</v>
      </c>
      <c r="N531" s="1">
        <v>2.9609999999999999</v>
      </c>
      <c r="O531" s="1">
        <v>0</v>
      </c>
      <c r="P531" s="1">
        <v>1110.9480000000001</v>
      </c>
      <c r="Q531" s="1">
        <v>2265.4209999999998</v>
      </c>
      <c r="R531" s="1">
        <v>3615.5210000000002</v>
      </c>
      <c r="S531" s="1">
        <v>129</v>
      </c>
      <c r="T531" s="1">
        <v>95</v>
      </c>
      <c r="U531" s="1">
        <v>5407</v>
      </c>
      <c r="V531" s="1">
        <v>0</v>
      </c>
      <c r="W531" s="1">
        <v>0</v>
      </c>
    </row>
    <row r="532" spans="1:23" x14ac:dyDescent="0.2">
      <c r="A532" t="s">
        <v>1080</v>
      </c>
      <c r="B532" t="s">
        <v>1081</v>
      </c>
      <c r="C532" s="1">
        <v>79492.032000000007</v>
      </c>
      <c r="D532" s="1">
        <v>4.0359999999999996</v>
      </c>
      <c r="E532" s="1">
        <v>0</v>
      </c>
      <c r="F532" s="1">
        <v>208.38200000000001</v>
      </c>
      <c r="G532" s="1">
        <v>1074.194</v>
      </c>
      <c r="H532" s="1">
        <v>668.91</v>
      </c>
      <c r="I532" s="1">
        <v>0</v>
      </c>
      <c r="J532" s="1">
        <v>2.9079999999999999</v>
      </c>
      <c r="K532" s="1">
        <v>0</v>
      </c>
      <c r="L532" s="1">
        <v>0</v>
      </c>
      <c r="M532" s="1">
        <v>103.703</v>
      </c>
      <c r="N532" s="1">
        <v>3.0019999999999998</v>
      </c>
      <c r="O532" s="1">
        <v>1.946</v>
      </c>
      <c r="P532" s="1">
        <v>3332.1579999999999</v>
      </c>
      <c r="Q532" s="1">
        <v>3029.1729999999998</v>
      </c>
      <c r="R532" s="1">
        <v>9146.4429999999993</v>
      </c>
      <c r="S532" s="1">
        <v>3587</v>
      </c>
      <c r="T532" s="1">
        <v>209</v>
      </c>
      <c r="U532" s="1">
        <v>14020</v>
      </c>
      <c r="V532" s="1">
        <v>147.84299999999999</v>
      </c>
      <c r="W532" s="1">
        <v>0</v>
      </c>
    </row>
    <row r="533" spans="1:23" x14ac:dyDescent="0.2">
      <c r="A533" t="s">
        <v>1082</v>
      </c>
      <c r="B533" t="s">
        <v>1083</v>
      </c>
      <c r="C533" s="1">
        <v>50816.428999999996</v>
      </c>
      <c r="D533" s="1">
        <v>2.9670000000000001</v>
      </c>
      <c r="E533" s="1">
        <v>0</v>
      </c>
      <c r="F533" s="1">
        <v>88.694999999999993</v>
      </c>
      <c r="G533" s="1">
        <v>1150.1379999999999</v>
      </c>
      <c r="H533" s="1">
        <v>443.572</v>
      </c>
      <c r="I533" s="1">
        <v>0</v>
      </c>
      <c r="J533" s="1">
        <v>49.212000000000003</v>
      </c>
      <c r="K533" s="1">
        <v>0</v>
      </c>
      <c r="L533" s="1">
        <v>0</v>
      </c>
      <c r="M533" s="1">
        <v>27.606000000000002</v>
      </c>
      <c r="N533" s="1">
        <v>3.577</v>
      </c>
      <c r="O533" s="1">
        <v>93.641999999999996</v>
      </c>
      <c r="P533" s="1">
        <v>709.02800000000002</v>
      </c>
      <c r="Q533" s="1">
        <v>2981.663</v>
      </c>
      <c r="R533" s="1">
        <v>7433.2430000000004</v>
      </c>
      <c r="S533" s="1">
        <v>0</v>
      </c>
      <c r="T533" s="1">
        <v>0</v>
      </c>
      <c r="U533" s="1">
        <v>9467</v>
      </c>
      <c r="V533" s="1">
        <v>0</v>
      </c>
      <c r="W533" s="1">
        <v>0</v>
      </c>
    </row>
    <row r="534" spans="1:23" x14ac:dyDescent="0.2">
      <c r="A534" t="s">
        <v>1084</v>
      </c>
      <c r="B534" t="s">
        <v>1085</v>
      </c>
      <c r="C534" s="1">
        <v>6641.5119999999997</v>
      </c>
      <c r="D534" s="1">
        <v>2.5999999999999999E-2</v>
      </c>
      <c r="E534" s="1">
        <v>0</v>
      </c>
      <c r="F534" s="1">
        <v>7.7119999999999997</v>
      </c>
      <c r="G534" s="1">
        <v>115.473</v>
      </c>
      <c r="H534" s="1">
        <v>53.415999999999997</v>
      </c>
      <c r="I534" s="1">
        <v>0</v>
      </c>
      <c r="J534" s="1">
        <v>3.448</v>
      </c>
      <c r="K534" s="1">
        <v>0</v>
      </c>
      <c r="L534" s="1">
        <v>3.9079999999999999</v>
      </c>
      <c r="M534" s="1">
        <v>5.3559999999999999</v>
      </c>
      <c r="N534" s="1">
        <v>0.78</v>
      </c>
      <c r="O534" s="1">
        <v>0.53500000000000003</v>
      </c>
      <c r="P534" s="1">
        <v>241.49299999999999</v>
      </c>
      <c r="Q534" s="1">
        <v>357.7</v>
      </c>
      <c r="R534" s="1">
        <v>522.32000000000005</v>
      </c>
      <c r="S534" s="1">
        <v>85</v>
      </c>
      <c r="T534" s="1">
        <v>98</v>
      </c>
      <c r="U534" s="1">
        <v>1435</v>
      </c>
      <c r="V534" s="1">
        <v>0</v>
      </c>
      <c r="W534" s="1">
        <v>0</v>
      </c>
    </row>
    <row r="535" spans="1:23" x14ac:dyDescent="0.2">
      <c r="A535" t="s">
        <v>1086</v>
      </c>
      <c r="B535" t="s">
        <v>1087</v>
      </c>
      <c r="C535" s="1">
        <v>48432.512999999999</v>
      </c>
      <c r="D535" s="1">
        <v>4.6280000000000001</v>
      </c>
      <c r="E535" s="1">
        <v>0</v>
      </c>
      <c r="F535" s="1">
        <v>76.289000000000001</v>
      </c>
      <c r="G535" s="1">
        <v>658.17600000000004</v>
      </c>
      <c r="H535" s="1">
        <v>539.21500000000003</v>
      </c>
      <c r="I535" s="1">
        <v>0</v>
      </c>
      <c r="J535" s="1">
        <v>6.5389999999999997</v>
      </c>
      <c r="K535" s="1">
        <v>0</v>
      </c>
      <c r="L535" s="1">
        <v>15.494999999999999</v>
      </c>
      <c r="M535" s="1">
        <v>57.851999999999997</v>
      </c>
      <c r="N535" s="1">
        <v>5.04</v>
      </c>
      <c r="O535" s="1">
        <v>0</v>
      </c>
      <c r="P535" s="1">
        <v>1817.8240000000001</v>
      </c>
      <c r="Q535" s="1">
        <v>2300.2620000000002</v>
      </c>
      <c r="R535" s="1">
        <v>11469.433000000001</v>
      </c>
      <c r="S535" s="1">
        <v>656</v>
      </c>
      <c r="T535" s="1">
        <v>665</v>
      </c>
      <c r="U535" s="1">
        <v>19245</v>
      </c>
      <c r="V535" s="1">
        <v>0</v>
      </c>
      <c r="W535" s="1">
        <v>0</v>
      </c>
    </row>
    <row r="536" spans="1:23" x14ac:dyDescent="0.2">
      <c r="A536" t="s">
        <v>1088</v>
      </c>
      <c r="B536" t="s">
        <v>1089</v>
      </c>
      <c r="C536" s="1">
        <v>32106.383000000002</v>
      </c>
      <c r="D536" s="1">
        <v>3.472</v>
      </c>
      <c r="E536" s="1">
        <v>0</v>
      </c>
      <c r="F536" s="1">
        <v>60.692999999999998</v>
      </c>
      <c r="G536" s="1">
        <v>385.00799999999998</v>
      </c>
      <c r="H536" s="1">
        <v>293.15600000000001</v>
      </c>
      <c r="I536" s="1">
        <v>0</v>
      </c>
      <c r="J536" s="1">
        <v>3.8090000000000002</v>
      </c>
      <c r="K536" s="1">
        <v>0</v>
      </c>
      <c r="L536" s="1">
        <v>3.9929999999999999</v>
      </c>
      <c r="M536" s="1">
        <v>14.744999999999999</v>
      </c>
      <c r="N536" s="1">
        <v>3.4860000000000002</v>
      </c>
      <c r="O536" s="1">
        <v>25.446999999999999</v>
      </c>
      <c r="P536" s="1">
        <v>888.91499999999996</v>
      </c>
      <c r="Q536" s="1">
        <v>2147.5320000000002</v>
      </c>
      <c r="R536" s="1">
        <v>7913.0680000000002</v>
      </c>
      <c r="S536" s="1">
        <v>0</v>
      </c>
      <c r="T536" s="1">
        <v>0</v>
      </c>
      <c r="U536" s="1">
        <v>11311</v>
      </c>
      <c r="V536" s="1">
        <v>0</v>
      </c>
      <c r="W536" s="1">
        <v>0</v>
      </c>
    </row>
    <row r="537" spans="1:23" x14ac:dyDescent="0.2">
      <c r="A537" t="s">
        <v>1090</v>
      </c>
      <c r="B537" t="s">
        <v>1091</v>
      </c>
      <c r="C537" s="1">
        <v>32286.153999999999</v>
      </c>
      <c r="D537" s="1">
        <v>0.54900000000000004</v>
      </c>
      <c r="E537" s="1">
        <v>0</v>
      </c>
      <c r="F537" s="1">
        <v>60.472999999999999</v>
      </c>
      <c r="G537" s="1">
        <v>365.97500000000002</v>
      </c>
      <c r="H537" s="1">
        <v>230.45099999999999</v>
      </c>
      <c r="I537" s="1">
        <v>0</v>
      </c>
      <c r="J537" s="1">
        <v>6.55</v>
      </c>
      <c r="K537" s="1">
        <v>0</v>
      </c>
      <c r="L537" s="1">
        <v>1.014</v>
      </c>
      <c r="M537" s="1">
        <v>44.323999999999998</v>
      </c>
      <c r="N537" s="1">
        <v>4.4829999999999997</v>
      </c>
      <c r="O537" s="1">
        <v>0.76600000000000001</v>
      </c>
      <c r="P537" s="1">
        <v>781.65</v>
      </c>
      <c r="Q537" s="1">
        <v>1288.8030000000001</v>
      </c>
      <c r="R537" s="1">
        <v>6530.049</v>
      </c>
      <c r="S537" s="1">
        <v>4189</v>
      </c>
      <c r="T537" s="1">
        <v>553</v>
      </c>
      <c r="U537" s="1">
        <v>10604</v>
      </c>
      <c r="V537" s="1">
        <v>0</v>
      </c>
      <c r="W537" s="1">
        <v>0</v>
      </c>
    </row>
    <row r="538" spans="1:23" x14ac:dyDescent="0.2">
      <c r="A538" t="s">
        <v>1092</v>
      </c>
      <c r="B538" t="s">
        <v>1093</v>
      </c>
      <c r="C538" s="1">
        <v>17460.636999999999</v>
      </c>
      <c r="D538" s="1">
        <v>0.63900000000000001</v>
      </c>
      <c r="E538" s="1">
        <v>0</v>
      </c>
      <c r="F538" s="1">
        <v>26.209</v>
      </c>
      <c r="G538" s="1">
        <v>215.65799999999999</v>
      </c>
      <c r="H538" s="1">
        <v>121.02800000000001</v>
      </c>
      <c r="I538" s="1">
        <v>0</v>
      </c>
      <c r="J538" s="1">
        <v>0.316</v>
      </c>
      <c r="K538" s="1">
        <v>0</v>
      </c>
      <c r="L538" s="1">
        <v>2.5859999999999999</v>
      </c>
      <c r="M538" s="1">
        <v>13.611000000000001</v>
      </c>
      <c r="N538" s="1">
        <v>0.33300000000000002</v>
      </c>
      <c r="O538" s="1">
        <v>3.2850000000000001</v>
      </c>
      <c r="P538" s="1">
        <v>420.04300000000001</v>
      </c>
      <c r="Q538" s="1">
        <v>812.60400000000004</v>
      </c>
      <c r="R538" s="1">
        <v>1034.117</v>
      </c>
      <c r="S538" s="1">
        <v>606</v>
      </c>
      <c r="T538" s="1">
        <v>0</v>
      </c>
      <c r="U538" s="1">
        <v>1892</v>
      </c>
      <c r="V538" s="1">
        <v>0</v>
      </c>
      <c r="W538" s="1">
        <v>0</v>
      </c>
    </row>
    <row r="539" spans="1:23" x14ac:dyDescent="0.2">
      <c r="A539" t="s">
        <v>1094</v>
      </c>
      <c r="B539" t="s">
        <v>1095</v>
      </c>
      <c r="C539" s="1">
        <v>9299.8790000000008</v>
      </c>
      <c r="D539" s="1">
        <v>0.309</v>
      </c>
      <c r="E539" s="1">
        <v>0</v>
      </c>
      <c r="F539" s="1">
        <v>16.867999999999999</v>
      </c>
      <c r="G539" s="1">
        <v>111.324</v>
      </c>
      <c r="H539" s="1">
        <v>61.451999999999998</v>
      </c>
      <c r="I539" s="1">
        <v>0</v>
      </c>
      <c r="J539" s="1">
        <v>1.4</v>
      </c>
      <c r="K539" s="1">
        <v>0</v>
      </c>
      <c r="L539" s="1">
        <v>0</v>
      </c>
      <c r="M539" s="1">
        <v>4.8520000000000003</v>
      </c>
      <c r="N539" s="1">
        <v>1.274</v>
      </c>
      <c r="O539" s="1">
        <v>0</v>
      </c>
      <c r="P539" s="1">
        <v>233.56200000000001</v>
      </c>
      <c r="Q539" s="1">
        <v>611.41800000000001</v>
      </c>
      <c r="R539" s="1">
        <v>1887.7560000000001</v>
      </c>
      <c r="S539" s="1">
        <v>873</v>
      </c>
      <c r="T539" s="1">
        <v>279</v>
      </c>
      <c r="U539" s="1">
        <v>3164</v>
      </c>
      <c r="V539" s="1">
        <v>0.58699999999999997</v>
      </c>
      <c r="W539" s="1">
        <v>0</v>
      </c>
    </row>
    <row r="540" spans="1:23" x14ac:dyDescent="0.2">
      <c r="A540" t="s">
        <v>1096</v>
      </c>
      <c r="B540" t="s">
        <v>1097</v>
      </c>
      <c r="C540" s="1">
        <v>3344.096</v>
      </c>
      <c r="D540" s="1">
        <v>2.8000000000000001E-2</v>
      </c>
      <c r="E540" s="1">
        <v>0</v>
      </c>
      <c r="F540" s="1">
        <v>6.23</v>
      </c>
      <c r="G540" s="1">
        <v>63.936</v>
      </c>
      <c r="H540" s="1">
        <v>27.207000000000001</v>
      </c>
      <c r="I540" s="1">
        <v>0</v>
      </c>
      <c r="J540" s="1">
        <v>2.3180000000000001</v>
      </c>
      <c r="K540" s="1">
        <v>0</v>
      </c>
      <c r="L540" s="1">
        <v>1.014</v>
      </c>
      <c r="M540" s="1">
        <v>0</v>
      </c>
      <c r="N540" s="1">
        <v>0.187</v>
      </c>
      <c r="O540" s="1">
        <v>0</v>
      </c>
      <c r="P540" s="1">
        <v>81.605000000000004</v>
      </c>
      <c r="Q540" s="1">
        <v>247.29499999999999</v>
      </c>
      <c r="R540" s="1">
        <v>214.31</v>
      </c>
      <c r="S540" s="1">
        <v>0</v>
      </c>
      <c r="T540" s="1">
        <v>0</v>
      </c>
      <c r="U540" s="1">
        <v>521</v>
      </c>
      <c r="V540" s="1">
        <v>0</v>
      </c>
      <c r="W540" s="1">
        <v>0</v>
      </c>
    </row>
    <row r="541" spans="1:23" x14ac:dyDescent="0.2">
      <c r="A541" t="s">
        <v>1098</v>
      </c>
      <c r="B541" t="s">
        <v>1099</v>
      </c>
      <c r="C541" s="1">
        <v>124.74299999999999</v>
      </c>
      <c r="D541" s="1">
        <v>0</v>
      </c>
      <c r="E541" s="1">
        <v>0</v>
      </c>
      <c r="F541" s="1">
        <v>6.2E-2</v>
      </c>
      <c r="G541" s="1">
        <v>3.8479999999999999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9.7759999999999998</v>
      </c>
      <c r="S541" s="1">
        <v>0</v>
      </c>
      <c r="T541" s="1">
        <v>0</v>
      </c>
      <c r="U541" s="1">
        <v>67</v>
      </c>
      <c r="V541" s="1">
        <v>0</v>
      </c>
      <c r="W541" s="1">
        <v>0</v>
      </c>
    </row>
    <row r="542" spans="1:23" x14ac:dyDescent="0.2">
      <c r="A542" t="s">
        <v>1100</v>
      </c>
      <c r="B542" t="s">
        <v>1101</v>
      </c>
      <c r="C542" s="1">
        <v>4808.7250000000004</v>
      </c>
      <c r="D542" s="1">
        <v>0.28499999999999998</v>
      </c>
      <c r="E542" s="1">
        <v>0.54100000000000004</v>
      </c>
      <c r="F542" s="1">
        <v>5.6390000000000002</v>
      </c>
      <c r="G542" s="1">
        <v>33.719000000000001</v>
      </c>
      <c r="H542" s="1">
        <v>33.662999999999997</v>
      </c>
      <c r="I542" s="1">
        <v>0</v>
      </c>
      <c r="J542" s="1">
        <v>7.3999999999999996E-2</v>
      </c>
      <c r="K542" s="1">
        <v>0</v>
      </c>
      <c r="L542" s="1">
        <v>0</v>
      </c>
      <c r="M542" s="1">
        <v>0</v>
      </c>
      <c r="N542" s="1">
        <v>1.2889999999999999</v>
      </c>
      <c r="O542" s="1">
        <v>9.4290000000000003</v>
      </c>
      <c r="P542" s="1">
        <v>108.761</v>
      </c>
      <c r="Q542" s="1">
        <v>298.53100000000001</v>
      </c>
      <c r="R542" s="1">
        <v>509.71499999999997</v>
      </c>
      <c r="S542" s="1">
        <v>429</v>
      </c>
      <c r="T542" s="1">
        <v>0</v>
      </c>
      <c r="U542" s="1">
        <v>1568</v>
      </c>
      <c r="V542" s="1">
        <v>0</v>
      </c>
      <c r="W542" s="1">
        <v>0</v>
      </c>
    </row>
    <row r="543" spans="1:23" x14ac:dyDescent="0.2">
      <c r="A543" t="s">
        <v>1102</v>
      </c>
      <c r="B543" t="s">
        <v>1103</v>
      </c>
      <c r="C543" s="1">
        <v>785.88199999999995</v>
      </c>
      <c r="D543" s="1">
        <v>0</v>
      </c>
      <c r="E543" s="1">
        <v>0</v>
      </c>
      <c r="F543" s="1">
        <v>1.264</v>
      </c>
      <c r="G543" s="1">
        <v>13.227</v>
      </c>
      <c r="H543" s="1">
        <v>8.8919999999999995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25.672999999999998</v>
      </c>
      <c r="Q543" s="1">
        <v>92.457999999999998</v>
      </c>
      <c r="R543" s="1">
        <v>72.637</v>
      </c>
      <c r="S543" s="1">
        <v>0</v>
      </c>
      <c r="T543" s="1">
        <v>0</v>
      </c>
      <c r="U543" s="1">
        <v>195</v>
      </c>
      <c r="V543" s="1">
        <v>0</v>
      </c>
      <c r="W543" s="1">
        <v>0</v>
      </c>
    </row>
    <row r="544" spans="1:23" x14ac:dyDescent="0.2">
      <c r="A544" t="s">
        <v>1104</v>
      </c>
      <c r="B544" t="s">
        <v>1105</v>
      </c>
      <c r="C544" s="1">
        <v>10272.290000000001</v>
      </c>
      <c r="D544" s="1">
        <v>9.0999999999999998E-2</v>
      </c>
      <c r="E544" s="1">
        <v>0</v>
      </c>
      <c r="F544" s="1">
        <v>13.473000000000001</v>
      </c>
      <c r="G544" s="1">
        <v>232.226</v>
      </c>
      <c r="H544" s="1">
        <v>61.119</v>
      </c>
      <c r="I544" s="1">
        <v>0</v>
      </c>
      <c r="J544" s="1">
        <v>0.17499999999999999</v>
      </c>
      <c r="K544" s="1">
        <v>0</v>
      </c>
      <c r="L544" s="1">
        <v>0</v>
      </c>
      <c r="M544" s="1">
        <v>0</v>
      </c>
      <c r="N544" s="1">
        <v>0.27</v>
      </c>
      <c r="O544" s="1">
        <v>0</v>
      </c>
      <c r="P544" s="1">
        <v>527.30999999999995</v>
      </c>
      <c r="Q544" s="1">
        <v>722.02</v>
      </c>
      <c r="R544" s="1">
        <v>397.22500000000002</v>
      </c>
      <c r="S544" s="1">
        <v>0</v>
      </c>
      <c r="T544" s="1">
        <v>0</v>
      </c>
      <c r="U544" s="1">
        <v>778</v>
      </c>
      <c r="V544" s="1">
        <v>0</v>
      </c>
      <c r="W544" s="1">
        <v>0</v>
      </c>
    </row>
    <row r="545" spans="1:23" x14ac:dyDescent="0.2">
      <c r="A545" t="s">
        <v>1106</v>
      </c>
      <c r="B545" t="s">
        <v>1107</v>
      </c>
      <c r="C545" s="1">
        <v>670.70799999999997</v>
      </c>
      <c r="D545" s="1">
        <v>6.2E-2</v>
      </c>
      <c r="E545" s="1">
        <v>0</v>
      </c>
      <c r="F545" s="1">
        <v>0.76800000000000002</v>
      </c>
      <c r="G545" s="1">
        <v>12.657999999999999</v>
      </c>
      <c r="H545" s="1">
        <v>0.498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0.14299999999999999</v>
      </c>
      <c r="O545" s="1">
        <v>0</v>
      </c>
      <c r="P545" s="1">
        <v>37.012999999999998</v>
      </c>
      <c r="Q545" s="1">
        <v>68.296000000000006</v>
      </c>
      <c r="R545" s="1">
        <v>7.6159999999999997</v>
      </c>
      <c r="S545" s="1">
        <v>0</v>
      </c>
      <c r="T545" s="1">
        <v>0</v>
      </c>
      <c r="U545" s="1">
        <v>113</v>
      </c>
      <c r="V545" s="1">
        <v>0</v>
      </c>
      <c r="W545" s="1">
        <v>0</v>
      </c>
    </row>
    <row r="546" spans="1:23" x14ac:dyDescent="0.2">
      <c r="A546" t="s">
        <v>1108</v>
      </c>
      <c r="B546" t="s">
        <v>1109</v>
      </c>
      <c r="C546" s="1">
        <v>845.56399999999996</v>
      </c>
      <c r="D546" s="1">
        <v>0.32700000000000001</v>
      </c>
      <c r="E546" s="1">
        <v>0</v>
      </c>
      <c r="F546" s="1">
        <v>1.3029999999999999</v>
      </c>
      <c r="G546" s="1">
        <v>26.3</v>
      </c>
      <c r="H546" s="1">
        <v>3.0990000000000002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49.351999999999997</v>
      </c>
      <c r="Q546" s="1">
        <v>94.411000000000001</v>
      </c>
      <c r="R546" s="1">
        <v>9.1180000000000003</v>
      </c>
      <c r="S546" s="1">
        <v>0</v>
      </c>
      <c r="T546" s="1">
        <v>0</v>
      </c>
      <c r="U546" s="1">
        <v>146</v>
      </c>
      <c r="V546" s="1">
        <v>0</v>
      </c>
      <c r="W546" s="1">
        <v>0</v>
      </c>
    </row>
    <row r="547" spans="1:23" x14ac:dyDescent="0.2">
      <c r="A547" t="s">
        <v>1110</v>
      </c>
      <c r="B547" t="s">
        <v>1111</v>
      </c>
      <c r="C547" s="1">
        <v>145.68700000000001</v>
      </c>
      <c r="D547" s="1">
        <v>0</v>
      </c>
      <c r="E547" s="1">
        <v>0</v>
      </c>
      <c r="F547" s="1">
        <v>0.224</v>
      </c>
      <c r="G547" s="1">
        <v>4.9630000000000001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0.20300000000000001</v>
      </c>
      <c r="O547" s="1">
        <v>0</v>
      </c>
      <c r="P547" s="1">
        <v>4.4969999999999999</v>
      </c>
      <c r="Q547" s="1">
        <v>10.887</v>
      </c>
      <c r="R547" s="1">
        <v>12.103999999999999</v>
      </c>
      <c r="S547" s="1">
        <v>0</v>
      </c>
      <c r="T547" s="1">
        <v>0</v>
      </c>
      <c r="U547" s="1">
        <v>53</v>
      </c>
      <c r="V547" s="1">
        <v>0</v>
      </c>
      <c r="W547" s="1">
        <v>0</v>
      </c>
    </row>
    <row r="548" spans="1:23" x14ac:dyDescent="0.2">
      <c r="A548" t="s">
        <v>1112</v>
      </c>
      <c r="B548" t="s">
        <v>1113</v>
      </c>
      <c r="C548" s="1">
        <v>234.88300000000001</v>
      </c>
      <c r="D548" s="1">
        <v>0</v>
      </c>
      <c r="E548" s="1">
        <v>0</v>
      </c>
      <c r="F548" s="1">
        <v>0.27300000000000002</v>
      </c>
      <c r="G548" s="1">
        <v>3.5779999999999998</v>
      </c>
      <c r="H548" s="1">
        <v>0.75800000000000001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2.4060000000000001</v>
      </c>
      <c r="Q548" s="1">
        <v>20.03</v>
      </c>
      <c r="R548" s="1">
        <v>60.64</v>
      </c>
      <c r="S548" s="1">
        <v>0</v>
      </c>
      <c r="T548" s="1">
        <v>0</v>
      </c>
      <c r="U548" s="1">
        <v>66</v>
      </c>
      <c r="V548" s="1">
        <v>0</v>
      </c>
      <c r="W548" s="1">
        <v>0</v>
      </c>
    </row>
    <row r="549" spans="1:23" x14ac:dyDescent="0.2">
      <c r="A549" t="s">
        <v>1114</v>
      </c>
      <c r="B549" t="s">
        <v>1115</v>
      </c>
      <c r="C549" s="1">
        <v>521.30899999999997</v>
      </c>
      <c r="D549" s="1">
        <v>0</v>
      </c>
      <c r="E549" s="1">
        <v>0</v>
      </c>
      <c r="F549" s="1">
        <v>1.0409999999999999</v>
      </c>
      <c r="G549" s="1">
        <v>17.768000000000001</v>
      </c>
      <c r="H549" s="1">
        <v>7.8559999999999999</v>
      </c>
      <c r="I549" s="1">
        <v>0</v>
      </c>
      <c r="J549" s="1">
        <v>0</v>
      </c>
      <c r="K549" s="1">
        <v>0</v>
      </c>
      <c r="L549" s="1">
        <v>0</v>
      </c>
      <c r="M549" s="1">
        <v>1.2949999999999999</v>
      </c>
      <c r="N549" s="1">
        <v>4.2999999999999997E-2</v>
      </c>
      <c r="O549" s="1">
        <v>0</v>
      </c>
      <c r="P549" s="1">
        <v>6.2149999999999999</v>
      </c>
      <c r="Q549" s="1">
        <v>51.642000000000003</v>
      </c>
      <c r="R549" s="1">
        <v>11.497</v>
      </c>
      <c r="S549" s="1">
        <v>0</v>
      </c>
      <c r="T549" s="1">
        <v>0</v>
      </c>
      <c r="U549" s="1">
        <v>136</v>
      </c>
      <c r="V549" s="1">
        <v>0</v>
      </c>
      <c r="W549" s="1">
        <v>0</v>
      </c>
    </row>
    <row r="550" spans="1:23" x14ac:dyDescent="0.2">
      <c r="A550" t="s">
        <v>1116</v>
      </c>
      <c r="B550" t="s">
        <v>1117</v>
      </c>
      <c r="C550" s="1">
        <v>122.581</v>
      </c>
      <c r="D550" s="1">
        <v>0</v>
      </c>
      <c r="E550" s="1">
        <v>0</v>
      </c>
      <c r="F550" s="1">
        <v>0.30599999999999999</v>
      </c>
      <c r="G550" s="1">
        <v>2.2370000000000001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5.7910000000000004</v>
      </c>
      <c r="Q550" s="1">
        <v>9.1549999999999994</v>
      </c>
      <c r="R550" s="1">
        <v>5.9480000000000004</v>
      </c>
      <c r="S550" s="1">
        <v>0</v>
      </c>
      <c r="T550" s="1">
        <v>0</v>
      </c>
      <c r="U550" s="1">
        <v>39</v>
      </c>
      <c r="V550" s="1">
        <v>0</v>
      </c>
      <c r="W550" s="1">
        <v>0</v>
      </c>
    </row>
    <row r="551" spans="1:23" x14ac:dyDescent="0.2">
      <c r="A551" t="s">
        <v>1118</v>
      </c>
      <c r="B551" t="s">
        <v>1119</v>
      </c>
      <c r="C551" s="1">
        <v>93.292000000000002</v>
      </c>
      <c r="D551" s="1">
        <v>0</v>
      </c>
      <c r="E551" s="1">
        <v>0</v>
      </c>
      <c r="F551" s="1">
        <v>0.26</v>
      </c>
      <c r="G551" s="1">
        <v>0.91400000000000003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9.6000000000000002E-2</v>
      </c>
      <c r="O551" s="1">
        <v>0</v>
      </c>
      <c r="P551" s="1">
        <v>3.395</v>
      </c>
      <c r="Q551" s="1">
        <v>8.9179999999999993</v>
      </c>
      <c r="R551" s="1">
        <v>0.39800000000000002</v>
      </c>
      <c r="S551" s="1">
        <v>0</v>
      </c>
      <c r="T551" s="1">
        <v>0</v>
      </c>
      <c r="U551" s="1">
        <v>36</v>
      </c>
      <c r="V551" s="1">
        <v>0</v>
      </c>
      <c r="W551" s="1">
        <v>0</v>
      </c>
    </row>
    <row r="552" spans="1:23" x14ac:dyDescent="0.2">
      <c r="A552" t="s">
        <v>1120</v>
      </c>
      <c r="B552" t="s">
        <v>1121</v>
      </c>
      <c r="C552" s="1">
        <v>134.67500000000001</v>
      </c>
      <c r="D552" s="1">
        <v>0</v>
      </c>
      <c r="E552" s="1">
        <v>0</v>
      </c>
      <c r="F552" s="1">
        <v>0</v>
      </c>
      <c r="G552" s="1">
        <v>1.2050000000000001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17.663</v>
      </c>
      <c r="Q552" s="1">
        <v>7.0380000000000003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</row>
    <row r="553" spans="1:23" x14ac:dyDescent="0.2">
      <c r="A553" t="s">
        <v>1122</v>
      </c>
      <c r="B553" t="s">
        <v>1123</v>
      </c>
      <c r="C553" s="1">
        <v>179.255</v>
      </c>
      <c r="D553" s="1">
        <v>0</v>
      </c>
      <c r="E553" s="1">
        <v>0</v>
      </c>
      <c r="F553" s="1">
        <v>0.35499999999999998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13.401999999999999</v>
      </c>
      <c r="Q553" s="1">
        <v>0</v>
      </c>
      <c r="R553" s="1">
        <v>0</v>
      </c>
      <c r="S553" s="1">
        <v>0</v>
      </c>
      <c r="T553" s="1">
        <v>0</v>
      </c>
      <c r="U553" s="1">
        <v>106</v>
      </c>
      <c r="V553" s="1">
        <v>0</v>
      </c>
      <c r="W553" s="1">
        <v>0</v>
      </c>
    </row>
    <row r="554" spans="1:23" x14ac:dyDescent="0.2">
      <c r="A554" t="s">
        <v>1124</v>
      </c>
      <c r="B554" t="s">
        <v>1125</v>
      </c>
      <c r="C554" s="1">
        <v>178.48699999999999</v>
      </c>
      <c r="D554" s="1">
        <v>0</v>
      </c>
      <c r="E554" s="1">
        <v>0</v>
      </c>
      <c r="F554" s="1">
        <v>1.093</v>
      </c>
      <c r="G554" s="1">
        <v>0.98499999999999999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96.533000000000001</v>
      </c>
      <c r="P554" s="1">
        <v>0.64400000000000002</v>
      </c>
      <c r="Q554" s="1">
        <v>6.4489999999999998</v>
      </c>
      <c r="R554" s="1">
        <v>3.3319999999999999</v>
      </c>
      <c r="S554" s="1">
        <v>0</v>
      </c>
      <c r="T554" s="1">
        <v>0</v>
      </c>
      <c r="U554" s="1">
        <v>9</v>
      </c>
      <c r="V554" s="1">
        <v>178.101</v>
      </c>
      <c r="W554" s="1">
        <v>0</v>
      </c>
    </row>
    <row r="555" spans="1:23" x14ac:dyDescent="0.2">
      <c r="A555" t="s">
        <v>1126</v>
      </c>
      <c r="B555" t="s">
        <v>1127</v>
      </c>
      <c r="C555" s="1">
        <v>7454.4120000000003</v>
      </c>
      <c r="D555" s="1">
        <v>0.82199999999999995</v>
      </c>
      <c r="E555" s="1">
        <v>5.5679999999999996</v>
      </c>
      <c r="F555" s="1">
        <v>12.154999999999999</v>
      </c>
      <c r="G555" s="1">
        <v>98.305999999999997</v>
      </c>
      <c r="H555" s="1">
        <v>55.704000000000001</v>
      </c>
      <c r="I555" s="1">
        <v>0</v>
      </c>
      <c r="J555" s="1">
        <v>14.292</v>
      </c>
      <c r="K555" s="1">
        <v>0</v>
      </c>
      <c r="L555" s="1">
        <v>0</v>
      </c>
      <c r="M555" s="1">
        <v>0</v>
      </c>
      <c r="N555" s="1">
        <v>1.8089999999999999</v>
      </c>
      <c r="O555" s="1">
        <v>3.4660000000000002</v>
      </c>
      <c r="P555" s="1">
        <v>460.20600000000002</v>
      </c>
      <c r="Q555" s="1">
        <v>373.44799999999998</v>
      </c>
      <c r="R555" s="1">
        <v>677.63499999999999</v>
      </c>
      <c r="S555" s="1">
        <v>102</v>
      </c>
      <c r="T555" s="1">
        <v>0</v>
      </c>
      <c r="U555" s="1">
        <v>2037</v>
      </c>
      <c r="V555" s="1">
        <v>0</v>
      </c>
      <c r="W555" s="1">
        <v>0</v>
      </c>
    </row>
    <row r="556" spans="1:23" x14ac:dyDescent="0.2">
      <c r="A556" t="s">
        <v>1128</v>
      </c>
      <c r="B556" t="s">
        <v>1129</v>
      </c>
      <c r="C556" s="1">
        <v>6648.7749999999996</v>
      </c>
      <c r="D556" s="1">
        <v>0.16700000000000001</v>
      </c>
      <c r="E556" s="1">
        <v>0</v>
      </c>
      <c r="F556" s="1">
        <v>13.121</v>
      </c>
      <c r="G556" s="1">
        <v>146.524</v>
      </c>
      <c r="H556" s="1">
        <v>35.113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153.59800000000001</v>
      </c>
      <c r="Q556" s="1">
        <v>399.38799999999998</v>
      </c>
      <c r="R556" s="1">
        <v>289.55900000000003</v>
      </c>
      <c r="S556" s="1">
        <v>0</v>
      </c>
      <c r="T556" s="1">
        <v>0</v>
      </c>
      <c r="U556" s="1">
        <v>313</v>
      </c>
      <c r="V556" s="1">
        <v>0</v>
      </c>
      <c r="W556" s="1">
        <v>0</v>
      </c>
    </row>
    <row r="557" spans="1:23" x14ac:dyDescent="0.2">
      <c r="A557" t="s">
        <v>1130</v>
      </c>
      <c r="B557" t="s">
        <v>1131</v>
      </c>
      <c r="C557" s="1">
        <v>2358.5810000000001</v>
      </c>
      <c r="D557" s="1">
        <v>0</v>
      </c>
      <c r="E557" s="1">
        <v>0</v>
      </c>
      <c r="F557" s="1">
        <v>4.3</v>
      </c>
      <c r="G557" s="1">
        <v>37.600999999999999</v>
      </c>
      <c r="H557" s="1">
        <v>15.672000000000001</v>
      </c>
      <c r="I557" s="1">
        <v>0</v>
      </c>
      <c r="J557" s="1">
        <v>0.63500000000000001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42.481999999999999</v>
      </c>
      <c r="Q557" s="1">
        <v>169.35900000000001</v>
      </c>
      <c r="R557" s="1">
        <v>81.841999999999999</v>
      </c>
      <c r="S557" s="1">
        <v>49</v>
      </c>
      <c r="T557" s="1">
        <v>0</v>
      </c>
      <c r="U557" s="1">
        <v>253</v>
      </c>
      <c r="V557" s="1">
        <v>0</v>
      </c>
      <c r="W557" s="1">
        <v>0</v>
      </c>
    </row>
    <row r="558" spans="1:23" x14ac:dyDescent="0.2">
      <c r="A558" t="s">
        <v>1132</v>
      </c>
      <c r="B558" t="s">
        <v>1133</v>
      </c>
      <c r="C558" s="1">
        <v>19379.688999999998</v>
      </c>
      <c r="D558" s="1">
        <v>0.49299999999999999</v>
      </c>
      <c r="E558" s="1">
        <v>0</v>
      </c>
      <c r="F558" s="1">
        <v>44.308</v>
      </c>
      <c r="G558" s="1">
        <v>266.64299999999997</v>
      </c>
      <c r="H558" s="1">
        <v>154.31100000000001</v>
      </c>
      <c r="I558" s="1">
        <v>0</v>
      </c>
      <c r="J558" s="1">
        <v>3.8580000000000001</v>
      </c>
      <c r="K558" s="1">
        <v>0</v>
      </c>
      <c r="L558" s="1">
        <v>0</v>
      </c>
      <c r="M558" s="1">
        <v>1.028</v>
      </c>
      <c r="N558" s="1">
        <v>2.827</v>
      </c>
      <c r="O558" s="1">
        <v>0</v>
      </c>
      <c r="P558" s="1">
        <v>837.94200000000001</v>
      </c>
      <c r="Q558" s="1">
        <v>1063.903</v>
      </c>
      <c r="R558" s="1">
        <v>1453.434</v>
      </c>
      <c r="S558" s="1">
        <v>1629</v>
      </c>
      <c r="T558" s="1">
        <v>0</v>
      </c>
      <c r="U558" s="1">
        <v>3942</v>
      </c>
      <c r="V558" s="1">
        <v>132.63300000000001</v>
      </c>
      <c r="W558" s="1">
        <v>0</v>
      </c>
    </row>
    <row r="559" spans="1:23" x14ac:dyDescent="0.2">
      <c r="A559" t="s">
        <v>1134</v>
      </c>
      <c r="B559" t="s">
        <v>1135</v>
      </c>
      <c r="C559" s="1">
        <v>864.01900000000001</v>
      </c>
      <c r="D559" s="1">
        <v>0</v>
      </c>
      <c r="E559" s="1">
        <v>0</v>
      </c>
      <c r="F559" s="1">
        <v>1.1439999999999999</v>
      </c>
      <c r="G559" s="1">
        <v>26.318000000000001</v>
      </c>
      <c r="H559" s="1">
        <v>1.4379999999999999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1.474</v>
      </c>
      <c r="Q559" s="1">
        <v>54.805999999999997</v>
      </c>
      <c r="R559" s="1">
        <v>103.42100000000001</v>
      </c>
      <c r="S559" s="1">
        <v>0</v>
      </c>
      <c r="T559" s="1">
        <v>0</v>
      </c>
      <c r="U559" s="1">
        <v>167</v>
      </c>
      <c r="V559" s="1">
        <v>0</v>
      </c>
      <c r="W559" s="1">
        <v>0</v>
      </c>
    </row>
    <row r="560" spans="1:23" x14ac:dyDescent="0.2">
      <c r="A560" t="s">
        <v>1136</v>
      </c>
      <c r="B560" t="s">
        <v>1137</v>
      </c>
      <c r="C560" s="1">
        <v>2930.0430000000001</v>
      </c>
      <c r="D560" s="1">
        <v>0.55500000000000005</v>
      </c>
      <c r="E560" s="1">
        <v>0</v>
      </c>
      <c r="F560" s="1">
        <v>6.67</v>
      </c>
      <c r="G560" s="1">
        <v>61.731000000000002</v>
      </c>
      <c r="H560" s="1">
        <v>16.940999999999999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1.4610000000000001</v>
      </c>
      <c r="O560" s="1">
        <v>3.0350000000000001</v>
      </c>
      <c r="P560" s="1">
        <v>77.843999999999994</v>
      </c>
      <c r="Q560" s="1">
        <v>334.70299999999997</v>
      </c>
      <c r="R560" s="1">
        <v>673.79899999999998</v>
      </c>
      <c r="S560" s="1">
        <v>0</v>
      </c>
      <c r="T560" s="1">
        <v>0</v>
      </c>
      <c r="U560" s="1">
        <v>999</v>
      </c>
      <c r="V560" s="1">
        <v>0</v>
      </c>
      <c r="W560" s="1">
        <v>0</v>
      </c>
    </row>
    <row r="561" spans="1:23" x14ac:dyDescent="0.2">
      <c r="A561" t="s">
        <v>1138</v>
      </c>
      <c r="B561" t="s">
        <v>1139</v>
      </c>
      <c r="C561" s="1">
        <v>2516.3310000000001</v>
      </c>
      <c r="D561" s="1">
        <v>0.76700000000000002</v>
      </c>
      <c r="E561" s="1">
        <v>0</v>
      </c>
      <c r="F561" s="1">
        <v>7.0780000000000003</v>
      </c>
      <c r="G561" s="1">
        <v>64.918000000000006</v>
      </c>
      <c r="H561" s="1">
        <v>19.509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0.63500000000000001</v>
      </c>
      <c r="O561" s="1">
        <v>0</v>
      </c>
      <c r="P561" s="1">
        <v>60.146000000000001</v>
      </c>
      <c r="Q561" s="1">
        <v>228.05500000000001</v>
      </c>
      <c r="R561" s="1">
        <v>118.71899999999999</v>
      </c>
      <c r="S561" s="1">
        <v>0</v>
      </c>
      <c r="T561" s="1">
        <v>0</v>
      </c>
      <c r="U561" s="1">
        <v>505</v>
      </c>
      <c r="V561" s="1">
        <v>0</v>
      </c>
      <c r="W561" s="1">
        <v>0</v>
      </c>
    </row>
    <row r="562" spans="1:23" x14ac:dyDescent="0.2">
      <c r="A562" t="s">
        <v>1140</v>
      </c>
      <c r="B562" t="s">
        <v>1141</v>
      </c>
      <c r="C562" s="1">
        <v>498.35300000000001</v>
      </c>
      <c r="D562" s="1">
        <v>8.8999999999999996E-2</v>
      </c>
      <c r="E562" s="1">
        <v>0</v>
      </c>
      <c r="F562" s="1">
        <v>1.1679999999999999</v>
      </c>
      <c r="G562" s="1">
        <v>13.153</v>
      </c>
      <c r="H562" s="1">
        <v>4.6139999999999999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11.269</v>
      </c>
      <c r="Q562" s="1">
        <v>54.892000000000003</v>
      </c>
      <c r="R562" s="1">
        <v>13.87</v>
      </c>
      <c r="S562" s="1">
        <v>0</v>
      </c>
      <c r="T562" s="1">
        <v>0</v>
      </c>
      <c r="U562" s="1">
        <v>87</v>
      </c>
      <c r="V562" s="1">
        <v>0</v>
      </c>
      <c r="W562" s="1">
        <v>0</v>
      </c>
    </row>
    <row r="563" spans="1:23" x14ac:dyDescent="0.2">
      <c r="A563" t="s">
        <v>1142</v>
      </c>
      <c r="B563" t="s">
        <v>1143</v>
      </c>
      <c r="C563" s="1">
        <v>1525.758</v>
      </c>
      <c r="D563" s="1">
        <v>2.3E-2</v>
      </c>
      <c r="E563" s="1">
        <v>0</v>
      </c>
      <c r="F563" s="1">
        <v>3.2410000000000001</v>
      </c>
      <c r="G563" s="1">
        <v>57.844000000000001</v>
      </c>
      <c r="H563" s="1">
        <v>11.032999999999999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50.610999999999997</v>
      </c>
      <c r="Q563" s="1">
        <v>88.542000000000002</v>
      </c>
      <c r="R563" s="1">
        <v>24.817</v>
      </c>
      <c r="S563" s="1">
        <v>0</v>
      </c>
      <c r="T563" s="1">
        <v>0</v>
      </c>
      <c r="U563" s="1">
        <v>272</v>
      </c>
      <c r="V563" s="1">
        <v>0</v>
      </c>
      <c r="W563" s="1">
        <v>0</v>
      </c>
    </row>
    <row r="564" spans="1:23" x14ac:dyDescent="0.2">
      <c r="A564" t="s">
        <v>1144</v>
      </c>
      <c r="B564" t="s">
        <v>1145</v>
      </c>
      <c r="C564" s="1">
        <v>1338.913</v>
      </c>
      <c r="D564" s="1">
        <v>3.6999999999999998E-2</v>
      </c>
      <c r="E564" s="1">
        <v>0</v>
      </c>
      <c r="F564" s="1">
        <v>2.972</v>
      </c>
      <c r="G564" s="1">
        <v>25.277000000000001</v>
      </c>
      <c r="H564" s="1">
        <v>14.996</v>
      </c>
      <c r="I564" s="1">
        <v>0</v>
      </c>
      <c r="J564" s="1">
        <v>0.33900000000000002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40.704000000000001</v>
      </c>
      <c r="Q564" s="1">
        <v>149.04</v>
      </c>
      <c r="R564" s="1">
        <v>61.426000000000002</v>
      </c>
      <c r="S564" s="1">
        <v>0</v>
      </c>
      <c r="T564" s="1">
        <v>0</v>
      </c>
      <c r="U564" s="1">
        <v>334</v>
      </c>
      <c r="V564" s="1">
        <v>0</v>
      </c>
      <c r="W564" s="1">
        <v>0</v>
      </c>
    </row>
    <row r="565" spans="1:23" x14ac:dyDescent="0.2">
      <c r="A565" t="s">
        <v>1146</v>
      </c>
      <c r="B565" t="s">
        <v>1147</v>
      </c>
      <c r="C565" s="1">
        <v>155.54499999999999</v>
      </c>
      <c r="D565" s="1">
        <v>0</v>
      </c>
      <c r="E565" s="1">
        <v>0</v>
      </c>
      <c r="F565" s="1">
        <v>0.28299999999999997</v>
      </c>
      <c r="G565" s="1">
        <v>2.399</v>
      </c>
      <c r="H565" s="1">
        <v>1.1910000000000001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4.6050000000000004</v>
      </c>
      <c r="Q565" s="1">
        <v>9.3070000000000004</v>
      </c>
      <c r="R565" s="1">
        <v>5.141</v>
      </c>
      <c r="S565" s="1">
        <v>0</v>
      </c>
      <c r="T565" s="1">
        <v>0</v>
      </c>
      <c r="U565" s="1">
        <v>41</v>
      </c>
      <c r="V565" s="1">
        <v>0</v>
      </c>
      <c r="W565" s="1">
        <v>0</v>
      </c>
    </row>
    <row r="566" spans="1:23" x14ac:dyDescent="0.2">
      <c r="A566" t="s">
        <v>1148</v>
      </c>
      <c r="B566" t="s">
        <v>1149</v>
      </c>
      <c r="C566" s="1">
        <v>143.495</v>
      </c>
      <c r="D566" s="1">
        <v>0</v>
      </c>
      <c r="E566" s="1">
        <v>0</v>
      </c>
      <c r="F566" s="1">
        <v>0.504</v>
      </c>
      <c r="G566" s="1">
        <v>8.1750000000000007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2.2320000000000002</v>
      </c>
      <c r="Q566" s="1">
        <v>0</v>
      </c>
      <c r="R566" s="1">
        <v>10.573</v>
      </c>
      <c r="S566" s="1">
        <v>0</v>
      </c>
      <c r="T566" s="1">
        <v>0</v>
      </c>
      <c r="U566" s="1">
        <v>53</v>
      </c>
      <c r="V566" s="1">
        <v>0</v>
      </c>
      <c r="W566" s="1">
        <v>0</v>
      </c>
    </row>
    <row r="567" spans="1:23" x14ac:dyDescent="0.2">
      <c r="A567" t="s">
        <v>1150</v>
      </c>
      <c r="B567" t="s">
        <v>1151</v>
      </c>
      <c r="C567" s="1">
        <v>429.24599999999998</v>
      </c>
      <c r="D567" s="1">
        <v>0</v>
      </c>
      <c r="E567" s="1">
        <v>0</v>
      </c>
      <c r="F567" s="1">
        <v>0.72499999999999998</v>
      </c>
      <c r="G567" s="1">
        <v>10.363</v>
      </c>
      <c r="H567" s="1">
        <v>1.8979999999999999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1.839</v>
      </c>
      <c r="Q567" s="1">
        <v>36.366</v>
      </c>
      <c r="R567" s="1">
        <v>6.6210000000000004</v>
      </c>
      <c r="S567" s="1">
        <v>0</v>
      </c>
      <c r="T567" s="1">
        <v>0</v>
      </c>
      <c r="U567" s="1">
        <v>88</v>
      </c>
      <c r="V567" s="1">
        <v>0</v>
      </c>
      <c r="W567" s="1">
        <v>0</v>
      </c>
    </row>
    <row r="568" spans="1:23" x14ac:dyDescent="0.2">
      <c r="A568" t="s">
        <v>1152</v>
      </c>
      <c r="B568" t="s">
        <v>1153</v>
      </c>
      <c r="C568" s="1">
        <v>953.20799999999997</v>
      </c>
      <c r="D568" s="1">
        <v>0</v>
      </c>
      <c r="E568" s="1">
        <v>0</v>
      </c>
      <c r="F568" s="1">
        <v>0.85499999999999998</v>
      </c>
      <c r="G568" s="1">
        <v>9.5969999999999995</v>
      </c>
      <c r="H568" s="1">
        <v>0.63300000000000001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12.552</v>
      </c>
      <c r="Q568" s="1">
        <v>0</v>
      </c>
      <c r="R568" s="1">
        <v>174.27699999999999</v>
      </c>
      <c r="S568" s="1">
        <v>0</v>
      </c>
      <c r="T568" s="1">
        <v>0</v>
      </c>
      <c r="U568" s="1">
        <v>679</v>
      </c>
      <c r="V568" s="1">
        <v>0</v>
      </c>
      <c r="W568" s="1">
        <v>0</v>
      </c>
    </row>
    <row r="569" spans="1:23" x14ac:dyDescent="0.2">
      <c r="A569" t="s">
        <v>1154</v>
      </c>
      <c r="B569" t="s">
        <v>1155</v>
      </c>
      <c r="C569" s="1">
        <v>408.04500000000002</v>
      </c>
      <c r="D569" s="1">
        <v>0</v>
      </c>
      <c r="E569" s="1">
        <v>0</v>
      </c>
      <c r="F569" s="1">
        <v>0.11799999999999999</v>
      </c>
      <c r="G569" s="1">
        <v>8.1000000000000003E-2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2.762</v>
      </c>
      <c r="O569" s="1">
        <v>0</v>
      </c>
      <c r="P569" s="1">
        <v>46.887999999999998</v>
      </c>
      <c r="Q569" s="1">
        <v>29.800999999999998</v>
      </c>
      <c r="R569" s="1">
        <v>79.245000000000005</v>
      </c>
      <c r="S569" s="1">
        <v>0</v>
      </c>
      <c r="T569" s="1">
        <v>0</v>
      </c>
      <c r="U569" s="1">
        <v>0</v>
      </c>
      <c r="V569" s="1">
        <v>342.42500000000001</v>
      </c>
      <c r="W569" s="1">
        <v>0</v>
      </c>
    </row>
    <row r="570" spans="1:23" x14ac:dyDescent="0.2">
      <c r="A570" t="s">
        <v>1156</v>
      </c>
      <c r="B570" t="s">
        <v>1157</v>
      </c>
      <c r="C570" s="1">
        <v>45945.432999999997</v>
      </c>
      <c r="D570" s="1">
        <v>0.495</v>
      </c>
      <c r="E570" s="1">
        <v>0</v>
      </c>
      <c r="F570" s="1">
        <v>65.206999999999994</v>
      </c>
      <c r="G570" s="1">
        <v>262.52800000000002</v>
      </c>
      <c r="H570" s="1">
        <v>245.66300000000001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1133.7629999999999</v>
      </c>
      <c r="Q570" s="1">
        <v>0</v>
      </c>
      <c r="R570" s="1">
        <v>16186.993</v>
      </c>
      <c r="S570" s="1">
        <v>0</v>
      </c>
      <c r="T570" s="1">
        <v>0</v>
      </c>
      <c r="U570" s="1">
        <v>16603</v>
      </c>
      <c r="V570" s="1">
        <v>0</v>
      </c>
      <c r="W570" s="1">
        <v>0</v>
      </c>
    </row>
    <row r="571" spans="1:23" x14ac:dyDescent="0.2">
      <c r="A571" t="s">
        <v>1158</v>
      </c>
      <c r="B571" t="s">
        <v>1159</v>
      </c>
      <c r="C571" s="1">
        <v>4041.17</v>
      </c>
      <c r="D571" s="1">
        <v>3.0000000000000001E-3</v>
      </c>
      <c r="E571" s="1">
        <v>0</v>
      </c>
      <c r="F571" s="1">
        <v>5.4630000000000001</v>
      </c>
      <c r="G571" s="1">
        <v>67.88</v>
      </c>
      <c r="H571" s="1">
        <v>6.5960000000000001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14.45</v>
      </c>
      <c r="Q571" s="1">
        <v>209.41</v>
      </c>
      <c r="R571" s="1">
        <v>1474.848</v>
      </c>
      <c r="S571" s="1">
        <v>0</v>
      </c>
      <c r="T571" s="1">
        <v>0</v>
      </c>
      <c r="U571" s="1">
        <v>1685</v>
      </c>
      <c r="V571" s="1">
        <v>0</v>
      </c>
      <c r="W571" s="1">
        <v>0</v>
      </c>
    </row>
    <row r="572" spans="1:23" x14ac:dyDescent="0.2">
      <c r="A572" t="s">
        <v>1160</v>
      </c>
      <c r="B572" t="s">
        <v>1161</v>
      </c>
      <c r="C572" s="1">
        <v>270.60599999999999</v>
      </c>
      <c r="D572" s="1">
        <v>0</v>
      </c>
      <c r="E572" s="1">
        <v>0</v>
      </c>
      <c r="F572" s="1">
        <v>0.75600000000000001</v>
      </c>
      <c r="G572" s="1">
        <v>9.9139999999999997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1.67</v>
      </c>
      <c r="Q572" s="1">
        <v>0</v>
      </c>
      <c r="R572" s="1">
        <v>171.13300000000001</v>
      </c>
      <c r="S572" s="1">
        <v>0</v>
      </c>
      <c r="T572" s="1">
        <v>0</v>
      </c>
      <c r="U572" s="1">
        <v>189</v>
      </c>
      <c r="V572" s="1">
        <v>0</v>
      </c>
      <c r="W572" s="1">
        <v>0</v>
      </c>
    </row>
    <row r="573" spans="1:23" x14ac:dyDescent="0.2">
      <c r="A573" t="s">
        <v>1162</v>
      </c>
      <c r="B573" t="s">
        <v>1163</v>
      </c>
      <c r="C573" s="1">
        <v>13249.98</v>
      </c>
      <c r="D573" s="1">
        <v>2.722</v>
      </c>
      <c r="E573" s="1">
        <v>0</v>
      </c>
      <c r="F573" s="1">
        <v>16.59</v>
      </c>
      <c r="G573" s="1">
        <v>82.472999999999999</v>
      </c>
      <c r="H573" s="1">
        <v>137.28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5.8520000000000003</v>
      </c>
      <c r="O573" s="1">
        <v>0</v>
      </c>
      <c r="P573" s="1">
        <v>614.54200000000003</v>
      </c>
      <c r="Q573" s="1">
        <v>1000.28</v>
      </c>
      <c r="R573" s="1">
        <v>5722.7929999999997</v>
      </c>
      <c r="S573" s="1">
        <v>891</v>
      </c>
      <c r="T573" s="1">
        <v>180</v>
      </c>
      <c r="U573" s="1">
        <v>6524</v>
      </c>
      <c r="V573" s="1">
        <v>107.956</v>
      </c>
      <c r="W573" s="1">
        <v>0</v>
      </c>
    </row>
    <row r="574" spans="1:23" x14ac:dyDescent="0.2">
      <c r="A574" t="s">
        <v>1164</v>
      </c>
      <c r="B574" t="s">
        <v>1165</v>
      </c>
      <c r="C574" s="1">
        <v>4493.3890000000001</v>
      </c>
      <c r="D574" s="1">
        <v>1.873</v>
      </c>
      <c r="E574" s="1">
        <v>0</v>
      </c>
      <c r="F574" s="1">
        <v>8.6739999999999995</v>
      </c>
      <c r="G574" s="1">
        <v>51.994</v>
      </c>
      <c r="H574" s="1">
        <v>41.207999999999998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1.6830000000000001</v>
      </c>
      <c r="O574" s="1">
        <v>0</v>
      </c>
      <c r="P574" s="1">
        <v>149.06399999999999</v>
      </c>
      <c r="Q574" s="1">
        <v>319.83499999999998</v>
      </c>
      <c r="R574" s="1">
        <v>1160.865</v>
      </c>
      <c r="S574" s="1">
        <v>0</v>
      </c>
      <c r="T574" s="1">
        <v>0</v>
      </c>
      <c r="U574" s="1">
        <v>1893</v>
      </c>
      <c r="V574" s="1">
        <v>32.988</v>
      </c>
      <c r="W574" s="1">
        <v>0</v>
      </c>
    </row>
    <row r="575" spans="1:23" x14ac:dyDescent="0.2">
      <c r="A575" t="s">
        <v>1166</v>
      </c>
      <c r="B575" t="s">
        <v>1167</v>
      </c>
      <c r="C575" s="1">
        <v>31505.843000000001</v>
      </c>
      <c r="D575" s="1">
        <v>11.705</v>
      </c>
      <c r="E575" s="1">
        <v>0.17299999999999999</v>
      </c>
      <c r="F575" s="1">
        <v>35.012999999999998</v>
      </c>
      <c r="G575" s="1">
        <v>263.94400000000002</v>
      </c>
      <c r="H575" s="1">
        <v>198.23599999999999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8.6950000000000003</v>
      </c>
      <c r="O575" s="1">
        <v>3.0209999999999999</v>
      </c>
      <c r="P575" s="1">
        <v>599.29600000000005</v>
      </c>
      <c r="Q575" s="1">
        <v>2246.549</v>
      </c>
      <c r="R575" s="1">
        <v>10108.175999999999</v>
      </c>
      <c r="S575" s="1">
        <v>199</v>
      </c>
      <c r="T575" s="1">
        <v>0</v>
      </c>
      <c r="U575" s="1">
        <v>12522</v>
      </c>
      <c r="V575" s="1">
        <v>0</v>
      </c>
      <c r="W575" s="1">
        <v>0</v>
      </c>
    </row>
    <row r="576" spans="1:23" x14ac:dyDescent="0.2">
      <c r="A576" t="s">
        <v>1168</v>
      </c>
      <c r="B576" t="s">
        <v>1169</v>
      </c>
      <c r="C576" s="1">
        <v>2878.2109999999998</v>
      </c>
      <c r="D576" s="1">
        <v>7.0999999999999994E-2</v>
      </c>
      <c r="E576" s="1">
        <v>0</v>
      </c>
      <c r="F576" s="1">
        <v>5.23</v>
      </c>
      <c r="G576" s="1">
        <v>25.309000000000001</v>
      </c>
      <c r="H576" s="1">
        <v>19.687999999999999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0.49199999999999999</v>
      </c>
      <c r="O576" s="1">
        <v>0</v>
      </c>
      <c r="P576" s="1">
        <v>76.625</v>
      </c>
      <c r="Q576" s="1">
        <v>243.018</v>
      </c>
      <c r="R576" s="1">
        <v>619.95699999999999</v>
      </c>
      <c r="S576" s="1">
        <v>1090</v>
      </c>
      <c r="T576" s="1">
        <v>0</v>
      </c>
      <c r="U576" s="1">
        <v>1264</v>
      </c>
      <c r="V576" s="1">
        <v>12.917</v>
      </c>
      <c r="W576" s="1">
        <v>0</v>
      </c>
    </row>
    <row r="577" spans="1:23" x14ac:dyDescent="0.2">
      <c r="A577" t="s">
        <v>1170</v>
      </c>
      <c r="B577" t="s">
        <v>1171</v>
      </c>
      <c r="C577" s="1">
        <v>20687.964</v>
      </c>
      <c r="D577" s="1">
        <v>4.032</v>
      </c>
      <c r="E577" s="1">
        <v>0</v>
      </c>
      <c r="F577" s="1">
        <v>42.884999999999998</v>
      </c>
      <c r="G577" s="1">
        <v>362.99099999999999</v>
      </c>
      <c r="H577" s="1">
        <v>227.90199999999999</v>
      </c>
      <c r="I577" s="1">
        <v>0</v>
      </c>
      <c r="J577" s="1">
        <v>2.3199999999999998</v>
      </c>
      <c r="K577" s="1">
        <v>0</v>
      </c>
      <c r="L577" s="1">
        <v>0</v>
      </c>
      <c r="M577" s="1">
        <v>6.8920000000000003</v>
      </c>
      <c r="N577" s="1">
        <v>1.274</v>
      </c>
      <c r="O577" s="1">
        <v>7.4480000000000004</v>
      </c>
      <c r="P577" s="1">
        <v>547.31799999999998</v>
      </c>
      <c r="Q577" s="1">
        <v>1545.568</v>
      </c>
      <c r="R577" s="1">
        <v>5227.9870000000001</v>
      </c>
      <c r="S577" s="1">
        <v>1463</v>
      </c>
      <c r="T577" s="1">
        <v>275</v>
      </c>
      <c r="U577" s="1">
        <v>7651</v>
      </c>
      <c r="V577" s="1">
        <v>93.552000000000007</v>
      </c>
      <c r="W577" s="1">
        <v>0</v>
      </c>
    </row>
    <row r="578" spans="1:23" x14ac:dyDescent="0.2">
      <c r="A578" t="s">
        <v>1172</v>
      </c>
      <c r="B578" t="s">
        <v>1173</v>
      </c>
      <c r="C578" s="1">
        <v>4525.9279999999999</v>
      </c>
      <c r="D578" s="1">
        <v>1.8140000000000001</v>
      </c>
      <c r="E578" s="1">
        <v>0</v>
      </c>
      <c r="F578" s="1">
        <v>5.891</v>
      </c>
      <c r="G578" s="1">
        <v>29.902000000000001</v>
      </c>
      <c r="H578" s="1">
        <v>31.222999999999999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0.70199999999999996</v>
      </c>
      <c r="O578" s="1">
        <v>0</v>
      </c>
      <c r="P578" s="1">
        <v>160.28</v>
      </c>
      <c r="Q578" s="1">
        <v>415.70800000000003</v>
      </c>
      <c r="R578" s="1">
        <v>1158.3800000000001</v>
      </c>
      <c r="S578" s="1">
        <v>0</v>
      </c>
      <c r="T578" s="1">
        <v>0</v>
      </c>
      <c r="U578" s="1">
        <v>1942</v>
      </c>
      <c r="V578" s="1">
        <v>63.06</v>
      </c>
      <c r="W578" s="1">
        <v>0</v>
      </c>
    </row>
    <row r="579" spans="1:23" x14ac:dyDescent="0.2">
      <c r="A579" t="s">
        <v>1174</v>
      </c>
      <c r="B579" t="s">
        <v>1175</v>
      </c>
      <c r="C579" s="1">
        <v>13950.83</v>
      </c>
      <c r="D579" s="1">
        <v>2.0249999999999999</v>
      </c>
      <c r="E579" s="1">
        <v>0</v>
      </c>
      <c r="F579" s="1">
        <v>18.651</v>
      </c>
      <c r="G579" s="1">
        <v>217.06100000000001</v>
      </c>
      <c r="H579" s="1">
        <v>89.075000000000003</v>
      </c>
      <c r="I579" s="1">
        <v>0</v>
      </c>
      <c r="J579" s="1">
        <v>0</v>
      </c>
      <c r="K579" s="1">
        <v>0</v>
      </c>
      <c r="L579" s="1">
        <v>0</v>
      </c>
      <c r="M579" s="1">
        <v>9.8209999999999997</v>
      </c>
      <c r="N579" s="1">
        <v>2.0350000000000001</v>
      </c>
      <c r="O579" s="1">
        <v>0</v>
      </c>
      <c r="P579" s="1">
        <v>216.09200000000001</v>
      </c>
      <c r="Q579" s="1">
        <v>1266.6010000000001</v>
      </c>
      <c r="R579" s="1">
        <v>2151.8789999999999</v>
      </c>
      <c r="S579" s="1">
        <v>2360</v>
      </c>
      <c r="T579" s="1">
        <v>11</v>
      </c>
      <c r="U579" s="1">
        <v>5363</v>
      </c>
      <c r="V579" s="1">
        <v>0</v>
      </c>
      <c r="W579" s="1">
        <v>0</v>
      </c>
    </row>
    <row r="580" spans="1:23" x14ac:dyDescent="0.2">
      <c r="A580" t="s">
        <v>1176</v>
      </c>
      <c r="B580" t="s">
        <v>1177</v>
      </c>
      <c r="C580" s="1">
        <v>31053.387999999999</v>
      </c>
      <c r="D580" s="1">
        <v>8.3550000000000004</v>
      </c>
      <c r="E580" s="1">
        <v>0</v>
      </c>
      <c r="F580" s="1">
        <v>48.335000000000001</v>
      </c>
      <c r="G580" s="1">
        <v>383.02199999999999</v>
      </c>
      <c r="H580" s="1">
        <v>218.44399999999999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5.7</v>
      </c>
      <c r="O580" s="1">
        <v>0</v>
      </c>
      <c r="P580" s="1">
        <v>723.01900000000001</v>
      </c>
      <c r="Q580" s="1">
        <v>2249.4569999999999</v>
      </c>
      <c r="R580" s="1">
        <v>3624.1439999999998</v>
      </c>
      <c r="S580" s="1">
        <v>8476</v>
      </c>
      <c r="T580" s="1">
        <v>1111</v>
      </c>
      <c r="U580" s="1">
        <v>11482</v>
      </c>
      <c r="V580" s="1">
        <v>217.98400000000001</v>
      </c>
      <c r="W580" s="1">
        <v>0</v>
      </c>
    </row>
    <row r="581" spans="1:23" x14ac:dyDescent="0.2">
      <c r="A581" t="s">
        <v>1178</v>
      </c>
      <c r="B581" t="s">
        <v>1179</v>
      </c>
      <c r="C581" s="1">
        <v>1574.9079999999999</v>
      </c>
      <c r="D581" s="1">
        <v>0</v>
      </c>
      <c r="E581" s="1">
        <v>0</v>
      </c>
      <c r="F581" s="1">
        <v>2.27</v>
      </c>
      <c r="G581" s="1">
        <v>33.002000000000002</v>
      </c>
      <c r="H581" s="1">
        <v>11.363</v>
      </c>
      <c r="I581" s="1">
        <v>0</v>
      </c>
      <c r="J581" s="1">
        <v>0.33700000000000002</v>
      </c>
      <c r="K581" s="1">
        <v>0</v>
      </c>
      <c r="L581" s="1">
        <v>0</v>
      </c>
      <c r="M581" s="1">
        <v>0</v>
      </c>
      <c r="N581" s="1">
        <v>0.16800000000000001</v>
      </c>
      <c r="O581" s="1">
        <v>0</v>
      </c>
      <c r="P581" s="1">
        <v>13.675000000000001</v>
      </c>
      <c r="Q581" s="1">
        <v>101.82899999999999</v>
      </c>
      <c r="R581" s="1">
        <v>847.678</v>
      </c>
      <c r="S581" s="1">
        <v>0</v>
      </c>
      <c r="T581" s="1">
        <v>0</v>
      </c>
      <c r="U581" s="1">
        <v>952</v>
      </c>
      <c r="V581" s="1">
        <v>0</v>
      </c>
      <c r="W581" s="1">
        <v>0</v>
      </c>
    </row>
    <row r="582" spans="1:23" x14ac:dyDescent="0.2">
      <c r="A582" t="s">
        <v>1180</v>
      </c>
      <c r="B582" t="s">
        <v>1181</v>
      </c>
      <c r="C582" s="1">
        <v>9563.77</v>
      </c>
      <c r="D582" s="1">
        <v>1.1990000000000001</v>
      </c>
      <c r="E582" s="1">
        <v>0</v>
      </c>
      <c r="F582" s="1">
        <v>13.379</v>
      </c>
      <c r="G582" s="1">
        <v>94.94</v>
      </c>
      <c r="H582" s="1">
        <v>21.158000000000001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0.16</v>
      </c>
      <c r="O582" s="1">
        <v>0</v>
      </c>
      <c r="P582" s="1">
        <v>287.90300000000002</v>
      </c>
      <c r="Q582" s="1">
        <v>1084.94</v>
      </c>
      <c r="R582" s="1">
        <v>2606.9859999999999</v>
      </c>
      <c r="S582" s="1">
        <v>0</v>
      </c>
      <c r="T582" s="1">
        <v>0</v>
      </c>
      <c r="U582" s="1">
        <v>2758</v>
      </c>
      <c r="V582" s="1">
        <v>0</v>
      </c>
      <c r="W582" s="1">
        <v>0</v>
      </c>
    </row>
    <row r="583" spans="1:23" x14ac:dyDescent="0.2">
      <c r="A583" t="s">
        <v>1182</v>
      </c>
      <c r="B583" t="s">
        <v>1183</v>
      </c>
      <c r="C583" s="1">
        <v>24771.873</v>
      </c>
      <c r="D583" s="1">
        <v>4.28</v>
      </c>
      <c r="E583" s="1">
        <v>0</v>
      </c>
      <c r="F583" s="1">
        <v>47.097999999999999</v>
      </c>
      <c r="G583" s="1">
        <v>480.76799999999997</v>
      </c>
      <c r="H583" s="1">
        <v>246.28100000000001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6.1130000000000004</v>
      </c>
      <c r="O583" s="1">
        <v>0.88600000000000001</v>
      </c>
      <c r="P583" s="1">
        <v>217.46799999999999</v>
      </c>
      <c r="Q583" s="1">
        <v>2032.5129999999999</v>
      </c>
      <c r="R583" s="1">
        <v>4368.8180000000002</v>
      </c>
      <c r="S583" s="1">
        <v>8643</v>
      </c>
      <c r="T583" s="1">
        <v>17</v>
      </c>
      <c r="U583" s="1">
        <v>12117</v>
      </c>
      <c r="V583" s="1">
        <v>0</v>
      </c>
      <c r="W583" s="1">
        <v>0</v>
      </c>
    </row>
    <row r="584" spans="1:23" x14ac:dyDescent="0.2">
      <c r="A584" t="s">
        <v>1184</v>
      </c>
      <c r="B584" t="s">
        <v>1185</v>
      </c>
      <c r="C584" s="1">
        <v>15712.507</v>
      </c>
      <c r="D584" s="1">
        <v>4.1669999999999998</v>
      </c>
      <c r="E584" s="1">
        <v>0</v>
      </c>
      <c r="F584" s="1">
        <v>26.472999999999999</v>
      </c>
      <c r="G584" s="1">
        <v>235.00299999999999</v>
      </c>
      <c r="H584" s="1">
        <v>121.05800000000001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1.026</v>
      </c>
      <c r="O584" s="1">
        <v>6.1609999999999996</v>
      </c>
      <c r="P584" s="1">
        <v>353.81799999999998</v>
      </c>
      <c r="Q584" s="1">
        <v>1138.6659999999999</v>
      </c>
      <c r="R584" s="1">
        <v>3918.902</v>
      </c>
      <c r="S584" s="1">
        <v>0</v>
      </c>
      <c r="T584" s="1">
        <v>0</v>
      </c>
      <c r="U584" s="1">
        <v>5593</v>
      </c>
      <c r="V584" s="1">
        <v>43.728000000000002</v>
      </c>
      <c r="W584" s="1">
        <v>0</v>
      </c>
    </row>
    <row r="585" spans="1:23" x14ac:dyDescent="0.2">
      <c r="A585" t="s">
        <v>1186</v>
      </c>
      <c r="B585" t="s">
        <v>1187</v>
      </c>
      <c r="C585" s="1">
        <v>563.44000000000005</v>
      </c>
      <c r="D585" s="1">
        <v>8.2000000000000003E-2</v>
      </c>
      <c r="E585" s="1">
        <v>0</v>
      </c>
      <c r="F585" s="1">
        <v>0.52400000000000002</v>
      </c>
      <c r="G585" s="1">
        <v>5.4820000000000002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8.2000000000000003E-2</v>
      </c>
      <c r="O585" s="1">
        <v>0</v>
      </c>
      <c r="P585" s="1">
        <v>21.404</v>
      </c>
      <c r="Q585" s="1">
        <v>45.12</v>
      </c>
      <c r="R585" s="1">
        <v>91.311999999999998</v>
      </c>
      <c r="S585" s="1">
        <v>0</v>
      </c>
      <c r="T585" s="1">
        <v>0</v>
      </c>
      <c r="U585" s="1">
        <v>179</v>
      </c>
      <c r="V585" s="1">
        <v>0</v>
      </c>
      <c r="W585" s="1">
        <v>0</v>
      </c>
    </row>
    <row r="586" spans="1:23" x14ac:dyDescent="0.2">
      <c r="A586" t="s">
        <v>1188</v>
      </c>
      <c r="B586" t="s">
        <v>1189</v>
      </c>
      <c r="C586" s="1">
        <v>844.00599999999997</v>
      </c>
      <c r="D586" s="1">
        <v>0</v>
      </c>
      <c r="E586" s="1">
        <v>0</v>
      </c>
      <c r="F586" s="1">
        <v>1.0409999999999999</v>
      </c>
      <c r="G586" s="1">
        <v>7.4969999999999999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35.554000000000002</v>
      </c>
      <c r="Q586" s="1">
        <v>50.308999999999997</v>
      </c>
      <c r="R586" s="1">
        <v>254.18799999999999</v>
      </c>
      <c r="S586" s="1">
        <v>0</v>
      </c>
      <c r="T586" s="1">
        <v>0</v>
      </c>
      <c r="U586" s="1">
        <v>346</v>
      </c>
      <c r="V586" s="1">
        <v>0</v>
      </c>
      <c r="W586" s="1">
        <v>0</v>
      </c>
    </row>
    <row r="587" spans="1:23" x14ac:dyDescent="0.2">
      <c r="A587" t="s">
        <v>1190</v>
      </c>
      <c r="B587" t="s">
        <v>473</v>
      </c>
      <c r="C587" s="1">
        <v>4029.1680000000001</v>
      </c>
      <c r="D587" s="1">
        <v>0.35899999999999999</v>
      </c>
      <c r="E587" s="1">
        <v>0</v>
      </c>
      <c r="F587" s="1">
        <v>7.008</v>
      </c>
      <c r="G587" s="1">
        <v>68.319999999999993</v>
      </c>
      <c r="H587" s="1">
        <v>22.356000000000002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0.154</v>
      </c>
      <c r="O587" s="1">
        <v>0</v>
      </c>
      <c r="P587" s="1">
        <v>74.093000000000004</v>
      </c>
      <c r="Q587" s="1">
        <v>243.93600000000001</v>
      </c>
      <c r="R587" s="1">
        <v>2526.5390000000002</v>
      </c>
      <c r="S587" s="1">
        <v>0</v>
      </c>
      <c r="T587" s="1">
        <v>0</v>
      </c>
      <c r="U587" s="1">
        <v>1883</v>
      </c>
      <c r="V587" s="1">
        <v>0</v>
      </c>
      <c r="W587" s="1">
        <v>0</v>
      </c>
    </row>
    <row r="588" spans="1:23" x14ac:dyDescent="0.2">
      <c r="A588" t="s">
        <v>1191</v>
      </c>
      <c r="B588" t="s">
        <v>1192</v>
      </c>
      <c r="C588" s="1">
        <v>265.13799999999998</v>
      </c>
      <c r="D588" s="1">
        <v>0</v>
      </c>
      <c r="E588" s="1">
        <v>0</v>
      </c>
      <c r="F588" s="1">
        <v>0.57599999999999996</v>
      </c>
      <c r="G588" s="1">
        <v>8.0670000000000002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0.61699999999999999</v>
      </c>
      <c r="N588" s="1">
        <v>0</v>
      </c>
      <c r="O588" s="1">
        <v>0</v>
      </c>
      <c r="P588" s="1">
        <v>7.2149999999999999</v>
      </c>
      <c r="Q588" s="1">
        <v>28.254999999999999</v>
      </c>
      <c r="R588" s="1">
        <v>1.0049999999999999</v>
      </c>
      <c r="S588" s="1">
        <v>0</v>
      </c>
      <c r="T588" s="1">
        <v>0</v>
      </c>
      <c r="U588" s="1">
        <v>25</v>
      </c>
      <c r="V588" s="1">
        <v>0</v>
      </c>
      <c r="W588" s="1">
        <v>0</v>
      </c>
    </row>
    <row r="589" spans="1:23" x14ac:dyDescent="0.2">
      <c r="A589" t="s">
        <v>1193</v>
      </c>
      <c r="B589" t="s">
        <v>1194</v>
      </c>
      <c r="C589" s="1">
        <v>192.83</v>
      </c>
      <c r="D589" s="1">
        <v>0</v>
      </c>
      <c r="E589" s="1">
        <v>0</v>
      </c>
      <c r="F589" s="1">
        <v>0.49099999999999999</v>
      </c>
      <c r="G589" s="1">
        <v>6.306</v>
      </c>
      <c r="H589" s="1">
        <v>1.024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2.1000000000000001E-2</v>
      </c>
      <c r="O589" s="1">
        <v>0</v>
      </c>
      <c r="P589" s="1">
        <v>14.404</v>
      </c>
      <c r="Q589" s="1">
        <v>22.295000000000002</v>
      </c>
      <c r="R589" s="1">
        <v>5.4189999999999996</v>
      </c>
      <c r="S589" s="1">
        <v>0</v>
      </c>
      <c r="T589" s="1">
        <v>0</v>
      </c>
      <c r="U589" s="1">
        <v>36</v>
      </c>
      <c r="V589" s="1">
        <v>0</v>
      </c>
      <c r="W589" s="1">
        <v>0</v>
      </c>
    </row>
    <row r="590" spans="1:23" x14ac:dyDescent="0.2">
      <c r="A590" t="s">
        <v>1195</v>
      </c>
      <c r="B590" t="s">
        <v>1196</v>
      </c>
      <c r="C590" s="1">
        <v>277.65499999999997</v>
      </c>
      <c r="D590" s="1">
        <v>0</v>
      </c>
      <c r="E590" s="1">
        <v>0</v>
      </c>
      <c r="F590" s="1">
        <v>0.54100000000000004</v>
      </c>
      <c r="G590" s="1">
        <v>7.5309999999999997</v>
      </c>
      <c r="H590" s="1">
        <v>0.83599999999999997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14.548</v>
      </c>
      <c r="Q590" s="1">
        <v>21.765999999999998</v>
      </c>
      <c r="R590" s="1">
        <v>3.56</v>
      </c>
      <c r="S590" s="1">
        <v>0</v>
      </c>
      <c r="T590" s="1">
        <v>0</v>
      </c>
      <c r="U590" s="1">
        <v>44</v>
      </c>
      <c r="V590" s="1">
        <v>0</v>
      </c>
      <c r="W590" s="1">
        <v>0</v>
      </c>
    </row>
    <row r="591" spans="1:23" x14ac:dyDescent="0.2">
      <c r="A591" t="s">
        <v>1197</v>
      </c>
      <c r="B591" t="s">
        <v>1198</v>
      </c>
      <c r="C591" s="1">
        <v>1767.9880000000001</v>
      </c>
      <c r="D591" s="1">
        <v>0.4</v>
      </c>
      <c r="E591" s="1">
        <v>0</v>
      </c>
      <c r="F591" s="1">
        <v>3.08</v>
      </c>
      <c r="G591" s="1">
        <v>23.224</v>
      </c>
      <c r="H591" s="1">
        <v>24.474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0.30199999999999999</v>
      </c>
      <c r="O591" s="1">
        <v>0</v>
      </c>
      <c r="P591" s="1">
        <v>71.938000000000002</v>
      </c>
      <c r="Q591" s="1">
        <v>189.839</v>
      </c>
      <c r="R591" s="1">
        <v>235.684</v>
      </c>
      <c r="S591" s="1">
        <v>0</v>
      </c>
      <c r="T591" s="1">
        <v>0</v>
      </c>
      <c r="U591" s="1">
        <v>531</v>
      </c>
      <c r="V591" s="1">
        <v>0</v>
      </c>
      <c r="W591" s="1">
        <v>0</v>
      </c>
    </row>
    <row r="592" spans="1:23" x14ac:dyDescent="0.2">
      <c r="A592" t="s">
        <v>1199</v>
      </c>
      <c r="B592" t="s">
        <v>241</v>
      </c>
      <c r="C592" s="1">
        <v>368.7</v>
      </c>
      <c r="D592" s="1">
        <v>0</v>
      </c>
      <c r="E592" s="1">
        <v>0</v>
      </c>
      <c r="F592" s="1">
        <v>0.80400000000000005</v>
      </c>
      <c r="G592" s="1">
        <v>6.5949999999999998</v>
      </c>
      <c r="H592" s="1">
        <v>1.109</v>
      </c>
      <c r="I592" s="1">
        <v>0</v>
      </c>
      <c r="J592" s="1">
        <v>0.35499999999999998</v>
      </c>
      <c r="K592" s="1">
        <v>0</v>
      </c>
      <c r="L592" s="1">
        <v>0</v>
      </c>
      <c r="M592" s="1">
        <v>0.38</v>
      </c>
      <c r="N592" s="1">
        <v>0</v>
      </c>
      <c r="O592" s="1">
        <v>0</v>
      </c>
      <c r="P592" s="1">
        <v>22.581</v>
      </c>
      <c r="Q592" s="1">
        <v>51.353000000000002</v>
      </c>
      <c r="R592" s="1">
        <v>3.6309999999999998</v>
      </c>
      <c r="S592" s="1">
        <v>0</v>
      </c>
      <c r="T592" s="1">
        <v>0</v>
      </c>
      <c r="U592" s="1">
        <v>65</v>
      </c>
      <c r="V592" s="1">
        <v>0</v>
      </c>
      <c r="W592" s="1">
        <v>0</v>
      </c>
    </row>
    <row r="593" spans="1:23" x14ac:dyDescent="0.2">
      <c r="A593" t="s">
        <v>1200</v>
      </c>
      <c r="B593" t="s">
        <v>1201</v>
      </c>
      <c r="C593" s="1">
        <v>602.47500000000002</v>
      </c>
      <c r="D593" s="1">
        <v>0</v>
      </c>
      <c r="E593" s="1">
        <v>0</v>
      </c>
      <c r="F593" s="1">
        <v>1.06</v>
      </c>
      <c r="G593" s="1">
        <v>16.919</v>
      </c>
      <c r="H593" s="1">
        <v>5.7480000000000002</v>
      </c>
      <c r="I593" s="1">
        <v>0</v>
      </c>
      <c r="J593" s="1">
        <v>0</v>
      </c>
      <c r="K593" s="1">
        <v>0</v>
      </c>
      <c r="L593" s="1">
        <v>0</v>
      </c>
      <c r="M593" s="1">
        <v>0.79100000000000004</v>
      </c>
      <c r="N593" s="1">
        <v>0.113</v>
      </c>
      <c r="O593" s="1">
        <v>2.6150000000000002</v>
      </c>
      <c r="P593" s="1">
        <v>7.8650000000000002</v>
      </c>
      <c r="Q593" s="1">
        <v>49.616</v>
      </c>
      <c r="R593" s="1">
        <v>79.915000000000006</v>
      </c>
      <c r="S593" s="1">
        <v>0</v>
      </c>
      <c r="T593" s="1">
        <v>0</v>
      </c>
      <c r="U593" s="1">
        <v>174</v>
      </c>
      <c r="V593" s="1">
        <v>0</v>
      </c>
      <c r="W593" s="1">
        <v>0</v>
      </c>
    </row>
    <row r="594" spans="1:23" x14ac:dyDescent="0.2">
      <c r="A594" t="s">
        <v>1202</v>
      </c>
      <c r="B594" t="s">
        <v>1203</v>
      </c>
      <c r="C594" s="1">
        <v>144.07</v>
      </c>
      <c r="D594" s="1">
        <v>0</v>
      </c>
      <c r="E594" s="1">
        <v>0</v>
      </c>
      <c r="F594" s="1">
        <v>0.48499999999999999</v>
      </c>
      <c r="G594" s="1">
        <v>5.9089999999999998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2.218</v>
      </c>
      <c r="Q594" s="1">
        <v>0</v>
      </c>
      <c r="R594" s="1">
        <v>53.048000000000002</v>
      </c>
      <c r="S594" s="1">
        <v>0</v>
      </c>
      <c r="T594" s="1">
        <v>0</v>
      </c>
      <c r="U594" s="1">
        <v>67</v>
      </c>
      <c r="V594" s="1">
        <v>0</v>
      </c>
      <c r="W594" s="1">
        <v>0</v>
      </c>
    </row>
    <row r="595" spans="1:23" x14ac:dyDescent="0.2">
      <c r="A595" t="s">
        <v>1204</v>
      </c>
      <c r="B595" t="s">
        <v>1205</v>
      </c>
      <c r="C595" s="1">
        <v>174.774</v>
      </c>
      <c r="D595" s="1">
        <v>0</v>
      </c>
      <c r="E595" s="1">
        <v>0</v>
      </c>
      <c r="F595" s="1">
        <v>0.42399999999999999</v>
      </c>
      <c r="G595" s="1">
        <v>3.3479999999999999</v>
      </c>
      <c r="H595" s="1">
        <v>3.2000000000000001E-2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11.269</v>
      </c>
      <c r="Q595" s="1">
        <v>14.459</v>
      </c>
      <c r="R595" s="1">
        <v>13.881</v>
      </c>
      <c r="S595" s="1">
        <v>0</v>
      </c>
      <c r="T595" s="1">
        <v>0</v>
      </c>
      <c r="U595" s="1">
        <v>54</v>
      </c>
      <c r="V595" s="1">
        <v>0</v>
      </c>
      <c r="W595" s="1">
        <v>0</v>
      </c>
    </row>
    <row r="596" spans="1:23" x14ac:dyDescent="0.2">
      <c r="A596" t="s">
        <v>1206</v>
      </c>
      <c r="B596" t="s">
        <v>1207</v>
      </c>
      <c r="C596" s="1">
        <v>1367.5</v>
      </c>
      <c r="D596" s="1">
        <v>0.17100000000000001</v>
      </c>
      <c r="E596" s="1">
        <v>0</v>
      </c>
      <c r="F596" s="1">
        <v>3.0830000000000002</v>
      </c>
      <c r="G596" s="1">
        <v>29.695</v>
      </c>
      <c r="H596" s="1">
        <v>11.55</v>
      </c>
      <c r="I596" s="1">
        <v>0</v>
      </c>
      <c r="J596" s="1">
        <v>0</v>
      </c>
      <c r="K596" s="1">
        <v>0</v>
      </c>
      <c r="L596" s="1">
        <v>0</v>
      </c>
      <c r="M596" s="1">
        <v>9.2289999999999992</v>
      </c>
      <c r="N596" s="1">
        <v>8.7999999999999995E-2</v>
      </c>
      <c r="O596" s="1">
        <v>0</v>
      </c>
      <c r="P596" s="1">
        <v>47.024000000000001</v>
      </c>
      <c r="Q596" s="1">
        <v>54.241</v>
      </c>
      <c r="R596" s="1">
        <v>76.346999999999994</v>
      </c>
      <c r="S596" s="1">
        <v>0</v>
      </c>
      <c r="T596" s="1">
        <v>0</v>
      </c>
      <c r="U596" s="1">
        <v>304</v>
      </c>
      <c r="V596" s="1">
        <v>0</v>
      </c>
      <c r="W596" s="1">
        <v>0</v>
      </c>
    </row>
    <row r="597" spans="1:23" x14ac:dyDescent="0.2">
      <c r="A597" t="s">
        <v>1208</v>
      </c>
      <c r="B597" t="s">
        <v>1209</v>
      </c>
      <c r="C597" s="1">
        <v>309.35300000000001</v>
      </c>
      <c r="D597" s="1">
        <v>0</v>
      </c>
      <c r="E597" s="1">
        <v>0</v>
      </c>
      <c r="F597" s="1">
        <v>0.70199999999999996</v>
      </c>
      <c r="G597" s="1">
        <v>5.3929999999999998</v>
      </c>
      <c r="H597" s="1">
        <v>1.1499999999999999</v>
      </c>
      <c r="I597" s="1">
        <v>0</v>
      </c>
      <c r="J597" s="1">
        <v>3.9809999999999999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7.9640000000000004</v>
      </c>
      <c r="Q597" s="1">
        <v>13.16</v>
      </c>
      <c r="R597" s="1">
        <v>14.837</v>
      </c>
      <c r="S597" s="1">
        <v>0</v>
      </c>
      <c r="T597" s="1">
        <v>0</v>
      </c>
      <c r="U597" s="1">
        <v>61</v>
      </c>
      <c r="V597" s="1">
        <v>0</v>
      </c>
      <c r="W597" s="1">
        <v>0</v>
      </c>
    </row>
    <row r="598" spans="1:23" x14ac:dyDescent="0.2">
      <c r="A598" t="s">
        <v>1210</v>
      </c>
      <c r="B598" t="s">
        <v>1211</v>
      </c>
      <c r="C598" s="1">
        <v>345.26799999999997</v>
      </c>
      <c r="D598" s="1">
        <v>0.11799999999999999</v>
      </c>
      <c r="E598" s="1">
        <v>0</v>
      </c>
      <c r="F598" s="1">
        <v>0.72</v>
      </c>
      <c r="G598" s="1">
        <v>7.3840000000000003</v>
      </c>
      <c r="H598" s="1">
        <v>2.919</v>
      </c>
      <c r="I598" s="1">
        <v>0</v>
      </c>
      <c r="J598" s="1">
        <v>0</v>
      </c>
      <c r="K598" s="1">
        <v>0</v>
      </c>
      <c r="L598" s="1">
        <v>0</v>
      </c>
      <c r="M598" s="1">
        <v>0.64200000000000002</v>
      </c>
      <c r="N598" s="1">
        <v>0</v>
      </c>
      <c r="O598" s="1">
        <v>0</v>
      </c>
      <c r="P598" s="1">
        <v>13.891</v>
      </c>
      <c r="Q598" s="1">
        <v>20.286999999999999</v>
      </c>
      <c r="R598" s="1">
        <v>6.4619999999999997</v>
      </c>
      <c r="S598" s="1">
        <v>0</v>
      </c>
      <c r="T598" s="1">
        <v>0</v>
      </c>
      <c r="U598" s="1">
        <v>64</v>
      </c>
      <c r="V598" s="1">
        <v>0</v>
      </c>
      <c r="W598" s="1">
        <v>0</v>
      </c>
    </row>
    <row r="599" spans="1:23" x14ac:dyDescent="0.2">
      <c r="A599" t="s">
        <v>1212</v>
      </c>
      <c r="B599" t="s">
        <v>1213</v>
      </c>
      <c r="C599" s="1">
        <v>184.40299999999999</v>
      </c>
      <c r="D599" s="1">
        <v>0.10199999999999999</v>
      </c>
      <c r="E599" s="1">
        <v>0</v>
      </c>
      <c r="F599" s="1">
        <v>0.63500000000000001</v>
      </c>
      <c r="G599" s="1">
        <v>5.9279999999999999</v>
      </c>
      <c r="H599" s="1">
        <v>1.417</v>
      </c>
      <c r="I599" s="1">
        <v>0</v>
      </c>
      <c r="J599" s="1">
        <v>0.32500000000000001</v>
      </c>
      <c r="K599" s="1">
        <v>0</v>
      </c>
      <c r="L599" s="1">
        <v>0</v>
      </c>
      <c r="M599" s="1">
        <v>0.90100000000000002</v>
      </c>
      <c r="N599" s="1">
        <v>0</v>
      </c>
      <c r="O599" s="1">
        <v>0</v>
      </c>
      <c r="P599" s="1">
        <v>11.651</v>
      </c>
      <c r="Q599" s="1">
        <v>20.135000000000002</v>
      </c>
      <c r="R599" s="1">
        <v>13.487</v>
      </c>
      <c r="S599" s="1">
        <v>0</v>
      </c>
      <c r="T599" s="1">
        <v>0</v>
      </c>
      <c r="U599" s="1">
        <v>47</v>
      </c>
      <c r="V599" s="1">
        <v>0</v>
      </c>
      <c r="W599" s="1">
        <v>0</v>
      </c>
    </row>
    <row r="600" spans="1:23" x14ac:dyDescent="0.2">
      <c r="A600" t="s">
        <v>1214</v>
      </c>
      <c r="B600" t="s">
        <v>1215</v>
      </c>
      <c r="C600" s="1">
        <v>184.834</v>
      </c>
      <c r="D600" s="1">
        <v>1.9E-2</v>
      </c>
      <c r="E600" s="1">
        <v>0</v>
      </c>
      <c r="F600" s="1">
        <v>0.52</v>
      </c>
      <c r="G600" s="1">
        <v>4.38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0.17299999999999999</v>
      </c>
      <c r="O600" s="1">
        <v>0</v>
      </c>
      <c r="P600" s="1">
        <v>12.273</v>
      </c>
      <c r="Q600" s="1">
        <v>18.562000000000001</v>
      </c>
      <c r="R600" s="1">
        <v>10.444000000000001</v>
      </c>
      <c r="S600" s="1">
        <v>0</v>
      </c>
      <c r="T600" s="1">
        <v>0</v>
      </c>
      <c r="U600" s="1">
        <v>58</v>
      </c>
      <c r="V600" s="1">
        <v>0</v>
      </c>
      <c r="W600" s="1">
        <v>0</v>
      </c>
    </row>
    <row r="601" spans="1:23" x14ac:dyDescent="0.2">
      <c r="A601" t="s">
        <v>1216</v>
      </c>
      <c r="B601" t="s">
        <v>1217</v>
      </c>
      <c r="C601" s="1">
        <v>2629.8290000000002</v>
      </c>
      <c r="D601" s="1">
        <v>0.254</v>
      </c>
      <c r="E601" s="1">
        <v>0</v>
      </c>
      <c r="F601" s="1">
        <v>7.694</v>
      </c>
      <c r="G601" s="1">
        <v>71.2</v>
      </c>
      <c r="H601" s="1">
        <v>48.655000000000001</v>
      </c>
      <c r="I601" s="1">
        <v>0</v>
      </c>
      <c r="J601" s="1">
        <v>2.5139999999999998</v>
      </c>
      <c r="K601" s="1">
        <v>0</v>
      </c>
      <c r="L601" s="1">
        <v>0</v>
      </c>
      <c r="M601" s="1">
        <v>1.137</v>
      </c>
      <c r="N601" s="1">
        <v>0.10100000000000001</v>
      </c>
      <c r="O601" s="1">
        <v>0.28000000000000003</v>
      </c>
      <c r="P601" s="1">
        <v>61.375</v>
      </c>
      <c r="Q601" s="1">
        <v>192.149</v>
      </c>
      <c r="R601" s="1">
        <v>193.89599999999999</v>
      </c>
      <c r="S601" s="1">
        <v>0</v>
      </c>
      <c r="T601" s="1">
        <v>0</v>
      </c>
      <c r="U601" s="1">
        <v>836</v>
      </c>
      <c r="V601" s="1">
        <v>0</v>
      </c>
      <c r="W601" s="1">
        <v>0</v>
      </c>
    </row>
    <row r="602" spans="1:23" x14ac:dyDescent="0.2">
      <c r="A602" t="s">
        <v>1218</v>
      </c>
      <c r="B602" t="s">
        <v>1219</v>
      </c>
      <c r="C602" s="1">
        <v>444.55599999999998</v>
      </c>
      <c r="D602" s="1">
        <v>0</v>
      </c>
      <c r="E602" s="1">
        <v>0</v>
      </c>
      <c r="F602" s="1">
        <v>0.27</v>
      </c>
      <c r="G602" s="1">
        <v>5.5720000000000001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0.26500000000000001</v>
      </c>
      <c r="O602" s="1">
        <v>0</v>
      </c>
      <c r="P602" s="1">
        <v>10.302</v>
      </c>
      <c r="Q602" s="1">
        <v>53.656999999999996</v>
      </c>
      <c r="R602" s="1">
        <v>10.146000000000001</v>
      </c>
      <c r="S602" s="1">
        <v>0</v>
      </c>
      <c r="T602" s="1">
        <v>0</v>
      </c>
      <c r="U602" s="1">
        <v>74</v>
      </c>
      <c r="V602" s="1">
        <v>0</v>
      </c>
      <c r="W602" s="1">
        <v>0</v>
      </c>
    </row>
    <row r="603" spans="1:23" x14ac:dyDescent="0.2">
      <c r="A603" t="s">
        <v>1220</v>
      </c>
      <c r="B603" t="s">
        <v>1221</v>
      </c>
      <c r="C603" s="1">
        <v>410.43</v>
      </c>
      <c r="D603" s="1">
        <v>0</v>
      </c>
      <c r="E603" s="1">
        <v>0</v>
      </c>
      <c r="F603" s="1">
        <v>0.60899999999999999</v>
      </c>
      <c r="G603" s="1">
        <v>11.858000000000001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26.151</v>
      </c>
      <c r="Q603" s="1">
        <v>36.521999999999998</v>
      </c>
      <c r="R603" s="1">
        <v>10.177</v>
      </c>
      <c r="S603" s="1">
        <v>0</v>
      </c>
      <c r="T603" s="1">
        <v>0</v>
      </c>
      <c r="U603" s="1">
        <v>57</v>
      </c>
      <c r="V603" s="1">
        <v>0</v>
      </c>
      <c r="W603" s="1">
        <v>0</v>
      </c>
    </row>
    <row r="604" spans="1:23" x14ac:dyDescent="0.2">
      <c r="A604" t="s">
        <v>1222</v>
      </c>
      <c r="B604" t="s">
        <v>1223</v>
      </c>
      <c r="C604" s="1">
        <v>551.10199999999998</v>
      </c>
      <c r="D604" s="1">
        <v>0</v>
      </c>
      <c r="E604" s="1">
        <v>0</v>
      </c>
      <c r="F604" s="1">
        <v>0.88700000000000001</v>
      </c>
      <c r="G604" s="1">
        <v>7.1630000000000003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14.766</v>
      </c>
      <c r="Q604" s="1">
        <v>54.460999999999999</v>
      </c>
      <c r="R604" s="1">
        <v>19.556000000000001</v>
      </c>
      <c r="S604" s="1">
        <v>0</v>
      </c>
      <c r="T604" s="1">
        <v>0</v>
      </c>
      <c r="U604" s="1">
        <v>82</v>
      </c>
      <c r="V604" s="1">
        <v>2.9809999999999999</v>
      </c>
      <c r="W604" s="1">
        <v>0</v>
      </c>
    </row>
    <row r="605" spans="1:23" x14ac:dyDescent="0.2">
      <c r="A605" t="s">
        <v>1224</v>
      </c>
      <c r="B605" t="s">
        <v>1225</v>
      </c>
      <c r="C605" s="1">
        <v>165.196</v>
      </c>
      <c r="D605" s="1">
        <v>7.3999999999999996E-2</v>
      </c>
      <c r="E605" s="1">
        <v>0</v>
      </c>
      <c r="F605" s="1">
        <v>0.31900000000000001</v>
      </c>
      <c r="G605" s="1">
        <v>4.1879999999999997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4.9000000000000002E-2</v>
      </c>
      <c r="O605" s="1">
        <v>0</v>
      </c>
      <c r="P605" s="1">
        <v>1.075</v>
      </c>
      <c r="Q605" s="1">
        <v>14.522</v>
      </c>
      <c r="R605" s="1">
        <v>0</v>
      </c>
      <c r="S605" s="1">
        <v>0</v>
      </c>
      <c r="T605" s="1">
        <v>0</v>
      </c>
      <c r="U605" s="1">
        <v>27</v>
      </c>
      <c r="V605" s="1">
        <v>0</v>
      </c>
      <c r="W605" s="1">
        <v>0</v>
      </c>
    </row>
    <row r="606" spans="1:23" x14ac:dyDescent="0.2">
      <c r="A606" t="s">
        <v>1226</v>
      </c>
      <c r="B606" t="s">
        <v>1227</v>
      </c>
      <c r="C606" s="1">
        <v>76.313000000000002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9.9280000000000008</v>
      </c>
      <c r="P606" s="1">
        <v>0</v>
      </c>
      <c r="Q606" s="1">
        <v>0</v>
      </c>
      <c r="R606" s="1">
        <v>7.2999999999999995E-2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</row>
    <row r="607" spans="1:23" x14ac:dyDescent="0.2">
      <c r="A607" t="s">
        <v>1228</v>
      </c>
      <c r="B607" t="s">
        <v>1229</v>
      </c>
      <c r="C607" s="1">
        <v>6918.991</v>
      </c>
      <c r="D607" s="1">
        <v>1.038</v>
      </c>
      <c r="E607" s="1">
        <v>0.106</v>
      </c>
      <c r="F607" s="1">
        <v>17.231999999999999</v>
      </c>
      <c r="G607" s="1">
        <v>129.47499999999999</v>
      </c>
      <c r="H607" s="1">
        <v>65.281999999999996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0.20100000000000001</v>
      </c>
      <c r="O607" s="1">
        <v>0</v>
      </c>
      <c r="P607" s="1">
        <v>231.90799999999999</v>
      </c>
      <c r="Q607" s="1">
        <v>489.94799999999998</v>
      </c>
      <c r="R607" s="1">
        <v>577.48900000000003</v>
      </c>
      <c r="S607" s="1">
        <v>0</v>
      </c>
      <c r="T607" s="1">
        <v>0</v>
      </c>
      <c r="U607" s="1">
        <v>1431</v>
      </c>
      <c r="V607" s="1">
        <v>24.943999999999999</v>
      </c>
      <c r="W607" s="1">
        <v>0</v>
      </c>
    </row>
    <row r="608" spans="1:23" x14ac:dyDescent="0.2">
      <c r="A608" t="s">
        <v>1230</v>
      </c>
      <c r="B608" t="s">
        <v>1231</v>
      </c>
      <c r="C608" s="1">
        <v>415.10700000000003</v>
      </c>
      <c r="D608" s="1">
        <v>0</v>
      </c>
      <c r="E608" s="1">
        <v>0</v>
      </c>
      <c r="F608" s="1">
        <v>0.38600000000000001</v>
      </c>
      <c r="G608" s="1">
        <v>7.7729999999999997</v>
      </c>
      <c r="H608" s="1">
        <v>1.421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3.6560000000000001</v>
      </c>
      <c r="Q608" s="1">
        <v>24.094000000000001</v>
      </c>
      <c r="R608" s="1">
        <v>15.523</v>
      </c>
      <c r="S608" s="1">
        <v>0</v>
      </c>
      <c r="T608" s="1">
        <v>0</v>
      </c>
      <c r="U608" s="1">
        <v>63</v>
      </c>
      <c r="V608" s="1">
        <v>0</v>
      </c>
      <c r="W608" s="1">
        <v>0</v>
      </c>
    </row>
    <row r="609" spans="1:23" x14ac:dyDescent="0.2">
      <c r="A609" t="s">
        <v>1232</v>
      </c>
      <c r="B609" t="s">
        <v>1233</v>
      </c>
      <c r="C609" s="1">
        <v>742.43899999999996</v>
      </c>
      <c r="D609" s="1">
        <v>0</v>
      </c>
      <c r="E609" s="1">
        <v>0</v>
      </c>
      <c r="F609" s="1">
        <v>0.71899999999999997</v>
      </c>
      <c r="G609" s="1">
        <v>5.0860000000000003</v>
      </c>
      <c r="H609" s="1">
        <v>0</v>
      </c>
      <c r="I609" s="1">
        <v>0</v>
      </c>
      <c r="J609" s="1">
        <v>5.5119999999999996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15.807</v>
      </c>
      <c r="Q609" s="1">
        <v>65.049000000000007</v>
      </c>
      <c r="R609" s="1">
        <v>3.9580000000000002</v>
      </c>
      <c r="S609" s="1">
        <v>0</v>
      </c>
      <c r="T609" s="1">
        <v>0</v>
      </c>
      <c r="U609" s="1">
        <v>70</v>
      </c>
      <c r="V609" s="1">
        <v>0</v>
      </c>
      <c r="W609" s="1">
        <v>0</v>
      </c>
    </row>
    <row r="610" spans="1:23" x14ac:dyDescent="0.2">
      <c r="A610" t="s">
        <v>1234</v>
      </c>
      <c r="B610" t="s">
        <v>1235</v>
      </c>
      <c r="C610" s="1">
        <v>4064.3440000000001</v>
      </c>
      <c r="D610" s="1">
        <v>0.22800000000000001</v>
      </c>
      <c r="E610" s="1">
        <v>0</v>
      </c>
      <c r="F610" s="1">
        <v>5.806</v>
      </c>
      <c r="G610" s="1">
        <v>71.707999999999998</v>
      </c>
      <c r="H610" s="1">
        <v>49.475000000000001</v>
      </c>
      <c r="I610" s="1">
        <v>0</v>
      </c>
      <c r="J610" s="1">
        <v>3.9620000000000002</v>
      </c>
      <c r="K610" s="1">
        <v>0</v>
      </c>
      <c r="L610" s="1">
        <v>0</v>
      </c>
      <c r="M610" s="1">
        <v>0</v>
      </c>
      <c r="N610" s="1">
        <v>0.48599999999999999</v>
      </c>
      <c r="O610" s="1">
        <v>0</v>
      </c>
      <c r="P610" s="1">
        <v>170.97399999999999</v>
      </c>
      <c r="Q610" s="1">
        <v>374.34500000000003</v>
      </c>
      <c r="R610" s="1">
        <v>319.37299999999999</v>
      </c>
      <c r="S610" s="1">
        <v>237</v>
      </c>
      <c r="T610" s="1">
        <v>0</v>
      </c>
      <c r="U610" s="1">
        <v>1052</v>
      </c>
      <c r="V610" s="1">
        <v>0</v>
      </c>
      <c r="W610" s="1">
        <v>0</v>
      </c>
    </row>
    <row r="611" spans="1:23" x14ac:dyDescent="0.2">
      <c r="A611" t="s">
        <v>1236</v>
      </c>
      <c r="B611" t="s">
        <v>1237</v>
      </c>
      <c r="C611" s="1">
        <v>355.18700000000001</v>
      </c>
      <c r="D611" s="1">
        <v>1.6E-2</v>
      </c>
      <c r="E611" s="1">
        <v>0</v>
      </c>
      <c r="F611" s="1">
        <v>0.54900000000000004</v>
      </c>
      <c r="G611" s="1">
        <v>18.033999999999999</v>
      </c>
      <c r="H611" s="1">
        <v>3.6139999999999999</v>
      </c>
      <c r="I611" s="1">
        <v>0</v>
      </c>
      <c r="J611" s="1">
        <v>0.70799999999999996</v>
      </c>
      <c r="K611" s="1">
        <v>0</v>
      </c>
      <c r="L611" s="1">
        <v>0</v>
      </c>
      <c r="M611" s="1">
        <v>0</v>
      </c>
      <c r="N611" s="1">
        <v>0.122</v>
      </c>
      <c r="O611" s="1">
        <v>0</v>
      </c>
      <c r="P611" s="1">
        <v>0.70199999999999996</v>
      </c>
      <c r="Q611" s="1">
        <v>39.655000000000001</v>
      </c>
      <c r="R611" s="1">
        <v>11.19</v>
      </c>
      <c r="S611" s="1">
        <v>0</v>
      </c>
      <c r="T611" s="1">
        <v>0</v>
      </c>
      <c r="U611" s="1">
        <v>64</v>
      </c>
      <c r="V611" s="1">
        <v>0</v>
      </c>
      <c r="W611" s="1">
        <v>0</v>
      </c>
    </row>
    <row r="612" spans="1:23" x14ac:dyDescent="0.2">
      <c r="A612" t="s">
        <v>1238</v>
      </c>
      <c r="B612" t="s">
        <v>1239</v>
      </c>
      <c r="C612" s="1">
        <v>505.572</v>
      </c>
      <c r="D612" s="1">
        <v>4.3999999999999997E-2</v>
      </c>
      <c r="E612" s="1">
        <v>0</v>
      </c>
      <c r="F612" s="1">
        <v>0.69299999999999995</v>
      </c>
      <c r="G612" s="1">
        <v>14.589</v>
      </c>
      <c r="H612" s="1">
        <v>4.5019999999999998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13.336</v>
      </c>
      <c r="Q612" s="1">
        <v>72.293000000000006</v>
      </c>
      <c r="R612" s="1">
        <v>47.212000000000003</v>
      </c>
      <c r="S612" s="1">
        <v>0</v>
      </c>
      <c r="T612" s="1">
        <v>0</v>
      </c>
      <c r="U612" s="1">
        <v>118</v>
      </c>
      <c r="V612" s="1">
        <v>0</v>
      </c>
      <c r="W612" s="1">
        <v>0</v>
      </c>
    </row>
    <row r="613" spans="1:23" x14ac:dyDescent="0.2">
      <c r="A613" t="s">
        <v>1240</v>
      </c>
      <c r="B613" t="s">
        <v>1241</v>
      </c>
      <c r="C613" s="1">
        <v>309.827</v>
      </c>
      <c r="D613" s="1">
        <v>0</v>
      </c>
      <c r="E613" s="1">
        <v>0</v>
      </c>
      <c r="F613" s="1">
        <v>0.49299999999999999</v>
      </c>
      <c r="G613" s="1">
        <v>5.0590000000000002</v>
      </c>
      <c r="H613" s="1">
        <v>0.45500000000000002</v>
      </c>
      <c r="I613" s="1">
        <v>0</v>
      </c>
      <c r="J613" s="1">
        <v>0.69599999999999995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13.436</v>
      </c>
      <c r="Q613" s="1">
        <v>21.213999999999999</v>
      </c>
      <c r="R613" s="1">
        <v>21.253</v>
      </c>
      <c r="S613" s="1">
        <v>0</v>
      </c>
      <c r="T613" s="1">
        <v>0</v>
      </c>
      <c r="U613" s="1">
        <v>71</v>
      </c>
      <c r="V613" s="1">
        <v>0</v>
      </c>
      <c r="W613" s="1">
        <v>0</v>
      </c>
    </row>
    <row r="614" spans="1:23" x14ac:dyDescent="0.2">
      <c r="A614" t="s">
        <v>1242</v>
      </c>
      <c r="B614" t="s">
        <v>1243</v>
      </c>
      <c r="C614" s="1">
        <v>691.71900000000005</v>
      </c>
      <c r="D614" s="1">
        <v>0</v>
      </c>
      <c r="E614" s="1">
        <v>0</v>
      </c>
      <c r="F614" s="1">
        <v>0.84599999999999997</v>
      </c>
      <c r="G614" s="1">
        <v>18.516999999999999</v>
      </c>
      <c r="H614" s="1">
        <v>2.6309999999999998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19.509</v>
      </c>
      <c r="Q614" s="1">
        <v>84.658000000000001</v>
      </c>
      <c r="R614" s="1">
        <v>108.31399999999999</v>
      </c>
      <c r="S614" s="1">
        <v>72</v>
      </c>
      <c r="T614" s="1">
        <v>0</v>
      </c>
      <c r="U614" s="1">
        <v>225</v>
      </c>
      <c r="V614" s="1">
        <v>0</v>
      </c>
      <c r="W614" s="1">
        <v>0</v>
      </c>
    </row>
    <row r="615" spans="1:23" x14ac:dyDescent="0.2">
      <c r="A615" t="s">
        <v>1244</v>
      </c>
      <c r="B615" t="s">
        <v>1245</v>
      </c>
      <c r="C615" s="1">
        <v>275.96199999999999</v>
      </c>
      <c r="D615" s="1">
        <v>2.3E-2</v>
      </c>
      <c r="E615" s="1">
        <v>0</v>
      </c>
      <c r="F615" s="1">
        <v>0.28599999999999998</v>
      </c>
      <c r="G615" s="1">
        <v>5.0449999999999999</v>
      </c>
      <c r="H615" s="1">
        <v>9.5000000000000001E-2</v>
      </c>
      <c r="I615" s="1">
        <v>0</v>
      </c>
      <c r="J615" s="1">
        <v>1.3460000000000001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13.693</v>
      </c>
      <c r="Q615" s="1">
        <v>28.504999999999999</v>
      </c>
      <c r="R615" s="1">
        <v>27.413</v>
      </c>
      <c r="S615" s="1">
        <v>0</v>
      </c>
      <c r="T615" s="1">
        <v>0</v>
      </c>
      <c r="U615" s="1">
        <v>74</v>
      </c>
      <c r="V615" s="1">
        <v>0</v>
      </c>
      <c r="W615" s="1">
        <v>0</v>
      </c>
    </row>
    <row r="616" spans="1:23" x14ac:dyDescent="0.2">
      <c r="A616" t="s">
        <v>1246</v>
      </c>
      <c r="B616" t="s">
        <v>1247</v>
      </c>
      <c r="C616" s="1">
        <v>202.61099999999999</v>
      </c>
      <c r="D616" s="1">
        <v>0</v>
      </c>
      <c r="E616" s="1">
        <v>0</v>
      </c>
      <c r="F616" s="1">
        <v>0.46300000000000002</v>
      </c>
      <c r="G616" s="1">
        <v>0.28499999999999998</v>
      </c>
      <c r="H616" s="1">
        <v>0</v>
      </c>
      <c r="I616" s="1">
        <v>0</v>
      </c>
      <c r="J616" s="1">
        <v>0.61199999999999999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20.52</v>
      </c>
      <c r="Q616" s="1">
        <v>22.497</v>
      </c>
      <c r="R616" s="1">
        <v>6.22</v>
      </c>
      <c r="S616" s="1">
        <v>0</v>
      </c>
      <c r="T616" s="1">
        <v>0</v>
      </c>
      <c r="U616" s="1">
        <v>40</v>
      </c>
      <c r="V616" s="1">
        <v>0</v>
      </c>
      <c r="W616" s="1">
        <v>0</v>
      </c>
    </row>
    <row r="617" spans="1:23" x14ac:dyDescent="0.2">
      <c r="A617" t="s">
        <v>1248</v>
      </c>
      <c r="B617" t="s">
        <v>1249</v>
      </c>
      <c r="C617" s="1">
        <v>1185.549</v>
      </c>
      <c r="D617" s="1">
        <v>0</v>
      </c>
      <c r="E617" s="1">
        <v>0</v>
      </c>
      <c r="F617" s="1">
        <v>1.601</v>
      </c>
      <c r="G617" s="1">
        <v>13.64</v>
      </c>
      <c r="H617" s="1">
        <v>3.504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9.2999999999999999E-2</v>
      </c>
      <c r="O617" s="1">
        <v>0</v>
      </c>
      <c r="P617" s="1">
        <v>93.186000000000007</v>
      </c>
      <c r="Q617" s="1">
        <v>95.308000000000007</v>
      </c>
      <c r="R617" s="1">
        <v>211.77199999999999</v>
      </c>
      <c r="S617" s="1">
        <v>0</v>
      </c>
      <c r="T617" s="1">
        <v>0</v>
      </c>
      <c r="U617" s="1">
        <v>424</v>
      </c>
      <c r="V617" s="1">
        <v>0</v>
      </c>
      <c r="W617" s="1">
        <v>0</v>
      </c>
    </row>
    <row r="618" spans="1:23" x14ac:dyDescent="0.2">
      <c r="A618" t="s">
        <v>1250</v>
      </c>
      <c r="B618" t="s">
        <v>1251</v>
      </c>
      <c r="C618" s="1">
        <v>563.03800000000001</v>
      </c>
      <c r="D618" s="1">
        <v>0</v>
      </c>
      <c r="E618" s="1">
        <v>0</v>
      </c>
      <c r="F618" s="1">
        <v>0.81399999999999995</v>
      </c>
      <c r="G618" s="1">
        <v>14.282999999999999</v>
      </c>
      <c r="H618" s="1">
        <v>1.115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0.23300000000000001</v>
      </c>
      <c r="O618" s="1">
        <v>0</v>
      </c>
      <c r="P618" s="1">
        <v>25.108000000000001</v>
      </c>
      <c r="Q618" s="1">
        <v>56.558999999999997</v>
      </c>
      <c r="R618" s="1">
        <v>5.9790000000000001</v>
      </c>
      <c r="S618" s="1">
        <v>0</v>
      </c>
      <c r="T618" s="1">
        <v>0</v>
      </c>
      <c r="U618" s="1">
        <v>101</v>
      </c>
      <c r="V618" s="1">
        <v>0</v>
      </c>
      <c r="W618" s="1">
        <v>0</v>
      </c>
    </row>
    <row r="619" spans="1:23" x14ac:dyDescent="0.2">
      <c r="A619" t="s">
        <v>1252</v>
      </c>
      <c r="B619" t="s">
        <v>1253</v>
      </c>
      <c r="C619" s="1">
        <v>470.572</v>
      </c>
      <c r="D619" s="1">
        <v>0.123</v>
      </c>
      <c r="E619" s="1">
        <v>0</v>
      </c>
      <c r="F619" s="1">
        <v>0.63200000000000001</v>
      </c>
      <c r="G619" s="1">
        <v>8.5760000000000005</v>
      </c>
      <c r="H619" s="1">
        <v>6.7000000000000004E-2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7.8E-2</v>
      </c>
      <c r="O619" s="1">
        <v>0</v>
      </c>
      <c r="P619" s="1">
        <v>22.131</v>
      </c>
      <c r="Q619" s="1">
        <v>54.438000000000002</v>
      </c>
      <c r="R619" s="1">
        <v>6.423</v>
      </c>
      <c r="S619" s="1">
        <v>0</v>
      </c>
      <c r="T619" s="1">
        <v>0</v>
      </c>
      <c r="U619" s="1">
        <v>78</v>
      </c>
      <c r="V619" s="1">
        <v>0</v>
      </c>
      <c r="W619" s="1">
        <v>0</v>
      </c>
    </row>
    <row r="620" spans="1:23" x14ac:dyDescent="0.2">
      <c r="A620" t="s">
        <v>1254</v>
      </c>
      <c r="B620" t="s">
        <v>1255</v>
      </c>
      <c r="C620" s="1">
        <v>425.32600000000002</v>
      </c>
      <c r="D620" s="1">
        <v>0.17199999999999999</v>
      </c>
      <c r="E620" s="1">
        <v>0</v>
      </c>
      <c r="F620" s="1">
        <v>0.45600000000000002</v>
      </c>
      <c r="G620" s="1">
        <v>6.8529999999999998</v>
      </c>
      <c r="H620" s="1">
        <v>2.5099999999999998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13.342000000000001</v>
      </c>
      <c r="Q620" s="1">
        <v>49.262999999999998</v>
      </c>
      <c r="R620" s="1">
        <v>7.0529999999999999</v>
      </c>
      <c r="S620" s="1">
        <v>0</v>
      </c>
      <c r="T620" s="1">
        <v>0</v>
      </c>
      <c r="U620" s="1">
        <v>72</v>
      </c>
      <c r="V620" s="1">
        <v>0</v>
      </c>
      <c r="W620" s="1">
        <v>0</v>
      </c>
    </row>
    <row r="621" spans="1:23" x14ac:dyDescent="0.2">
      <c r="A621" t="s">
        <v>1256</v>
      </c>
      <c r="B621" t="s">
        <v>1257</v>
      </c>
      <c r="C621" s="1">
        <v>224.39699999999999</v>
      </c>
      <c r="D621" s="1">
        <v>5.7000000000000002E-2</v>
      </c>
      <c r="E621" s="1">
        <v>0</v>
      </c>
      <c r="F621" s="1">
        <v>0.32100000000000001</v>
      </c>
      <c r="G621" s="1">
        <v>9.2639999999999993</v>
      </c>
      <c r="H621" s="1">
        <v>1.6E-2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6.1559999999999997</v>
      </c>
      <c r="Q621" s="1">
        <v>15.914999999999999</v>
      </c>
      <c r="R621" s="1">
        <v>1.7509999999999999</v>
      </c>
      <c r="S621" s="1">
        <v>0</v>
      </c>
      <c r="T621" s="1">
        <v>0</v>
      </c>
      <c r="U621" s="1">
        <v>44</v>
      </c>
      <c r="V621" s="1">
        <v>0</v>
      </c>
      <c r="W621" s="1">
        <v>0</v>
      </c>
    </row>
    <row r="622" spans="1:23" x14ac:dyDescent="0.2">
      <c r="A622" t="s">
        <v>1258</v>
      </c>
      <c r="B622" t="s">
        <v>1259</v>
      </c>
      <c r="C622" s="1">
        <v>3639.4850000000001</v>
      </c>
      <c r="D622" s="1">
        <v>0</v>
      </c>
      <c r="E622" s="1">
        <v>0</v>
      </c>
      <c r="F622" s="1">
        <v>3.8260000000000001</v>
      </c>
      <c r="G622" s="1">
        <v>89.24</v>
      </c>
      <c r="H622" s="1">
        <v>40.119999999999997</v>
      </c>
      <c r="I622" s="1">
        <v>0</v>
      </c>
      <c r="J622" s="1">
        <v>0</v>
      </c>
      <c r="K622" s="1">
        <v>0</v>
      </c>
      <c r="L622" s="1">
        <v>0</v>
      </c>
      <c r="M622" s="1">
        <v>9.1039999999999992</v>
      </c>
      <c r="N622" s="1">
        <v>1.377</v>
      </c>
      <c r="O622" s="1">
        <v>0</v>
      </c>
      <c r="P622" s="1">
        <v>66.905000000000001</v>
      </c>
      <c r="Q622" s="1">
        <v>234.67699999999999</v>
      </c>
      <c r="R622" s="1">
        <v>144.977</v>
      </c>
      <c r="S622" s="1">
        <v>0</v>
      </c>
      <c r="T622" s="1">
        <v>0</v>
      </c>
      <c r="U622" s="1">
        <v>950</v>
      </c>
      <c r="V622" s="1">
        <v>0</v>
      </c>
      <c r="W622" s="1">
        <v>0</v>
      </c>
    </row>
    <row r="623" spans="1:23" x14ac:dyDescent="0.2">
      <c r="A623" t="s">
        <v>1260</v>
      </c>
      <c r="B623" t="s">
        <v>1261</v>
      </c>
      <c r="C623" s="1">
        <v>1035.402</v>
      </c>
      <c r="D623" s="1">
        <v>0</v>
      </c>
      <c r="E623" s="1">
        <v>0</v>
      </c>
      <c r="F623" s="1">
        <v>1.1060000000000001</v>
      </c>
      <c r="G623" s="1">
        <v>13.247999999999999</v>
      </c>
      <c r="H623" s="1">
        <v>8.7149999999999999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38.646000000000001</v>
      </c>
      <c r="Q623" s="1">
        <v>67.822000000000003</v>
      </c>
      <c r="R623" s="1">
        <v>20.664999999999999</v>
      </c>
      <c r="S623" s="1">
        <v>0</v>
      </c>
      <c r="T623" s="1">
        <v>0</v>
      </c>
      <c r="U623" s="1">
        <v>127</v>
      </c>
      <c r="V623" s="1">
        <v>0</v>
      </c>
      <c r="W623" s="1">
        <v>0</v>
      </c>
    </row>
    <row r="624" spans="1:23" x14ac:dyDescent="0.2">
      <c r="A624" t="s">
        <v>1262</v>
      </c>
      <c r="B624" t="s">
        <v>1263</v>
      </c>
      <c r="C624" s="1">
        <v>748.46400000000006</v>
      </c>
      <c r="D624" s="1">
        <v>0</v>
      </c>
      <c r="E624" s="1">
        <v>0</v>
      </c>
      <c r="F624" s="1">
        <v>0.63800000000000001</v>
      </c>
      <c r="G624" s="1">
        <v>17.003</v>
      </c>
      <c r="H624" s="1">
        <v>1.831</v>
      </c>
      <c r="I624" s="1">
        <v>0</v>
      </c>
      <c r="J624" s="1">
        <v>1.3720000000000001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5.6580000000000004</v>
      </c>
      <c r="Q624" s="1">
        <v>54.67</v>
      </c>
      <c r="R624" s="1">
        <v>11.874000000000001</v>
      </c>
      <c r="S624" s="1">
        <v>0</v>
      </c>
      <c r="T624" s="1">
        <v>0</v>
      </c>
      <c r="U624" s="1">
        <v>82</v>
      </c>
      <c r="V624" s="1">
        <v>0</v>
      </c>
      <c r="W624" s="1">
        <v>0</v>
      </c>
    </row>
    <row r="625" spans="1:23" x14ac:dyDescent="0.2">
      <c r="A625" t="s">
        <v>1264</v>
      </c>
      <c r="B625" t="s">
        <v>1265</v>
      </c>
      <c r="C625" s="1">
        <v>383.46100000000001</v>
      </c>
      <c r="D625" s="1">
        <v>0.10299999999999999</v>
      </c>
      <c r="E625" s="1">
        <v>0</v>
      </c>
      <c r="F625" s="1">
        <v>0.748</v>
      </c>
      <c r="G625" s="1">
        <v>2.4689999999999999</v>
      </c>
      <c r="H625" s="1">
        <v>0.745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16.303000000000001</v>
      </c>
      <c r="Q625" s="1">
        <v>17.013999999999999</v>
      </c>
      <c r="R625" s="1">
        <v>87.149000000000001</v>
      </c>
      <c r="S625" s="1">
        <v>136</v>
      </c>
      <c r="T625" s="1">
        <v>58</v>
      </c>
      <c r="U625" s="1">
        <v>200</v>
      </c>
      <c r="V625" s="1">
        <v>0</v>
      </c>
      <c r="W625" s="1">
        <v>0</v>
      </c>
    </row>
    <row r="626" spans="1:23" x14ac:dyDescent="0.2">
      <c r="A626" t="s">
        <v>1266</v>
      </c>
      <c r="B626" t="s">
        <v>1267</v>
      </c>
      <c r="C626" s="1">
        <v>95.507000000000005</v>
      </c>
      <c r="D626" s="1">
        <v>0</v>
      </c>
      <c r="E626" s="1">
        <v>0</v>
      </c>
      <c r="F626" s="1">
        <v>0.28100000000000003</v>
      </c>
      <c r="G626" s="1">
        <v>2.7029999999999998</v>
      </c>
      <c r="H626" s="1">
        <v>0.17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6.9770000000000003</v>
      </c>
      <c r="Q626" s="1">
        <v>3.581</v>
      </c>
      <c r="R626" s="1">
        <v>4.2910000000000004</v>
      </c>
      <c r="S626" s="1">
        <v>0</v>
      </c>
      <c r="T626" s="1">
        <v>0</v>
      </c>
      <c r="U626" s="1">
        <v>31</v>
      </c>
      <c r="V626" s="1">
        <v>0</v>
      </c>
      <c r="W626" s="1">
        <v>0</v>
      </c>
    </row>
    <row r="627" spans="1:23" x14ac:dyDescent="0.2">
      <c r="A627" t="s">
        <v>1268</v>
      </c>
      <c r="B627" t="s">
        <v>1269</v>
      </c>
      <c r="C627" s="1">
        <v>52.281999999999996</v>
      </c>
      <c r="D627" s="1">
        <v>0</v>
      </c>
      <c r="E627" s="1">
        <v>0</v>
      </c>
      <c r="F627" s="1">
        <v>0.127</v>
      </c>
      <c r="G627" s="1">
        <v>0.38300000000000001</v>
      </c>
      <c r="H627" s="1">
        <v>0.17100000000000001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3.2770000000000001</v>
      </c>
      <c r="Q627" s="1">
        <v>4.2229999999999999</v>
      </c>
      <c r="R627" s="1">
        <v>18.077000000000002</v>
      </c>
      <c r="S627" s="1">
        <v>0</v>
      </c>
      <c r="T627" s="1">
        <v>0</v>
      </c>
      <c r="U627" s="1">
        <v>24</v>
      </c>
      <c r="V627" s="1">
        <v>0</v>
      </c>
      <c r="W627" s="1">
        <v>0</v>
      </c>
    </row>
    <row r="628" spans="1:23" x14ac:dyDescent="0.2">
      <c r="A628" t="s">
        <v>1270</v>
      </c>
      <c r="B628" t="s">
        <v>1271</v>
      </c>
      <c r="C628" s="1">
        <v>1805.7280000000001</v>
      </c>
      <c r="D628" s="1">
        <v>0</v>
      </c>
      <c r="E628" s="1">
        <v>0</v>
      </c>
      <c r="F628" s="1">
        <v>2.6850000000000001</v>
      </c>
      <c r="G628" s="1">
        <v>63.127000000000002</v>
      </c>
      <c r="H628" s="1">
        <v>8.8640000000000008</v>
      </c>
      <c r="I628" s="1">
        <v>0</v>
      </c>
      <c r="J628" s="1">
        <v>1.5620000000000001</v>
      </c>
      <c r="K628" s="1">
        <v>0</v>
      </c>
      <c r="L628" s="1">
        <v>0</v>
      </c>
      <c r="M628" s="1">
        <v>0</v>
      </c>
      <c r="N628" s="1">
        <v>2.7E-2</v>
      </c>
      <c r="O628" s="1">
        <v>0</v>
      </c>
      <c r="P628" s="1">
        <v>1.125</v>
      </c>
      <c r="Q628" s="1">
        <v>122.331</v>
      </c>
      <c r="R628" s="1">
        <v>65.153999999999996</v>
      </c>
      <c r="S628" s="1">
        <v>0</v>
      </c>
      <c r="T628" s="1">
        <v>0</v>
      </c>
      <c r="U628" s="1">
        <v>166</v>
      </c>
      <c r="V628" s="1">
        <v>0</v>
      </c>
      <c r="W628" s="1">
        <v>0</v>
      </c>
    </row>
    <row r="629" spans="1:23" x14ac:dyDescent="0.2">
      <c r="A629" t="s">
        <v>1272</v>
      </c>
      <c r="B629" t="s">
        <v>1273</v>
      </c>
      <c r="C629" s="1">
        <v>471.05900000000003</v>
      </c>
      <c r="D629" s="1">
        <v>8.3000000000000004E-2</v>
      </c>
      <c r="E629" s="1">
        <v>0</v>
      </c>
      <c r="F629" s="1">
        <v>0.92400000000000004</v>
      </c>
      <c r="G629" s="1">
        <v>24.126000000000001</v>
      </c>
      <c r="H629" s="1">
        <v>4.0730000000000004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2.6320000000000001</v>
      </c>
      <c r="Q629" s="1">
        <v>53.271999999999998</v>
      </c>
      <c r="R629" s="1">
        <v>11.677</v>
      </c>
      <c r="S629" s="1">
        <v>0</v>
      </c>
      <c r="T629" s="1">
        <v>0</v>
      </c>
      <c r="U629" s="1">
        <v>74</v>
      </c>
      <c r="V629" s="1">
        <v>0</v>
      </c>
      <c r="W629" s="1">
        <v>0</v>
      </c>
    </row>
    <row r="630" spans="1:23" x14ac:dyDescent="0.2">
      <c r="A630" t="s">
        <v>1274</v>
      </c>
      <c r="B630" t="s">
        <v>1275</v>
      </c>
      <c r="C630" s="1">
        <v>1408.2349999999999</v>
      </c>
      <c r="D630" s="1">
        <v>0</v>
      </c>
      <c r="E630" s="1">
        <v>0</v>
      </c>
      <c r="F630" s="1">
        <v>2.8730000000000002</v>
      </c>
      <c r="G630" s="1">
        <v>58.195999999999998</v>
      </c>
      <c r="H630" s="1">
        <v>11.750999999999999</v>
      </c>
      <c r="I630" s="1">
        <v>0</v>
      </c>
      <c r="J630" s="1">
        <v>1.175</v>
      </c>
      <c r="K630" s="1">
        <v>0</v>
      </c>
      <c r="L630" s="1">
        <v>0.70199999999999996</v>
      </c>
      <c r="M630" s="1">
        <v>0</v>
      </c>
      <c r="N630" s="1">
        <v>0</v>
      </c>
      <c r="O630" s="1">
        <v>0</v>
      </c>
      <c r="P630" s="1">
        <v>3.331</v>
      </c>
      <c r="Q630" s="1">
        <v>96.433999999999997</v>
      </c>
      <c r="R630" s="1">
        <v>129.273</v>
      </c>
      <c r="S630" s="1">
        <v>0</v>
      </c>
      <c r="T630" s="1">
        <v>0</v>
      </c>
      <c r="U630" s="1">
        <v>335</v>
      </c>
      <c r="V630" s="1">
        <v>0</v>
      </c>
      <c r="W630" s="1">
        <v>0</v>
      </c>
    </row>
    <row r="631" spans="1:23" x14ac:dyDescent="0.2">
      <c r="A631" t="s">
        <v>1276</v>
      </c>
      <c r="B631" t="s">
        <v>1277</v>
      </c>
      <c r="C631" s="1">
        <v>4830.7269999999999</v>
      </c>
      <c r="D631" s="1">
        <v>0.96</v>
      </c>
      <c r="E631" s="1">
        <v>0</v>
      </c>
      <c r="F631" s="1">
        <v>12.31</v>
      </c>
      <c r="G631" s="1">
        <v>96.257000000000005</v>
      </c>
      <c r="H631" s="1">
        <v>58.905999999999999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0.22800000000000001</v>
      </c>
      <c r="O631" s="1">
        <v>0.114</v>
      </c>
      <c r="P631" s="1">
        <v>140.80199999999999</v>
      </c>
      <c r="Q631" s="1">
        <v>453.04</v>
      </c>
      <c r="R631" s="1">
        <v>758.61800000000005</v>
      </c>
      <c r="S631" s="1">
        <v>295</v>
      </c>
      <c r="T631" s="1">
        <v>0</v>
      </c>
      <c r="U631" s="1">
        <v>1528</v>
      </c>
      <c r="V631" s="1">
        <v>0</v>
      </c>
      <c r="W631" s="1">
        <v>0</v>
      </c>
    </row>
    <row r="632" spans="1:23" x14ac:dyDescent="0.2">
      <c r="A632" t="s">
        <v>1278</v>
      </c>
      <c r="B632" t="s">
        <v>1279</v>
      </c>
      <c r="C632" s="1">
        <v>937.37</v>
      </c>
      <c r="D632" s="1">
        <v>0</v>
      </c>
      <c r="E632" s="1">
        <v>0</v>
      </c>
      <c r="F632" s="1">
        <v>1.349</v>
      </c>
      <c r="G632" s="1">
        <v>33.996000000000002</v>
      </c>
      <c r="H632" s="1">
        <v>9.7219999999999995</v>
      </c>
      <c r="I632" s="1">
        <v>0</v>
      </c>
      <c r="J632" s="1">
        <v>0.56299999999999994</v>
      </c>
      <c r="K632" s="1">
        <v>0</v>
      </c>
      <c r="L632" s="1">
        <v>0</v>
      </c>
      <c r="M632" s="1">
        <v>0</v>
      </c>
      <c r="N632" s="1">
        <v>0</v>
      </c>
      <c r="O632" s="1">
        <v>14.429</v>
      </c>
      <c r="P632" s="1">
        <v>19.677</v>
      </c>
      <c r="Q632" s="1">
        <v>71.266999999999996</v>
      </c>
      <c r="R632" s="1">
        <v>16.343</v>
      </c>
      <c r="S632" s="1">
        <v>0</v>
      </c>
      <c r="T632" s="1">
        <v>0</v>
      </c>
      <c r="U632" s="1">
        <v>122</v>
      </c>
      <c r="V632" s="1">
        <v>0</v>
      </c>
      <c r="W632" s="1">
        <v>0</v>
      </c>
    </row>
    <row r="633" spans="1:23" x14ac:dyDescent="0.2">
      <c r="A633" t="s">
        <v>1280</v>
      </c>
      <c r="B633" t="s">
        <v>1281</v>
      </c>
      <c r="C633" s="1">
        <v>2365.66</v>
      </c>
      <c r="D633" s="1">
        <v>6.9000000000000006E-2</v>
      </c>
      <c r="E633" s="1">
        <v>0</v>
      </c>
      <c r="F633" s="1">
        <v>5.2530000000000001</v>
      </c>
      <c r="G633" s="1">
        <v>56.860999999999997</v>
      </c>
      <c r="H633" s="1">
        <v>21.803000000000001</v>
      </c>
      <c r="I633" s="1">
        <v>0</v>
      </c>
      <c r="J633" s="1">
        <v>0</v>
      </c>
      <c r="K633" s="1">
        <v>0</v>
      </c>
      <c r="L633" s="1">
        <v>0</v>
      </c>
      <c r="M633" s="1">
        <v>1.762</v>
      </c>
      <c r="N633" s="1">
        <v>0.34300000000000003</v>
      </c>
      <c r="O633" s="1">
        <v>0</v>
      </c>
      <c r="P633" s="1">
        <v>64.596000000000004</v>
      </c>
      <c r="Q633" s="1">
        <v>226.44900000000001</v>
      </c>
      <c r="R633" s="1">
        <v>282.40800000000002</v>
      </c>
      <c r="S633" s="1">
        <v>15</v>
      </c>
      <c r="T633" s="1">
        <v>0</v>
      </c>
      <c r="U633" s="1">
        <v>624</v>
      </c>
      <c r="V633" s="1">
        <v>0</v>
      </c>
      <c r="W633" s="1">
        <v>0</v>
      </c>
    </row>
    <row r="634" spans="1:23" x14ac:dyDescent="0.2">
      <c r="A634" t="s">
        <v>1282</v>
      </c>
      <c r="B634" t="s">
        <v>1283</v>
      </c>
      <c r="C634" s="1">
        <v>613.81799999999998</v>
      </c>
      <c r="D634" s="1">
        <v>0</v>
      </c>
      <c r="E634" s="1">
        <v>0</v>
      </c>
      <c r="F634" s="1">
        <v>0.90800000000000003</v>
      </c>
      <c r="G634" s="1">
        <v>17.297000000000001</v>
      </c>
      <c r="H634" s="1">
        <v>4.9989999999999997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0.89800000000000002</v>
      </c>
      <c r="Q634" s="1">
        <v>77.146000000000001</v>
      </c>
      <c r="R634" s="1">
        <v>35.835000000000001</v>
      </c>
      <c r="S634" s="1">
        <v>0</v>
      </c>
      <c r="T634" s="1">
        <v>0</v>
      </c>
      <c r="U634" s="1">
        <v>144</v>
      </c>
      <c r="V634" s="1">
        <v>0</v>
      </c>
      <c r="W634" s="1">
        <v>0</v>
      </c>
    </row>
    <row r="635" spans="1:23" x14ac:dyDescent="0.2">
      <c r="A635" t="s">
        <v>1284</v>
      </c>
      <c r="B635" t="s">
        <v>1285</v>
      </c>
      <c r="C635" s="1">
        <v>274.30900000000003</v>
      </c>
      <c r="D635" s="1">
        <v>0</v>
      </c>
      <c r="E635" s="1">
        <v>0</v>
      </c>
      <c r="F635" s="1">
        <v>0.54500000000000004</v>
      </c>
      <c r="G635" s="1">
        <v>17.648</v>
      </c>
      <c r="H635" s="1">
        <v>2.464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6.9260000000000002</v>
      </c>
      <c r="Q635" s="1">
        <v>36.000999999999998</v>
      </c>
      <c r="R635" s="1">
        <v>13.851000000000001</v>
      </c>
      <c r="S635" s="1">
        <v>0</v>
      </c>
      <c r="T635" s="1">
        <v>0</v>
      </c>
      <c r="U635" s="1">
        <v>49</v>
      </c>
      <c r="V635" s="1">
        <v>0</v>
      </c>
      <c r="W635" s="1">
        <v>0</v>
      </c>
    </row>
    <row r="636" spans="1:23" x14ac:dyDescent="0.2">
      <c r="A636" t="s">
        <v>1286</v>
      </c>
      <c r="B636" t="s">
        <v>1287</v>
      </c>
      <c r="C636" s="1">
        <v>686.53899999999999</v>
      </c>
      <c r="D636" s="1">
        <v>0.34</v>
      </c>
      <c r="E636" s="1">
        <v>0</v>
      </c>
      <c r="F636" s="1">
        <v>1.677</v>
      </c>
      <c r="G636" s="1">
        <v>13.026999999999999</v>
      </c>
      <c r="H636" s="1">
        <v>5.0789999999999997</v>
      </c>
      <c r="I636" s="1">
        <v>0</v>
      </c>
      <c r="J636" s="1">
        <v>0.08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15.032</v>
      </c>
      <c r="Q636" s="1">
        <v>62.66</v>
      </c>
      <c r="R636" s="1">
        <v>104.873</v>
      </c>
      <c r="S636" s="1">
        <v>0</v>
      </c>
      <c r="T636" s="1">
        <v>0</v>
      </c>
      <c r="U636" s="1">
        <v>146</v>
      </c>
      <c r="V636" s="1">
        <v>0</v>
      </c>
      <c r="W636" s="1">
        <v>0</v>
      </c>
    </row>
    <row r="637" spans="1:23" x14ac:dyDescent="0.2">
      <c r="A637" t="s">
        <v>1288</v>
      </c>
      <c r="B637" t="s">
        <v>1289</v>
      </c>
      <c r="C637" s="1">
        <v>482.16500000000002</v>
      </c>
      <c r="D637" s="1">
        <v>0</v>
      </c>
      <c r="E637" s="1">
        <v>0</v>
      </c>
      <c r="F637" s="1">
        <v>0.53700000000000003</v>
      </c>
      <c r="G637" s="1">
        <v>16.724</v>
      </c>
      <c r="H637" s="1">
        <v>0.36399999999999999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3.9950000000000001</v>
      </c>
      <c r="P637" s="1">
        <v>9.7910000000000004</v>
      </c>
      <c r="Q637" s="1">
        <v>41.185000000000002</v>
      </c>
      <c r="R637" s="1">
        <v>10.433999999999999</v>
      </c>
      <c r="S637" s="1">
        <v>0</v>
      </c>
      <c r="T637" s="1">
        <v>0</v>
      </c>
      <c r="U637" s="1">
        <v>91</v>
      </c>
      <c r="V637" s="1">
        <v>0</v>
      </c>
      <c r="W637" s="1">
        <v>0</v>
      </c>
    </row>
    <row r="638" spans="1:23" x14ac:dyDescent="0.2">
      <c r="A638" t="s">
        <v>1290</v>
      </c>
      <c r="B638" t="s">
        <v>1291</v>
      </c>
      <c r="C638" s="1">
        <v>2352.547</v>
      </c>
      <c r="D638" s="1">
        <v>0.214</v>
      </c>
      <c r="E638" s="1">
        <v>0</v>
      </c>
      <c r="F638" s="1">
        <v>4.6609999999999996</v>
      </c>
      <c r="G638" s="1">
        <v>61.804000000000002</v>
      </c>
      <c r="H638" s="1">
        <v>16.379000000000001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0.42499999999999999</v>
      </c>
      <c r="O638" s="1">
        <v>0</v>
      </c>
      <c r="P638" s="1">
        <v>100.38800000000001</v>
      </c>
      <c r="Q638" s="1">
        <v>134.083</v>
      </c>
      <c r="R638" s="1">
        <v>117.529</v>
      </c>
      <c r="S638" s="1">
        <v>99</v>
      </c>
      <c r="T638" s="1">
        <v>0</v>
      </c>
      <c r="U638" s="1">
        <v>566</v>
      </c>
      <c r="V638" s="1">
        <v>0</v>
      </c>
      <c r="W638" s="1">
        <v>0</v>
      </c>
    </row>
    <row r="639" spans="1:23" x14ac:dyDescent="0.2">
      <c r="A639" t="s">
        <v>1292</v>
      </c>
      <c r="B639" t="s">
        <v>1293</v>
      </c>
      <c r="C639" s="1">
        <v>625.67499999999995</v>
      </c>
      <c r="D639" s="1">
        <v>0.35199999999999998</v>
      </c>
      <c r="E639" s="1">
        <v>0</v>
      </c>
      <c r="F639" s="1">
        <v>1.1259999999999999</v>
      </c>
      <c r="G639" s="1">
        <v>14.788</v>
      </c>
      <c r="H639" s="1">
        <v>3.4540000000000002</v>
      </c>
      <c r="I639" s="1">
        <v>0</v>
      </c>
      <c r="J639" s="1">
        <v>0.23599999999999999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42.530999999999999</v>
      </c>
      <c r="Q639" s="1">
        <v>45.612000000000002</v>
      </c>
      <c r="R639" s="1">
        <v>0</v>
      </c>
      <c r="S639" s="1">
        <v>0</v>
      </c>
      <c r="T639" s="1">
        <v>0</v>
      </c>
      <c r="U639" s="1">
        <v>81</v>
      </c>
      <c r="V639" s="1">
        <v>0</v>
      </c>
      <c r="W639" s="1">
        <v>0</v>
      </c>
    </row>
    <row r="640" spans="1:23" x14ac:dyDescent="0.2">
      <c r="A640" t="s">
        <v>1294</v>
      </c>
      <c r="B640" t="s">
        <v>1295</v>
      </c>
      <c r="C640" s="1">
        <v>643.50599999999997</v>
      </c>
      <c r="D640" s="1">
        <v>0</v>
      </c>
      <c r="E640" s="1">
        <v>0</v>
      </c>
      <c r="F640" s="1">
        <v>0.91</v>
      </c>
      <c r="G640" s="1">
        <v>18.166</v>
      </c>
      <c r="H640" s="1">
        <v>2.577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21.59</v>
      </c>
      <c r="Q640" s="1">
        <v>34.673000000000002</v>
      </c>
      <c r="R640" s="1">
        <v>6.6459999999999999</v>
      </c>
      <c r="S640" s="1">
        <v>0</v>
      </c>
      <c r="T640" s="1">
        <v>0</v>
      </c>
      <c r="U640" s="1">
        <v>78</v>
      </c>
      <c r="V640" s="1">
        <v>0</v>
      </c>
      <c r="W640" s="1">
        <v>0</v>
      </c>
    </row>
    <row r="641" spans="1:23" x14ac:dyDescent="0.2">
      <c r="A641" t="s">
        <v>1296</v>
      </c>
      <c r="B641" t="s">
        <v>1297</v>
      </c>
      <c r="C641" s="1">
        <v>95.819000000000003</v>
      </c>
      <c r="D641" s="1">
        <v>0</v>
      </c>
      <c r="E641" s="1">
        <v>0</v>
      </c>
      <c r="F641" s="1">
        <v>0.13600000000000001</v>
      </c>
      <c r="G641" s="1">
        <v>1.5529999999999999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0.72799999999999998</v>
      </c>
      <c r="Q641" s="1">
        <v>0</v>
      </c>
      <c r="R641" s="1">
        <v>1.0840000000000001</v>
      </c>
      <c r="S641" s="1">
        <v>0</v>
      </c>
      <c r="T641" s="1">
        <v>0</v>
      </c>
      <c r="U641" s="1">
        <v>18</v>
      </c>
      <c r="V641" s="1">
        <v>0</v>
      </c>
      <c r="W641" s="1">
        <v>0</v>
      </c>
    </row>
    <row r="642" spans="1:23" x14ac:dyDescent="0.2">
      <c r="A642" t="s">
        <v>1298</v>
      </c>
      <c r="B642" t="s">
        <v>1299</v>
      </c>
      <c r="C642" s="1">
        <v>280.803</v>
      </c>
      <c r="D642" s="1">
        <v>0</v>
      </c>
      <c r="E642" s="1">
        <v>0</v>
      </c>
      <c r="F642" s="1">
        <v>0.16</v>
      </c>
      <c r="G642" s="1">
        <v>6.3680000000000003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7.867</v>
      </c>
      <c r="Q642" s="1">
        <v>16.024000000000001</v>
      </c>
      <c r="R642" s="1">
        <v>0.89800000000000002</v>
      </c>
      <c r="S642" s="1">
        <v>0</v>
      </c>
      <c r="T642" s="1">
        <v>0</v>
      </c>
      <c r="U642" s="1">
        <v>22</v>
      </c>
      <c r="V642" s="1">
        <v>0</v>
      </c>
      <c r="W642" s="1">
        <v>0</v>
      </c>
    </row>
    <row r="643" spans="1:23" x14ac:dyDescent="0.2">
      <c r="A643" t="s">
        <v>1300</v>
      </c>
      <c r="B643" t="s">
        <v>1301</v>
      </c>
      <c r="C643" s="1">
        <v>235.00399999999999</v>
      </c>
      <c r="D643" s="1">
        <v>0</v>
      </c>
      <c r="E643" s="1">
        <v>0</v>
      </c>
      <c r="F643" s="1">
        <v>0.40699999999999997</v>
      </c>
      <c r="G643" s="1">
        <v>3.2770000000000001</v>
      </c>
      <c r="H643" s="1">
        <v>0.90700000000000003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11.494999999999999</v>
      </c>
      <c r="Q643" s="1">
        <v>19.515000000000001</v>
      </c>
      <c r="R643" s="1">
        <v>7.8710000000000004</v>
      </c>
      <c r="S643" s="1">
        <v>0</v>
      </c>
      <c r="T643" s="1">
        <v>0</v>
      </c>
      <c r="U643" s="1">
        <v>36</v>
      </c>
      <c r="V643" s="1">
        <v>0</v>
      </c>
      <c r="W643" s="1">
        <v>0</v>
      </c>
    </row>
    <row r="644" spans="1:23" x14ac:dyDescent="0.2">
      <c r="A644" t="s">
        <v>1302</v>
      </c>
      <c r="B644" t="s">
        <v>1303</v>
      </c>
      <c r="C644" s="1">
        <v>993.96900000000005</v>
      </c>
      <c r="D644" s="1">
        <v>0</v>
      </c>
      <c r="E644" s="1">
        <v>0</v>
      </c>
      <c r="F644" s="1">
        <v>1.6870000000000001</v>
      </c>
      <c r="G644" s="1">
        <v>14.574999999999999</v>
      </c>
      <c r="H644" s="1">
        <v>3.5019999999999998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41.051000000000002</v>
      </c>
      <c r="Q644" s="1">
        <v>130.47300000000001</v>
      </c>
      <c r="R644" s="1">
        <v>146.10300000000001</v>
      </c>
      <c r="S644" s="1">
        <v>0</v>
      </c>
      <c r="T644" s="1">
        <v>0</v>
      </c>
      <c r="U644" s="1">
        <v>255</v>
      </c>
      <c r="V644" s="1">
        <v>0</v>
      </c>
      <c r="W644" s="1">
        <v>0</v>
      </c>
    </row>
    <row r="645" spans="1:23" x14ac:dyDescent="0.2">
      <c r="A645" t="s">
        <v>1304</v>
      </c>
      <c r="B645" t="s">
        <v>1305</v>
      </c>
      <c r="C645" s="1">
        <v>292.40899999999999</v>
      </c>
      <c r="D645" s="1">
        <v>0</v>
      </c>
      <c r="E645" s="1">
        <v>0</v>
      </c>
      <c r="F645" s="1">
        <v>0.54800000000000004</v>
      </c>
      <c r="G645" s="1">
        <v>8.2590000000000003</v>
      </c>
      <c r="H645" s="1">
        <v>2.1309999999999998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7.508</v>
      </c>
      <c r="Q645" s="1">
        <v>49.436</v>
      </c>
      <c r="R645" s="1">
        <v>6.5289999999999999</v>
      </c>
      <c r="S645" s="1">
        <v>0</v>
      </c>
      <c r="T645" s="1">
        <v>0</v>
      </c>
      <c r="U645" s="1">
        <v>48</v>
      </c>
      <c r="V645" s="1">
        <v>0</v>
      </c>
      <c r="W645" s="1">
        <v>0</v>
      </c>
    </row>
    <row r="646" spans="1:23" x14ac:dyDescent="0.2">
      <c r="A646" t="s">
        <v>1306</v>
      </c>
      <c r="B646" t="s">
        <v>1307</v>
      </c>
      <c r="C646" s="1">
        <v>1418.915</v>
      </c>
      <c r="D646" s="1">
        <v>8.4000000000000005E-2</v>
      </c>
      <c r="E646" s="1">
        <v>0</v>
      </c>
      <c r="F646" s="1">
        <v>2.387</v>
      </c>
      <c r="G646" s="1">
        <v>10.888999999999999</v>
      </c>
      <c r="H646" s="1">
        <v>9.1280000000000001</v>
      </c>
      <c r="I646" s="1">
        <v>0</v>
      </c>
      <c r="J646" s="1">
        <v>1.621</v>
      </c>
      <c r="K646" s="1">
        <v>0</v>
      </c>
      <c r="L646" s="1">
        <v>0</v>
      </c>
      <c r="M646" s="1">
        <v>0</v>
      </c>
      <c r="N646" s="1">
        <v>0.254</v>
      </c>
      <c r="O646" s="1">
        <v>0.221</v>
      </c>
      <c r="P646" s="1">
        <v>85.721999999999994</v>
      </c>
      <c r="Q646" s="1">
        <v>121.76600000000001</v>
      </c>
      <c r="R646" s="1">
        <v>133.14599999999999</v>
      </c>
      <c r="S646" s="1">
        <v>0</v>
      </c>
      <c r="T646" s="1">
        <v>0</v>
      </c>
      <c r="U646" s="1">
        <v>347</v>
      </c>
      <c r="V646" s="1">
        <v>21.324000000000002</v>
      </c>
      <c r="W646" s="1">
        <v>0</v>
      </c>
    </row>
    <row r="647" spans="1:23" x14ac:dyDescent="0.2">
      <c r="A647" t="s">
        <v>1308</v>
      </c>
      <c r="B647" t="s">
        <v>1309</v>
      </c>
      <c r="C647" s="1">
        <v>704.49</v>
      </c>
      <c r="D647" s="1">
        <v>0</v>
      </c>
      <c r="E647" s="1">
        <v>0</v>
      </c>
      <c r="F647" s="1">
        <v>0.65800000000000003</v>
      </c>
      <c r="G647" s="1">
        <v>4.0880000000000001</v>
      </c>
      <c r="H647" s="1">
        <v>0.19600000000000001</v>
      </c>
      <c r="I647" s="1">
        <v>0</v>
      </c>
      <c r="J647" s="1">
        <v>2.6640000000000001</v>
      </c>
      <c r="K647" s="1">
        <v>0</v>
      </c>
      <c r="L647" s="1">
        <v>0</v>
      </c>
      <c r="M647" s="1">
        <v>0</v>
      </c>
      <c r="N647" s="1">
        <v>0.127</v>
      </c>
      <c r="O647" s="1">
        <v>0</v>
      </c>
      <c r="P647" s="1">
        <v>47.295999999999999</v>
      </c>
      <c r="Q647" s="1">
        <v>73.683000000000007</v>
      </c>
      <c r="R647" s="1">
        <v>71.822000000000003</v>
      </c>
      <c r="S647" s="1">
        <v>0</v>
      </c>
      <c r="T647" s="1">
        <v>0</v>
      </c>
      <c r="U647" s="1">
        <v>182</v>
      </c>
      <c r="V647" s="1">
        <v>0</v>
      </c>
      <c r="W647" s="1">
        <v>0</v>
      </c>
    </row>
    <row r="648" spans="1:23" x14ac:dyDescent="0.2">
      <c r="A648" t="s">
        <v>1310</v>
      </c>
      <c r="B648" t="s">
        <v>1311</v>
      </c>
      <c r="C648" s="1">
        <v>1121.836</v>
      </c>
      <c r="D648" s="1">
        <v>8.0000000000000002E-3</v>
      </c>
      <c r="E648" s="1">
        <v>0</v>
      </c>
      <c r="F648" s="1">
        <v>1.72</v>
      </c>
      <c r="G648" s="1">
        <v>18.855</v>
      </c>
      <c r="H648" s="1">
        <v>5.0270000000000001</v>
      </c>
      <c r="I648" s="1">
        <v>0</v>
      </c>
      <c r="J648" s="1">
        <v>6.8440000000000003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48.607999999999997</v>
      </c>
      <c r="Q648" s="1">
        <v>77.977999999999994</v>
      </c>
      <c r="R648" s="1">
        <v>41.578000000000003</v>
      </c>
      <c r="S648" s="1">
        <v>0</v>
      </c>
      <c r="T648" s="1">
        <v>0</v>
      </c>
      <c r="U648" s="1">
        <v>142</v>
      </c>
      <c r="V648" s="1">
        <v>0</v>
      </c>
      <c r="W648" s="1">
        <v>0</v>
      </c>
    </row>
    <row r="649" spans="1:23" x14ac:dyDescent="0.2">
      <c r="A649" t="s">
        <v>1312</v>
      </c>
      <c r="B649" t="s">
        <v>1313</v>
      </c>
      <c r="C649" s="1">
        <v>359.96899999999999</v>
      </c>
      <c r="D649" s="1">
        <v>0</v>
      </c>
      <c r="E649" s="1">
        <v>0</v>
      </c>
      <c r="F649" s="1">
        <v>0.52400000000000002</v>
      </c>
      <c r="G649" s="1">
        <v>2.5179999999999998</v>
      </c>
      <c r="H649" s="1">
        <v>4.069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3.2000000000000001E-2</v>
      </c>
      <c r="O649" s="1">
        <v>0</v>
      </c>
      <c r="P649" s="1">
        <v>21.37</v>
      </c>
      <c r="Q649" s="1">
        <v>33.311</v>
      </c>
      <c r="R649" s="1">
        <v>0</v>
      </c>
      <c r="S649" s="1">
        <v>0</v>
      </c>
      <c r="T649" s="1">
        <v>0</v>
      </c>
      <c r="U649" s="1">
        <v>81</v>
      </c>
      <c r="V649" s="1">
        <v>0</v>
      </c>
      <c r="W649" s="1">
        <v>0</v>
      </c>
    </row>
    <row r="650" spans="1:23" x14ac:dyDescent="0.2">
      <c r="A650" t="s">
        <v>1314</v>
      </c>
      <c r="B650" t="s">
        <v>1315</v>
      </c>
      <c r="C650" s="1">
        <v>1392.9059999999999</v>
      </c>
      <c r="D650" s="1">
        <v>7.4999999999999997E-2</v>
      </c>
      <c r="E650" s="1">
        <v>0</v>
      </c>
      <c r="F650" s="1">
        <v>2.1840000000000002</v>
      </c>
      <c r="G650" s="1">
        <v>24.260999999999999</v>
      </c>
      <c r="H650" s="1">
        <v>4.4109999999999996</v>
      </c>
      <c r="I650" s="1">
        <v>0</v>
      </c>
      <c r="J650" s="1">
        <v>9.5389999999999997</v>
      </c>
      <c r="K650" s="1">
        <v>0</v>
      </c>
      <c r="L650" s="1">
        <v>0</v>
      </c>
      <c r="M650" s="1">
        <v>0</v>
      </c>
      <c r="N650" s="1">
        <v>0.55100000000000005</v>
      </c>
      <c r="O650" s="1">
        <v>0</v>
      </c>
      <c r="P650" s="1">
        <v>46.853999999999999</v>
      </c>
      <c r="Q650" s="1">
        <v>194.417</v>
      </c>
      <c r="R650" s="1">
        <v>9.1780000000000008</v>
      </c>
      <c r="S650" s="1">
        <v>0</v>
      </c>
      <c r="T650" s="1">
        <v>0</v>
      </c>
      <c r="U650" s="1">
        <v>247</v>
      </c>
      <c r="V650" s="1">
        <v>0</v>
      </c>
      <c r="W650" s="1">
        <v>0</v>
      </c>
    </row>
    <row r="651" spans="1:23" x14ac:dyDescent="0.2">
      <c r="A651" t="s">
        <v>1316</v>
      </c>
      <c r="B651" t="s">
        <v>1317</v>
      </c>
      <c r="C651" s="1">
        <v>2098.2260000000001</v>
      </c>
      <c r="D651" s="1">
        <v>0.32300000000000001</v>
      </c>
      <c r="E651" s="1">
        <v>0</v>
      </c>
      <c r="F651" s="1">
        <v>3.2149999999999999</v>
      </c>
      <c r="G651" s="1">
        <v>56.927999999999997</v>
      </c>
      <c r="H651" s="1">
        <v>26.527999999999999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9.0999999999999998E-2</v>
      </c>
      <c r="O651" s="1">
        <v>0</v>
      </c>
      <c r="P651" s="1">
        <v>48.959000000000003</v>
      </c>
      <c r="Q651" s="1">
        <v>197.76599999999999</v>
      </c>
      <c r="R651" s="1">
        <v>169.154</v>
      </c>
      <c r="S651" s="1">
        <v>0</v>
      </c>
      <c r="T651" s="1">
        <v>0</v>
      </c>
      <c r="U651" s="1">
        <v>683</v>
      </c>
      <c r="V651" s="1">
        <v>0</v>
      </c>
      <c r="W651" s="1">
        <v>0</v>
      </c>
    </row>
    <row r="652" spans="1:23" x14ac:dyDescent="0.2">
      <c r="A652" t="s">
        <v>1318</v>
      </c>
      <c r="B652" t="s">
        <v>1319</v>
      </c>
      <c r="C652" s="1">
        <v>1370.6220000000001</v>
      </c>
      <c r="D652" s="1">
        <v>0</v>
      </c>
      <c r="E652" s="1">
        <v>0</v>
      </c>
      <c r="F652" s="1">
        <v>1.92</v>
      </c>
      <c r="G652" s="1">
        <v>22.832000000000001</v>
      </c>
      <c r="H652" s="1">
        <v>8.4469999999999992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0.32300000000000001</v>
      </c>
      <c r="O652" s="1">
        <v>0</v>
      </c>
      <c r="P652" s="1">
        <v>28.042999999999999</v>
      </c>
      <c r="Q652" s="1">
        <v>132.83000000000001</v>
      </c>
      <c r="R652" s="1">
        <v>33.826000000000001</v>
      </c>
      <c r="S652" s="1">
        <v>0</v>
      </c>
      <c r="T652" s="1">
        <v>0</v>
      </c>
      <c r="U652" s="1">
        <v>337</v>
      </c>
      <c r="V652" s="1">
        <v>0</v>
      </c>
      <c r="W652" s="1">
        <v>0</v>
      </c>
    </row>
    <row r="653" spans="1:23" x14ac:dyDescent="0.2">
      <c r="A653" t="s">
        <v>1320</v>
      </c>
      <c r="B653" t="s">
        <v>1321</v>
      </c>
      <c r="C653" s="1">
        <v>407.863</v>
      </c>
      <c r="D653" s="1">
        <v>0</v>
      </c>
      <c r="E653" s="1">
        <v>0</v>
      </c>
      <c r="F653" s="1">
        <v>0.50800000000000001</v>
      </c>
      <c r="G653" s="1">
        <v>13.779</v>
      </c>
      <c r="H653" s="1">
        <v>2.1819999999999999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8.6310000000000002</v>
      </c>
      <c r="Q653" s="1">
        <v>50.658000000000001</v>
      </c>
      <c r="R653" s="1">
        <v>6.476</v>
      </c>
      <c r="S653" s="1">
        <v>0</v>
      </c>
      <c r="T653" s="1">
        <v>0</v>
      </c>
      <c r="U653" s="1">
        <v>72</v>
      </c>
      <c r="V653" s="1">
        <v>0</v>
      </c>
      <c r="W653" s="1">
        <v>0</v>
      </c>
    </row>
    <row r="654" spans="1:23" x14ac:dyDescent="0.2">
      <c r="A654" t="s">
        <v>1322</v>
      </c>
      <c r="B654" t="s">
        <v>1323</v>
      </c>
      <c r="C654" s="1">
        <v>205.09800000000001</v>
      </c>
      <c r="D654" s="1">
        <v>0</v>
      </c>
      <c r="E654" s="1">
        <v>0</v>
      </c>
      <c r="F654" s="1">
        <v>0.371</v>
      </c>
      <c r="G654" s="1">
        <v>0</v>
      </c>
      <c r="H654" s="1">
        <v>2.1019999999999999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1.2999999999999999E-2</v>
      </c>
      <c r="O654" s="1">
        <v>0</v>
      </c>
      <c r="P654" s="1">
        <v>16.937000000000001</v>
      </c>
      <c r="Q654" s="1">
        <v>11.27</v>
      </c>
      <c r="R654" s="1">
        <v>29.152999999999999</v>
      </c>
      <c r="S654" s="1">
        <v>0</v>
      </c>
      <c r="T654" s="1">
        <v>0</v>
      </c>
      <c r="U654" s="1">
        <v>55</v>
      </c>
      <c r="V654" s="1">
        <v>0</v>
      </c>
      <c r="W654" s="1">
        <v>0</v>
      </c>
    </row>
    <row r="655" spans="1:23" x14ac:dyDescent="0.2">
      <c r="A655" t="s">
        <v>1324</v>
      </c>
      <c r="B655" t="s">
        <v>1325</v>
      </c>
      <c r="C655" s="1">
        <v>37.906999999999996</v>
      </c>
      <c r="D655" s="1">
        <v>0</v>
      </c>
      <c r="E655" s="1">
        <v>0</v>
      </c>
      <c r="F655" s="1">
        <v>8.5999999999999993E-2</v>
      </c>
      <c r="G655" s="1">
        <v>0.48199999999999998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3.2450000000000001</v>
      </c>
      <c r="Q655" s="1">
        <v>1.782</v>
      </c>
      <c r="R655" s="1">
        <v>6.3479999999999999</v>
      </c>
      <c r="S655" s="1">
        <v>0</v>
      </c>
      <c r="T655" s="1">
        <v>0</v>
      </c>
      <c r="U655" s="1">
        <v>12</v>
      </c>
      <c r="V655" s="1">
        <v>0</v>
      </c>
      <c r="W655" s="1">
        <v>0</v>
      </c>
    </row>
    <row r="656" spans="1:23" x14ac:dyDescent="0.2">
      <c r="A656" t="s">
        <v>1326</v>
      </c>
      <c r="B656" t="s">
        <v>1327</v>
      </c>
      <c r="C656" s="1">
        <v>33.933999999999997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</row>
    <row r="657" spans="1:23" x14ac:dyDescent="0.2">
      <c r="A657" t="s">
        <v>1328</v>
      </c>
      <c r="B657" t="s">
        <v>1329</v>
      </c>
      <c r="C657" s="1">
        <v>376.16699999999997</v>
      </c>
      <c r="D657" s="1">
        <v>0</v>
      </c>
      <c r="E657" s="1">
        <v>0</v>
      </c>
      <c r="F657" s="1">
        <v>0.16200000000000001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9.7750000000000004</v>
      </c>
      <c r="Q657" s="1">
        <v>8.2680000000000007</v>
      </c>
      <c r="R657" s="1">
        <v>0</v>
      </c>
      <c r="S657" s="1">
        <v>0</v>
      </c>
      <c r="T657" s="1">
        <v>0</v>
      </c>
      <c r="U657" s="1">
        <v>46</v>
      </c>
      <c r="V657" s="1">
        <v>0</v>
      </c>
      <c r="W657" s="1">
        <v>0</v>
      </c>
    </row>
    <row r="658" spans="1:23" x14ac:dyDescent="0.2">
      <c r="A658" t="s">
        <v>1330</v>
      </c>
      <c r="B658" t="s">
        <v>1331</v>
      </c>
      <c r="C658" s="1">
        <v>430.97300000000001</v>
      </c>
      <c r="D658" s="1">
        <v>0</v>
      </c>
      <c r="E658" s="1">
        <v>0</v>
      </c>
      <c r="F658" s="1">
        <v>0.56399999999999995</v>
      </c>
      <c r="G658" s="1">
        <v>1.0329999999999999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2.794</v>
      </c>
      <c r="P658" s="1">
        <v>22.928000000000001</v>
      </c>
      <c r="Q658" s="1">
        <v>0</v>
      </c>
      <c r="R658" s="1">
        <v>245.84299999999999</v>
      </c>
      <c r="S658" s="1">
        <v>0</v>
      </c>
      <c r="T658" s="1">
        <v>0</v>
      </c>
      <c r="U658" s="1">
        <v>267</v>
      </c>
      <c r="V658" s="1">
        <v>0</v>
      </c>
      <c r="W658" s="1">
        <v>0</v>
      </c>
    </row>
    <row r="659" spans="1:23" x14ac:dyDescent="0.2">
      <c r="A659" t="s">
        <v>1332</v>
      </c>
      <c r="B659" t="s">
        <v>1333</v>
      </c>
      <c r="C659" s="1">
        <v>1639.4929999999999</v>
      </c>
      <c r="D659" s="1">
        <v>0</v>
      </c>
      <c r="E659" s="1">
        <v>0</v>
      </c>
      <c r="F659" s="1">
        <v>1.3240000000000001</v>
      </c>
      <c r="G659" s="1">
        <v>15.776</v>
      </c>
      <c r="H659" s="1">
        <v>6.5449999999999999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9.7880000000000003</v>
      </c>
      <c r="Q659" s="1">
        <v>177.733</v>
      </c>
      <c r="R659" s="1">
        <v>451.22300000000001</v>
      </c>
      <c r="S659" s="1">
        <v>0</v>
      </c>
      <c r="T659" s="1">
        <v>0</v>
      </c>
      <c r="U659" s="1">
        <v>422</v>
      </c>
      <c r="V659" s="1">
        <v>0</v>
      </c>
      <c r="W659" s="1">
        <v>0</v>
      </c>
    </row>
    <row r="660" spans="1:23" x14ac:dyDescent="0.2">
      <c r="A660" t="s">
        <v>1334</v>
      </c>
      <c r="B660" t="s">
        <v>1335</v>
      </c>
      <c r="C660" s="1">
        <v>4906.4049999999997</v>
      </c>
      <c r="D660" s="1">
        <v>0.19400000000000001</v>
      </c>
      <c r="E660" s="1">
        <v>0</v>
      </c>
      <c r="F660" s="1">
        <v>10.064</v>
      </c>
      <c r="G660" s="1">
        <v>112.596</v>
      </c>
      <c r="H660" s="1">
        <v>41.131999999999998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0.26300000000000001</v>
      </c>
      <c r="O660" s="1">
        <v>0</v>
      </c>
      <c r="P660" s="1">
        <v>112.086</v>
      </c>
      <c r="Q660" s="1">
        <v>348.68799999999999</v>
      </c>
      <c r="R660" s="1">
        <v>338.23200000000003</v>
      </c>
      <c r="S660" s="1">
        <v>46</v>
      </c>
      <c r="T660" s="1">
        <v>0</v>
      </c>
      <c r="U660" s="1">
        <v>938</v>
      </c>
      <c r="V660" s="1">
        <v>0</v>
      </c>
      <c r="W660" s="1">
        <v>0</v>
      </c>
    </row>
    <row r="661" spans="1:23" x14ac:dyDescent="0.2">
      <c r="A661" t="s">
        <v>1336</v>
      </c>
      <c r="B661" t="s">
        <v>1337</v>
      </c>
      <c r="C661" s="1">
        <v>7351.9880000000003</v>
      </c>
      <c r="D661" s="1">
        <v>0.66100000000000003</v>
      </c>
      <c r="E661" s="1">
        <v>0</v>
      </c>
      <c r="F661" s="1">
        <v>12.752000000000001</v>
      </c>
      <c r="G661" s="1">
        <v>140.536</v>
      </c>
      <c r="H661" s="1">
        <v>60.756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1.0009999999999999</v>
      </c>
      <c r="O661" s="1">
        <v>0</v>
      </c>
      <c r="P661" s="1">
        <v>17.260000000000002</v>
      </c>
      <c r="Q661" s="1">
        <v>335.04899999999998</v>
      </c>
      <c r="R661" s="1">
        <v>1692.203</v>
      </c>
      <c r="S661" s="1">
        <v>0</v>
      </c>
      <c r="T661" s="1">
        <v>0</v>
      </c>
      <c r="U661" s="1">
        <v>3167</v>
      </c>
      <c r="V661" s="1">
        <v>0</v>
      </c>
      <c r="W661" s="1">
        <v>0</v>
      </c>
    </row>
    <row r="662" spans="1:23" x14ac:dyDescent="0.2">
      <c r="A662" t="s">
        <v>1338</v>
      </c>
      <c r="B662" t="s">
        <v>1339</v>
      </c>
      <c r="C662" s="1">
        <v>4919.8389999999999</v>
      </c>
      <c r="D662" s="1">
        <v>0.154</v>
      </c>
      <c r="E662" s="1">
        <v>0</v>
      </c>
      <c r="F662" s="1">
        <v>9.6199999999999992</v>
      </c>
      <c r="G662" s="1">
        <v>74.05</v>
      </c>
      <c r="H662" s="1">
        <v>61.948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49.127000000000002</v>
      </c>
      <c r="Q662" s="1">
        <v>257.04599999999999</v>
      </c>
      <c r="R662" s="1">
        <v>261.786</v>
      </c>
      <c r="S662" s="1">
        <v>0</v>
      </c>
      <c r="T662" s="1">
        <v>0</v>
      </c>
      <c r="U662" s="1">
        <v>752</v>
      </c>
      <c r="V662" s="1">
        <v>0</v>
      </c>
      <c r="W662" s="1">
        <v>0</v>
      </c>
    </row>
    <row r="663" spans="1:23" x14ac:dyDescent="0.2">
      <c r="A663" t="s">
        <v>1340</v>
      </c>
      <c r="B663" t="s">
        <v>1341</v>
      </c>
      <c r="C663" s="1">
        <v>16140.803</v>
      </c>
      <c r="D663" s="1">
        <v>1.494</v>
      </c>
      <c r="E663" s="1">
        <v>0.89100000000000001</v>
      </c>
      <c r="F663" s="1">
        <v>24.335000000000001</v>
      </c>
      <c r="G663" s="1">
        <v>133.01300000000001</v>
      </c>
      <c r="H663" s="1">
        <v>217.886</v>
      </c>
      <c r="I663" s="1">
        <v>0</v>
      </c>
      <c r="J663" s="1">
        <v>0</v>
      </c>
      <c r="K663" s="1">
        <v>0</v>
      </c>
      <c r="L663" s="1">
        <v>0.98299999999999998</v>
      </c>
      <c r="M663" s="1">
        <v>0.254</v>
      </c>
      <c r="N663" s="1">
        <v>0.81</v>
      </c>
      <c r="O663" s="1">
        <v>10.055999999999999</v>
      </c>
      <c r="P663" s="1">
        <v>357.75700000000001</v>
      </c>
      <c r="Q663" s="1">
        <v>695.70799999999997</v>
      </c>
      <c r="R663" s="1">
        <v>1867.972</v>
      </c>
      <c r="S663" s="1">
        <v>0</v>
      </c>
      <c r="T663" s="1">
        <v>0</v>
      </c>
      <c r="U663" s="1">
        <v>5481</v>
      </c>
      <c r="V663" s="1">
        <v>43.887</v>
      </c>
      <c r="W663" s="1">
        <v>0</v>
      </c>
    </row>
    <row r="664" spans="1:23" x14ac:dyDescent="0.2">
      <c r="A664" t="s">
        <v>1342</v>
      </c>
      <c r="B664" t="s">
        <v>1343</v>
      </c>
      <c r="C664" s="1">
        <v>337.31599999999997</v>
      </c>
      <c r="D664" s="1">
        <v>0</v>
      </c>
      <c r="E664" s="1">
        <v>0</v>
      </c>
      <c r="F664" s="1">
        <v>5.7000000000000002E-2</v>
      </c>
      <c r="G664" s="1">
        <v>0.47</v>
      </c>
      <c r="H664" s="1">
        <v>0.38</v>
      </c>
      <c r="I664" s="1">
        <v>0</v>
      </c>
      <c r="J664" s="1">
        <v>0</v>
      </c>
      <c r="K664" s="1">
        <v>0</v>
      </c>
      <c r="L664" s="1">
        <v>0.997</v>
      </c>
      <c r="M664" s="1">
        <v>0</v>
      </c>
      <c r="N664" s="1">
        <v>0</v>
      </c>
      <c r="O664" s="1">
        <v>0</v>
      </c>
      <c r="P664" s="1">
        <v>4.8630000000000004</v>
      </c>
      <c r="Q664" s="1">
        <v>37.972000000000001</v>
      </c>
      <c r="R664" s="1">
        <v>0.97399999999999998</v>
      </c>
      <c r="S664" s="1">
        <v>0</v>
      </c>
      <c r="T664" s="1">
        <v>0</v>
      </c>
      <c r="U664" s="1">
        <v>49</v>
      </c>
      <c r="V664" s="1">
        <v>0</v>
      </c>
      <c r="W664" s="1">
        <v>0</v>
      </c>
    </row>
    <row r="665" spans="1:23" x14ac:dyDescent="0.2">
      <c r="A665" t="s">
        <v>1344</v>
      </c>
      <c r="B665" t="s">
        <v>1345</v>
      </c>
      <c r="C665" s="1">
        <v>1826.48</v>
      </c>
      <c r="D665" s="1">
        <v>0.20300000000000001</v>
      </c>
      <c r="E665" s="1">
        <v>0</v>
      </c>
      <c r="F665" s="1">
        <v>3.18</v>
      </c>
      <c r="G665" s="1">
        <v>18.393999999999998</v>
      </c>
      <c r="H665" s="1">
        <v>15.132</v>
      </c>
      <c r="I665" s="1">
        <v>0</v>
      </c>
      <c r="J665" s="1">
        <v>0</v>
      </c>
      <c r="K665" s="1">
        <v>0</v>
      </c>
      <c r="L665" s="1">
        <v>0</v>
      </c>
      <c r="M665" s="1">
        <v>0.51800000000000002</v>
      </c>
      <c r="N665" s="1">
        <v>0.20200000000000001</v>
      </c>
      <c r="O665" s="1">
        <v>0</v>
      </c>
      <c r="P665" s="1">
        <v>61.594999999999999</v>
      </c>
      <c r="Q665" s="1">
        <v>158.73699999999999</v>
      </c>
      <c r="R665" s="1">
        <v>85.974999999999994</v>
      </c>
      <c r="S665" s="1">
        <v>0</v>
      </c>
      <c r="T665" s="1">
        <v>0</v>
      </c>
      <c r="U665" s="1">
        <v>342</v>
      </c>
      <c r="V665" s="1">
        <v>0</v>
      </c>
      <c r="W665" s="1">
        <v>0</v>
      </c>
    </row>
    <row r="666" spans="1:23" x14ac:dyDescent="0.2">
      <c r="A666" t="s">
        <v>1346</v>
      </c>
      <c r="B666" t="s">
        <v>1347</v>
      </c>
      <c r="C666" s="1">
        <v>1050.779</v>
      </c>
      <c r="D666" s="1">
        <v>0.16800000000000001</v>
      </c>
      <c r="E666" s="1">
        <v>0</v>
      </c>
      <c r="F666" s="1">
        <v>1.5609999999999999</v>
      </c>
      <c r="G666" s="1">
        <v>17.219000000000001</v>
      </c>
      <c r="H666" s="1">
        <v>2.94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0.186</v>
      </c>
      <c r="O666" s="1">
        <v>0</v>
      </c>
      <c r="P666" s="1">
        <v>32.081000000000003</v>
      </c>
      <c r="Q666" s="1">
        <v>77.090999999999994</v>
      </c>
      <c r="R666" s="1">
        <v>72.537000000000006</v>
      </c>
      <c r="S666" s="1">
        <v>0</v>
      </c>
      <c r="T666" s="1">
        <v>0</v>
      </c>
      <c r="U666" s="1">
        <v>301</v>
      </c>
      <c r="V666" s="1">
        <v>0</v>
      </c>
      <c r="W666" s="1">
        <v>0</v>
      </c>
    </row>
    <row r="667" spans="1:23" x14ac:dyDescent="0.2">
      <c r="A667" t="s">
        <v>1348</v>
      </c>
      <c r="B667" t="s">
        <v>1349</v>
      </c>
      <c r="C667" s="1">
        <v>4322.2160000000003</v>
      </c>
      <c r="D667" s="1">
        <v>0.56399999999999995</v>
      </c>
      <c r="E667" s="1">
        <v>0</v>
      </c>
      <c r="F667" s="1">
        <v>9.1069999999999993</v>
      </c>
      <c r="G667" s="1">
        <v>64.751000000000005</v>
      </c>
      <c r="H667" s="1">
        <v>40.529000000000003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1.153</v>
      </c>
      <c r="O667" s="1">
        <v>0</v>
      </c>
      <c r="P667" s="1">
        <v>104.333</v>
      </c>
      <c r="Q667" s="1">
        <v>324.42</v>
      </c>
      <c r="R667" s="1">
        <v>97.06</v>
      </c>
      <c r="S667" s="1">
        <v>0</v>
      </c>
      <c r="T667" s="1">
        <v>0</v>
      </c>
      <c r="U667" s="1">
        <v>1205</v>
      </c>
      <c r="V667" s="1">
        <v>0</v>
      </c>
      <c r="W667" s="1">
        <v>0</v>
      </c>
    </row>
    <row r="668" spans="1:23" x14ac:dyDescent="0.2">
      <c r="A668" t="s">
        <v>1350</v>
      </c>
      <c r="B668" t="s">
        <v>1351</v>
      </c>
      <c r="C668" s="1">
        <v>483.29</v>
      </c>
      <c r="D668" s="1">
        <v>0</v>
      </c>
      <c r="E668" s="1">
        <v>0</v>
      </c>
      <c r="F668" s="1">
        <v>0.77100000000000002</v>
      </c>
      <c r="G668" s="1">
        <v>10.962</v>
      </c>
      <c r="H668" s="1">
        <v>1.9770000000000001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3.7829999999999999</v>
      </c>
      <c r="Q668" s="1">
        <v>48.115000000000002</v>
      </c>
      <c r="R668" s="1">
        <v>25.933</v>
      </c>
      <c r="S668" s="1">
        <v>0</v>
      </c>
      <c r="T668" s="1">
        <v>0</v>
      </c>
      <c r="U668" s="1">
        <v>97</v>
      </c>
      <c r="V668" s="1">
        <v>0</v>
      </c>
      <c r="W668" s="1">
        <v>0</v>
      </c>
    </row>
    <row r="669" spans="1:23" x14ac:dyDescent="0.2">
      <c r="A669" t="s">
        <v>1352</v>
      </c>
      <c r="B669" t="s">
        <v>1353</v>
      </c>
      <c r="C669" s="1">
        <v>1680.931</v>
      </c>
      <c r="D669" s="1">
        <v>0.155</v>
      </c>
      <c r="E669" s="1">
        <v>0</v>
      </c>
      <c r="F669" s="1">
        <v>3.1720000000000002</v>
      </c>
      <c r="G669" s="1">
        <v>28.678000000000001</v>
      </c>
      <c r="H669" s="1">
        <v>13.845000000000001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60.801000000000002</v>
      </c>
      <c r="Q669" s="1">
        <v>78.947000000000003</v>
      </c>
      <c r="R669" s="1">
        <v>29.251000000000001</v>
      </c>
      <c r="S669" s="1">
        <v>0</v>
      </c>
      <c r="T669" s="1">
        <v>0</v>
      </c>
      <c r="U669" s="1">
        <v>316</v>
      </c>
      <c r="V669" s="1">
        <v>0</v>
      </c>
      <c r="W669" s="1">
        <v>0</v>
      </c>
    </row>
    <row r="670" spans="1:23" x14ac:dyDescent="0.2">
      <c r="A670" t="s">
        <v>1354</v>
      </c>
      <c r="B670" t="s">
        <v>1355</v>
      </c>
      <c r="C670" s="1">
        <v>568.16899999999998</v>
      </c>
      <c r="D670" s="1">
        <v>0.161</v>
      </c>
      <c r="E670" s="1">
        <v>0</v>
      </c>
      <c r="F670" s="1">
        <v>1.6259999999999999</v>
      </c>
      <c r="G670" s="1">
        <v>5.048</v>
      </c>
      <c r="H670" s="1">
        <v>5.52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22.658999999999999</v>
      </c>
      <c r="Q670" s="1">
        <v>58.798999999999999</v>
      </c>
      <c r="R670" s="1">
        <v>30.751000000000001</v>
      </c>
      <c r="S670" s="1">
        <v>0</v>
      </c>
      <c r="T670" s="1">
        <v>0</v>
      </c>
      <c r="U670" s="1">
        <v>128</v>
      </c>
      <c r="V670" s="1">
        <v>0</v>
      </c>
      <c r="W670" s="1">
        <v>0</v>
      </c>
    </row>
    <row r="671" spans="1:23" x14ac:dyDescent="0.2">
      <c r="A671" t="s">
        <v>1356</v>
      </c>
      <c r="B671" t="s">
        <v>1357</v>
      </c>
      <c r="C671" s="1">
        <v>120.922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7.1079999999999997</v>
      </c>
      <c r="Q671" s="1">
        <v>0</v>
      </c>
      <c r="R671" s="1">
        <v>1.8879999999999999</v>
      </c>
      <c r="S671" s="1">
        <v>0</v>
      </c>
      <c r="T671" s="1">
        <v>0</v>
      </c>
      <c r="U671" s="1">
        <v>46</v>
      </c>
      <c r="V671" s="1">
        <v>0</v>
      </c>
      <c r="W671" s="1">
        <v>0</v>
      </c>
    </row>
    <row r="672" spans="1:23" x14ac:dyDescent="0.2">
      <c r="A672" t="s">
        <v>1358</v>
      </c>
      <c r="B672" t="s">
        <v>1359</v>
      </c>
      <c r="C672" s="1">
        <v>3449.7280000000001</v>
      </c>
      <c r="D672" s="1">
        <v>0</v>
      </c>
      <c r="E672" s="1">
        <v>0</v>
      </c>
      <c r="F672" s="1">
        <v>5.05</v>
      </c>
      <c r="G672" s="1">
        <v>52.366</v>
      </c>
      <c r="H672" s="1">
        <v>20.381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1.403</v>
      </c>
      <c r="P672" s="1">
        <v>35.826999999999998</v>
      </c>
      <c r="Q672" s="1">
        <v>199.20099999999999</v>
      </c>
      <c r="R672" s="1">
        <v>267.73099999999999</v>
      </c>
      <c r="S672" s="1">
        <v>339</v>
      </c>
      <c r="T672" s="1">
        <v>0</v>
      </c>
      <c r="U672" s="1">
        <v>953</v>
      </c>
      <c r="V672" s="1">
        <v>0</v>
      </c>
      <c r="W672" s="1">
        <v>0</v>
      </c>
    </row>
    <row r="673" spans="1:23" x14ac:dyDescent="0.2">
      <c r="A673" t="s">
        <v>1360</v>
      </c>
      <c r="B673" t="s">
        <v>1361</v>
      </c>
      <c r="C673" s="1">
        <v>12143.484</v>
      </c>
      <c r="D673" s="1">
        <v>0.879</v>
      </c>
      <c r="E673" s="1">
        <v>0</v>
      </c>
      <c r="F673" s="1">
        <v>22.257000000000001</v>
      </c>
      <c r="G673" s="1">
        <v>80.453999999999994</v>
      </c>
      <c r="H673" s="1">
        <v>80.748999999999995</v>
      </c>
      <c r="I673" s="1">
        <v>0</v>
      </c>
      <c r="J673" s="1">
        <v>0</v>
      </c>
      <c r="K673" s="1">
        <v>0</v>
      </c>
      <c r="L673" s="1">
        <v>0</v>
      </c>
      <c r="M673" s="1">
        <v>14.946999999999999</v>
      </c>
      <c r="N673" s="1">
        <v>0.57699999999999996</v>
      </c>
      <c r="O673" s="1">
        <v>9.0399999999999991</v>
      </c>
      <c r="P673" s="1">
        <v>493.79</v>
      </c>
      <c r="Q673" s="1">
        <v>575.399</v>
      </c>
      <c r="R673" s="1">
        <v>395.70400000000001</v>
      </c>
      <c r="S673" s="1">
        <v>233</v>
      </c>
      <c r="T673" s="1">
        <v>0</v>
      </c>
      <c r="U673" s="1">
        <v>1504</v>
      </c>
      <c r="V673" s="1">
        <v>53.01</v>
      </c>
      <c r="W673" s="1">
        <v>0</v>
      </c>
    </row>
    <row r="674" spans="1:23" x14ac:dyDescent="0.2">
      <c r="A674" t="s">
        <v>1362</v>
      </c>
      <c r="B674" t="s">
        <v>1363</v>
      </c>
      <c r="C674" s="1">
        <v>6365.8860000000004</v>
      </c>
      <c r="D674" s="1">
        <v>0.38</v>
      </c>
      <c r="E674" s="1">
        <v>0</v>
      </c>
      <c r="F674" s="1">
        <v>13.792</v>
      </c>
      <c r="G674" s="1">
        <v>106.401</v>
      </c>
      <c r="H674" s="1">
        <v>50.186999999999998</v>
      </c>
      <c r="I674" s="1">
        <v>0</v>
      </c>
      <c r="J674" s="1">
        <v>3.9E-2</v>
      </c>
      <c r="K674" s="1">
        <v>0</v>
      </c>
      <c r="L674" s="1">
        <v>0</v>
      </c>
      <c r="M674" s="1">
        <v>12.776</v>
      </c>
      <c r="N674" s="1">
        <v>1.71</v>
      </c>
      <c r="O674" s="1">
        <v>0</v>
      </c>
      <c r="P674" s="1">
        <v>113.91200000000001</v>
      </c>
      <c r="Q674" s="1">
        <v>485.75700000000001</v>
      </c>
      <c r="R674" s="1">
        <v>817.91700000000003</v>
      </c>
      <c r="S674" s="1">
        <v>472</v>
      </c>
      <c r="T674" s="1">
        <v>0</v>
      </c>
      <c r="U674" s="1">
        <v>1864</v>
      </c>
      <c r="V674" s="1">
        <v>40.328000000000003</v>
      </c>
      <c r="W674" s="1">
        <v>0</v>
      </c>
    </row>
    <row r="675" spans="1:23" x14ac:dyDescent="0.2">
      <c r="A675" t="s">
        <v>1364</v>
      </c>
      <c r="B675" t="s">
        <v>1365</v>
      </c>
      <c r="C675" s="1">
        <v>1285.424</v>
      </c>
      <c r="D675" s="1">
        <v>0</v>
      </c>
      <c r="E675" s="1">
        <v>0</v>
      </c>
      <c r="F675" s="1">
        <v>1.728</v>
      </c>
      <c r="G675" s="1">
        <v>18.678999999999998</v>
      </c>
      <c r="H675" s="1">
        <v>10.268000000000001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0.93600000000000005</v>
      </c>
      <c r="P675" s="1">
        <v>26.954999999999998</v>
      </c>
      <c r="Q675" s="1">
        <v>123.879</v>
      </c>
      <c r="R675" s="1">
        <v>46.35</v>
      </c>
      <c r="S675" s="1">
        <v>0</v>
      </c>
      <c r="T675" s="1">
        <v>0</v>
      </c>
      <c r="U675" s="1">
        <v>154</v>
      </c>
      <c r="V675" s="1">
        <v>0</v>
      </c>
      <c r="W675" s="1">
        <v>0</v>
      </c>
    </row>
    <row r="676" spans="1:23" x14ac:dyDescent="0.2">
      <c r="A676" t="s">
        <v>1366</v>
      </c>
      <c r="B676" t="s">
        <v>1367</v>
      </c>
      <c r="C676" s="1">
        <v>5285.85</v>
      </c>
      <c r="D676" s="1">
        <v>0</v>
      </c>
      <c r="E676" s="1">
        <v>0</v>
      </c>
      <c r="F676" s="1">
        <v>9.39</v>
      </c>
      <c r="G676" s="1">
        <v>63.073999999999998</v>
      </c>
      <c r="H676" s="1">
        <v>27.260999999999999</v>
      </c>
      <c r="I676" s="1">
        <v>0</v>
      </c>
      <c r="J676" s="1">
        <v>0.93600000000000005</v>
      </c>
      <c r="K676" s="1">
        <v>0</v>
      </c>
      <c r="L676" s="1">
        <v>0</v>
      </c>
      <c r="M676" s="1">
        <v>1.2330000000000001</v>
      </c>
      <c r="N676" s="1">
        <v>0.107</v>
      </c>
      <c r="O676" s="1">
        <v>0.82299999999999995</v>
      </c>
      <c r="P676" s="1">
        <v>151.36099999999999</v>
      </c>
      <c r="Q676" s="1">
        <v>405.572</v>
      </c>
      <c r="R676" s="1">
        <v>450.88400000000001</v>
      </c>
      <c r="S676" s="1">
        <v>81</v>
      </c>
      <c r="T676" s="1">
        <v>0</v>
      </c>
      <c r="U676" s="1">
        <v>1156</v>
      </c>
      <c r="V676" s="1">
        <v>41.828000000000003</v>
      </c>
      <c r="W676" s="1">
        <v>0</v>
      </c>
    </row>
    <row r="677" spans="1:23" x14ac:dyDescent="0.2">
      <c r="A677" t="s">
        <v>1368</v>
      </c>
      <c r="B677" t="s">
        <v>1369</v>
      </c>
      <c r="C677" s="1">
        <v>1017.518</v>
      </c>
      <c r="D677" s="1">
        <v>0</v>
      </c>
      <c r="E677" s="1">
        <v>0</v>
      </c>
      <c r="F677" s="1">
        <v>1.7470000000000001</v>
      </c>
      <c r="G677" s="1">
        <v>9.9789999999999992</v>
      </c>
      <c r="H677" s="1">
        <v>7.1849999999999996</v>
      </c>
      <c r="I677" s="1">
        <v>0</v>
      </c>
      <c r="J677" s="1">
        <v>0</v>
      </c>
      <c r="K677" s="1">
        <v>0</v>
      </c>
      <c r="L677" s="1">
        <v>0</v>
      </c>
      <c r="M677" s="1">
        <v>0.80400000000000005</v>
      </c>
      <c r="N677" s="1">
        <v>0</v>
      </c>
      <c r="O677" s="1">
        <v>0</v>
      </c>
      <c r="P677" s="1">
        <v>33.387</v>
      </c>
      <c r="Q677" s="1">
        <v>68.858000000000004</v>
      </c>
      <c r="R677" s="1">
        <v>212.16</v>
      </c>
      <c r="S677" s="1">
        <v>0</v>
      </c>
      <c r="T677" s="1">
        <v>0</v>
      </c>
      <c r="U677" s="1">
        <v>324</v>
      </c>
      <c r="V677" s="1">
        <v>6.4329999999999998</v>
      </c>
      <c r="W677" s="1">
        <v>0</v>
      </c>
    </row>
    <row r="678" spans="1:23" x14ac:dyDescent="0.2">
      <c r="A678" t="s">
        <v>1370</v>
      </c>
      <c r="B678" t="s">
        <v>1371</v>
      </c>
      <c r="C678" s="1">
        <v>697.51900000000001</v>
      </c>
      <c r="D678" s="1">
        <v>0</v>
      </c>
      <c r="E678" s="1">
        <v>0</v>
      </c>
      <c r="F678" s="1">
        <v>0.86599999999999999</v>
      </c>
      <c r="G678" s="1">
        <v>11.552</v>
      </c>
      <c r="H678" s="1">
        <v>7.3970000000000002</v>
      </c>
      <c r="I678" s="1">
        <v>0</v>
      </c>
      <c r="J678" s="1">
        <v>0</v>
      </c>
      <c r="K678" s="1">
        <v>0</v>
      </c>
      <c r="L678" s="1">
        <v>0</v>
      </c>
      <c r="M678" s="1">
        <v>2.3330000000000002</v>
      </c>
      <c r="N678" s="1">
        <v>0</v>
      </c>
      <c r="O678" s="1">
        <v>0</v>
      </c>
      <c r="P678" s="1">
        <v>18.065000000000001</v>
      </c>
      <c r="Q678" s="1">
        <v>47.073</v>
      </c>
      <c r="R678" s="1">
        <v>31.052</v>
      </c>
      <c r="S678" s="1">
        <v>0</v>
      </c>
      <c r="T678" s="1">
        <v>0</v>
      </c>
      <c r="U678" s="1">
        <v>126</v>
      </c>
      <c r="V678" s="1">
        <v>0</v>
      </c>
      <c r="W678" s="1">
        <v>0</v>
      </c>
    </row>
    <row r="679" spans="1:23" x14ac:dyDescent="0.2">
      <c r="A679" t="s">
        <v>1372</v>
      </c>
      <c r="B679" t="s">
        <v>1373</v>
      </c>
      <c r="C679" s="1">
        <v>2055.5210000000002</v>
      </c>
      <c r="D679" s="1">
        <v>2.1000000000000001E-2</v>
      </c>
      <c r="E679" s="1">
        <v>0</v>
      </c>
      <c r="F679" s="1">
        <v>3.0409999999999999</v>
      </c>
      <c r="G679" s="1">
        <v>25.001999999999999</v>
      </c>
      <c r="H679" s="1">
        <v>13.497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67.837000000000003</v>
      </c>
      <c r="Q679" s="1">
        <v>152.82</v>
      </c>
      <c r="R679" s="1">
        <v>478.44</v>
      </c>
      <c r="S679" s="1">
        <v>0</v>
      </c>
      <c r="T679" s="1">
        <v>0</v>
      </c>
      <c r="U679" s="1">
        <v>636</v>
      </c>
      <c r="V679" s="1">
        <v>0</v>
      </c>
      <c r="W679" s="1">
        <v>0</v>
      </c>
    </row>
    <row r="680" spans="1:23" x14ac:dyDescent="0.2">
      <c r="A680" t="s">
        <v>1374</v>
      </c>
      <c r="B680" t="s">
        <v>1375</v>
      </c>
      <c r="C680" s="1">
        <v>2165.6799999999998</v>
      </c>
      <c r="D680" s="1">
        <v>0.154</v>
      </c>
      <c r="E680" s="1">
        <v>0</v>
      </c>
      <c r="F680" s="1">
        <v>3.157</v>
      </c>
      <c r="G680" s="1">
        <v>59.639000000000003</v>
      </c>
      <c r="H680" s="1">
        <v>8.6389999999999993</v>
      </c>
      <c r="I680" s="1">
        <v>0</v>
      </c>
      <c r="J680" s="1">
        <v>0</v>
      </c>
      <c r="K680" s="1">
        <v>0</v>
      </c>
      <c r="L680" s="1">
        <v>0</v>
      </c>
      <c r="M680" s="1">
        <v>2.645</v>
      </c>
      <c r="N680" s="1">
        <v>4.8000000000000001E-2</v>
      </c>
      <c r="O680" s="1">
        <v>1.631</v>
      </c>
      <c r="P680" s="1">
        <v>57.875</v>
      </c>
      <c r="Q680" s="1">
        <v>184.489</v>
      </c>
      <c r="R680" s="1">
        <v>211.63200000000001</v>
      </c>
      <c r="S680" s="1">
        <v>0</v>
      </c>
      <c r="T680" s="1">
        <v>0</v>
      </c>
      <c r="U680" s="1">
        <v>395</v>
      </c>
      <c r="V680" s="1">
        <v>0</v>
      </c>
      <c r="W680" s="1">
        <v>0</v>
      </c>
    </row>
    <row r="681" spans="1:23" x14ac:dyDescent="0.2">
      <c r="A681" t="s">
        <v>1376</v>
      </c>
      <c r="B681" t="s">
        <v>1377</v>
      </c>
      <c r="C681" s="1">
        <v>670.274</v>
      </c>
      <c r="D681" s="1">
        <v>0.111</v>
      </c>
      <c r="E681" s="1">
        <v>0</v>
      </c>
      <c r="F681" s="1">
        <v>1.1279999999999999</v>
      </c>
      <c r="G681" s="1">
        <v>10.012</v>
      </c>
      <c r="H681" s="1">
        <v>4.8979999999999997</v>
      </c>
      <c r="I681" s="1">
        <v>0</v>
      </c>
      <c r="J681" s="1">
        <v>0</v>
      </c>
      <c r="K681" s="1">
        <v>0</v>
      </c>
      <c r="L681" s="1">
        <v>0</v>
      </c>
      <c r="M681" s="1">
        <v>1.609</v>
      </c>
      <c r="N681" s="1">
        <v>0</v>
      </c>
      <c r="O681" s="1">
        <v>0.108</v>
      </c>
      <c r="P681" s="1">
        <v>41.878</v>
      </c>
      <c r="Q681" s="1">
        <v>46.917999999999999</v>
      </c>
      <c r="R681" s="1">
        <v>10.35</v>
      </c>
      <c r="S681" s="1">
        <v>0</v>
      </c>
      <c r="T681" s="1">
        <v>0</v>
      </c>
      <c r="U681" s="1">
        <v>146</v>
      </c>
      <c r="V681" s="1">
        <v>0</v>
      </c>
      <c r="W681" s="1">
        <v>0</v>
      </c>
    </row>
    <row r="682" spans="1:23" x14ac:dyDescent="0.2">
      <c r="A682" t="s">
        <v>1378</v>
      </c>
      <c r="B682" t="s">
        <v>1379</v>
      </c>
      <c r="C682" s="1">
        <v>376.79899999999998</v>
      </c>
      <c r="D682" s="1">
        <v>0</v>
      </c>
      <c r="E682" s="1">
        <v>0</v>
      </c>
      <c r="F682" s="1">
        <v>0.92200000000000004</v>
      </c>
      <c r="G682" s="1">
        <v>6.9409999999999998</v>
      </c>
      <c r="H682" s="1">
        <v>2.556</v>
      </c>
      <c r="I682" s="1">
        <v>0</v>
      </c>
      <c r="J682" s="1">
        <v>0</v>
      </c>
      <c r="K682" s="1">
        <v>0</v>
      </c>
      <c r="L682" s="1">
        <v>0</v>
      </c>
      <c r="M682" s="1">
        <v>0.65400000000000003</v>
      </c>
      <c r="N682" s="1">
        <v>0</v>
      </c>
      <c r="O682" s="1">
        <v>0</v>
      </c>
      <c r="P682" s="1">
        <v>20.372</v>
      </c>
      <c r="Q682" s="1">
        <v>34.847000000000001</v>
      </c>
      <c r="R682" s="1">
        <v>20.141999999999999</v>
      </c>
      <c r="S682" s="1">
        <v>0</v>
      </c>
      <c r="T682" s="1">
        <v>0</v>
      </c>
      <c r="U682" s="1">
        <v>97</v>
      </c>
      <c r="V682" s="1">
        <v>0</v>
      </c>
      <c r="W682" s="1">
        <v>0</v>
      </c>
    </row>
    <row r="683" spans="1:23" x14ac:dyDescent="0.2">
      <c r="A683" t="s">
        <v>1380</v>
      </c>
      <c r="B683" t="s">
        <v>1381</v>
      </c>
      <c r="C683" s="1">
        <v>763.61300000000006</v>
      </c>
      <c r="D683" s="1">
        <v>0</v>
      </c>
      <c r="E683" s="1">
        <v>0</v>
      </c>
      <c r="F683" s="1">
        <v>1.03</v>
      </c>
      <c r="G683" s="1">
        <v>7.8959999999999999</v>
      </c>
      <c r="H683" s="1">
        <v>5.4139999999999997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0.19900000000000001</v>
      </c>
      <c r="O683" s="1">
        <v>0</v>
      </c>
      <c r="P683" s="1">
        <v>37.642000000000003</v>
      </c>
      <c r="Q683" s="1">
        <v>52.493000000000002</v>
      </c>
      <c r="R683" s="1">
        <v>3.2490000000000001</v>
      </c>
      <c r="S683" s="1">
        <v>0</v>
      </c>
      <c r="T683" s="1">
        <v>0</v>
      </c>
      <c r="U683" s="1">
        <v>135</v>
      </c>
      <c r="V683" s="1">
        <v>0</v>
      </c>
      <c r="W683" s="1">
        <v>0</v>
      </c>
    </row>
    <row r="684" spans="1:23" x14ac:dyDescent="0.2">
      <c r="A684" t="s">
        <v>1382</v>
      </c>
      <c r="B684" t="s">
        <v>1383</v>
      </c>
      <c r="C684" s="1">
        <v>95.59</v>
      </c>
      <c r="D684" s="1">
        <v>0</v>
      </c>
      <c r="E684" s="1">
        <v>0</v>
      </c>
      <c r="F684" s="1">
        <v>0.217</v>
      </c>
      <c r="G684" s="1">
        <v>4.29</v>
      </c>
      <c r="H684" s="1">
        <v>5.0999999999999997E-2</v>
      </c>
      <c r="I684" s="1">
        <v>0</v>
      </c>
      <c r="J684" s="1">
        <v>0</v>
      </c>
      <c r="K684" s="1">
        <v>0</v>
      </c>
      <c r="L684" s="1">
        <v>0</v>
      </c>
      <c r="M684" s="1">
        <v>1.6E-2</v>
      </c>
      <c r="N684" s="1">
        <v>0</v>
      </c>
      <c r="O684" s="1">
        <v>0</v>
      </c>
      <c r="P684" s="1">
        <v>9.3170000000000002</v>
      </c>
      <c r="Q684" s="1">
        <v>17.670999999999999</v>
      </c>
      <c r="R684" s="1">
        <v>0</v>
      </c>
      <c r="S684" s="1">
        <v>0</v>
      </c>
      <c r="T684" s="1">
        <v>0</v>
      </c>
      <c r="U684" s="1">
        <v>23</v>
      </c>
      <c r="V684" s="1">
        <v>0</v>
      </c>
      <c r="W684" s="1">
        <v>0</v>
      </c>
    </row>
    <row r="685" spans="1:23" x14ac:dyDescent="0.2">
      <c r="A685" t="s">
        <v>1384</v>
      </c>
      <c r="B685" t="s">
        <v>1385</v>
      </c>
      <c r="C685" s="1">
        <v>591.08799999999997</v>
      </c>
      <c r="D685" s="1">
        <v>0</v>
      </c>
      <c r="E685" s="1">
        <v>0</v>
      </c>
      <c r="F685" s="1">
        <v>0.65800000000000003</v>
      </c>
      <c r="G685" s="1">
        <v>20.504999999999999</v>
      </c>
      <c r="H685" s="1">
        <v>3.077</v>
      </c>
      <c r="I685" s="1">
        <v>0</v>
      </c>
      <c r="J685" s="1">
        <v>0</v>
      </c>
      <c r="K685" s="1">
        <v>0</v>
      </c>
      <c r="L685" s="1">
        <v>0</v>
      </c>
      <c r="M685" s="1">
        <v>0.64800000000000002</v>
      </c>
      <c r="N685" s="1">
        <v>0.24</v>
      </c>
      <c r="O685" s="1">
        <v>0</v>
      </c>
      <c r="P685" s="1">
        <v>9.3010000000000002</v>
      </c>
      <c r="Q685" s="1">
        <v>43.033999999999999</v>
      </c>
      <c r="R685" s="1">
        <v>22.382999999999999</v>
      </c>
      <c r="S685" s="1">
        <v>0</v>
      </c>
      <c r="T685" s="1">
        <v>0</v>
      </c>
      <c r="U685" s="1">
        <v>130</v>
      </c>
      <c r="V685" s="1">
        <v>0</v>
      </c>
      <c r="W685" s="1">
        <v>0</v>
      </c>
    </row>
    <row r="686" spans="1:23" x14ac:dyDescent="0.2">
      <c r="A686" t="s">
        <v>1386</v>
      </c>
      <c r="B686" t="s">
        <v>1387</v>
      </c>
      <c r="C686" s="1">
        <v>975.11300000000006</v>
      </c>
      <c r="D686" s="1">
        <v>0.15</v>
      </c>
      <c r="E686" s="1">
        <v>0</v>
      </c>
      <c r="F686" s="1">
        <v>2.3519999999999999</v>
      </c>
      <c r="G686" s="1">
        <v>26.315000000000001</v>
      </c>
      <c r="H686" s="1">
        <v>4.5439999999999996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0.35399999999999998</v>
      </c>
      <c r="O686" s="1">
        <v>0</v>
      </c>
      <c r="P686" s="1">
        <v>25.597999999999999</v>
      </c>
      <c r="Q686" s="1">
        <v>84.438999999999993</v>
      </c>
      <c r="R686" s="1">
        <v>46.389000000000003</v>
      </c>
      <c r="S686" s="1">
        <v>0</v>
      </c>
      <c r="T686" s="1">
        <v>0</v>
      </c>
      <c r="U686" s="1">
        <v>266</v>
      </c>
      <c r="V686" s="1">
        <v>0</v>
      </c>
      <c r="W686" s="1">
        <v>0</v>
      </c>
    </row>
    <row r="687" spans="1:23" x14ac:dyDescent="0.2">
      <c r="A687" t="s">
        <v>1388</v>
      </c>
      <c r="B687" t="s">
        <v>1389</v>
      </c>
      <c r="C687" s="1">
        <v>677.66899999999998</v>
      </c>
      <c r="D687" s="1">
        <v>9.6000000000000002E-2</v>
      </c>
      <c r="E687" s="1">
        <v>0</v>
      </c>
      <c r="F687" s="1">
        <v>1.4390000000000001</v>
      </c>
      <c r="G687" s="1">
        <v>15.683999999999999</v>
      </c>
      <c r="H687" s="1">
        <v>5.6470000000000002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28.806000000000001</v>
      </c>
      <c r="Q687" s="1">
        <v>38.206000000000003</v>
      </c>
      <c r="R687" s="1">
        <v>42.371000000000002</v>
      </c>
      <c r="S687" s="1">
        <v>0</v>
      </c>
      <c r="T687" s="1">
        <v>0</v>
      </c>
      <c r="U687" s="1">
        <v>242</v>
      </c>
      <c r="V687" s="1">
        <v>0</v>
      </c>
      <c r="W687" s="1">
        <v>0</v>
      </c>
    </row>
    <row r="688" spans="1:23" x14ac:dyDescent="0.2">
      <c r="A688" t="s">
        <v>1390</v>
      </c>
      <c r="B688" t="s">
        <v>1391</v>
      </c>
      <c r="C688" s="1">
        <v>203.685</v>
      </c>
      <c r="D688" s="1">
        <v>0</v>
      </c>
      <c r="E688" s="1">
        <v>0</v>
      </c>
      <c r="F688" s="1">
        <v>0.34499999999999997</v>
      </c>
      <c r="G688" s="1">
        <v>2.2120000000000002</v>
      </c>
      <c r="H688" s="1">
        <v>0.14399999999999999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4.5999999999999999E-2</v>
      </c>
      <c r="O688" s="1">
        <v>0</v>
      </c>
      <c r="P688" s="1">
        <v>19.838999999999999</v>
      </c>
      <c r="Q688" s="1">
        <v>13.574999999999999</v>
      </c>
      <c r="R688" s="1">
        <v>1.415</v>
      </c>
      <c r="S688" s="1">
        <v>0</v>
      </c>
      <c r="T688" s="1">
        <v>0</v>
      </c>
      <c r="U688" s="1">
        <v>53</v>
      </c>
      <c r="V688" s="1">
        <v>0</v>
      </c>
      <c r="W688" s="1">
        <v>0</v>
      </c>
    </row>
    <row r="689" spans="1:23" x14ac:dyDescent="0.2">
      <c r="A689" t="s">
        <v>1392</v>
      </c>
      <c r="B689" t="s">
        <v>1393</v>
      </c>
      <c r="C689" s="1">
        <v>373.37799999999999</v>
      </c>
      <c r="D689" s="1">
        <v>0</v>
      </c>
      <c r="E689" s="1">
        <v>0</v>
      </c>
      <c r="F689" s="1">
        <v>0.61499999999999999</v>
      </c>
      <c r="G689" s="1">
        <v>7.5890000000000004</v>
      </c>
      <c r="H689" s="1">
        <v>1.5109999999999999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7.3</v>
      </c>
      <c r="Q689" s="1">
        <v>31.292000000000002</v>
      </c>
      <c r="R689" s="1">
        <v>8.8970000000000002</v>
      </c>
      <c r="S689" s="1">
        <v>0</v>
      </c>
      <c r="T689" s="1">
        <v>0</v>
      </c>
      <c r="U689" s="1">
        <v>34</v>
      </c>
      <c r="V689" s="1">
        <v>0</v>
      </c>
      <c r="W689" s="1">
        <v>0</v>
      </c>
    </row>
    <row r="690" spans="1:23" x14ac:dyDescent="0.2">
      <c r="A690" t="s">
        <v>1394</v>
      </c>
      <c r="B690" t="s">
        <v>1395</v>
      </c>
      <c r="C690" s="1">
        <v>4303.4120000000003</v>
      </c>
      <c r="D690" s="1">
        <v>0.83499999999999996</v>
      </c>
      <c r="E690" s="1">
        <v>0</v>
      </c>
      <c r="F690" s="1">
        <v>6.5670000000000002</v>
      </c>
      <c r="G690" s="1">
        <v>79.271000000000001</v>
      </c>
      <c r="H690" s="1">
        <v>28.661999999999999</v>
      </c>
      <c r="I690" s="1">
        <v>0</v>
      </c>
      <c r="J690" s="1">
        <v>0.223</v>
      </c>
      <c r="K690" s="1">
        <v>0</v>
      </c>
      <c r="L690" s="1">
        <v>0</v>
      </c>
      <c r="M690" s="1">
        <v>0</v>
      </c>
      <c r="N690" s="1">
        <v>0.38600000000000001</v>
      </c>
      <c r="O690" s="1">
        <v>0.81100000000000005</v>
      </c>
      <c r="P690" s="1">
        <v>129.77600000000001</v>
      </c>
      <c r="Q690" s="1">
        <v>371.97500000000002</v>
      </c>
      <c r="R690" s="1">
        <v>455.98700000000002</v>
      </c>
      <c r="S690" s="1">
        <v>37</v>
      </c>
      <c r="T690" s="1">
        <v>0</v>
      </c>
      <c r="U690" s="1">
        <v>689</v>
      </c>
      <c r="V690" s="1">
        <v>19.84</v>
      </c>
      <c r="W690" s="1">
        <v>0</v>
      </c>
    </row>
    <row r="691" spans="1:23" x14ac:dyDescent="0.2">
      <c r="A691" t="s">
        <v>1396</v>
      </c>
      <c r="B691" t="s">
        <v>1397</v>
      </c>
      <c r="C691" s="1">
        <v>11397.954</v>
      </c>
      <c r="D691" s="1">
        <v>0.80600000000000005</v>
      </c>
      <c r="E691" s="1">
        <v>0</v>
      </c>
      <c r="F691" s="1">
        <v>21.956</v>
      </c>
      <c r="G691" s="1">
        <v>184.34899999999999</v>
      </c>
      <c r="H691" s="1">
        <v>78.911000000000001</v>
      </c>
      <c r="I691" s="1">
        <v>0</v>
      </c>
      <c r="J691" s="1">
        <v>0</v>
      </c>
      <c r="K691" s="1">
        <v>0</v>
      </c>
      <c r="L691" s="1">
        <v>0</v>
      </c>
      <c r="M691" s="1">
        <v>0.13300000000000001</v>
      </c>
      <c r="N691" s="1">
        <v>0.63100000000000001</v>
      </c>
      <c r="O691" s="1">
        <v>0</v>
      </c>
      <c r="P691" s="1">
        <v>278.048</v>
      </c>
      <c r="Q691" s="1">
        <v>745.27800000000002</v>
      </c>
      <c r="R691" s="1">
        <v>524.36099999999999</v>
      </c>
      <c r="S691" s="1">
        <v>302</v>
      </c>
      <c r="T691" s="1">
        <v>221</v>
      </c>
      <c r="U691" s="1">
        <v>1019</v>
      </c>
      <c r="V691" s="1">
        <v>0</v>
      </c>
      <c r="W691" s="1">
        <v>0</v>
      </c>
    </row>
    <row r="692" spans="1:23" x14ac:dyDescent="0.2">
      <c r="A692" t="s">
        <v>1398</v>
      </c>
      <c r="B692" t="s">
        <v>1399</v>
      </c>
      <c r="C692" s="1">
        <v>3754.2190000000001</v>
      </c>
      <c r="D692" s="1">
        <v>0.11799999999999999</v>
      </c>
      <c r="E692" s="1">
        <v>0</v>
      </c>
      <c r="F692" s="1">
        <v>8.8219999999999992</v>
      </c>
      <c r="G692" s="1">
        <v>48.061</v>
      </c>
      <c r="H692" s="1">
        <v>24.116</v>
      </c>
      <c r="I692" s="1">
        <v>0</v>
      </c>
      <c r="J692" s="1">
        <v>0</v>
      </c>
      <c r="K692" s="1">
        <v>0</v>
      </c>
      <c r="L692" s="1">
        <v>0</v>
      </c>
      <c r="M692" s="1">
        <v>1.0009999999999999</v>
      </c>
      <c r="N692" s="1">
        <v>0.81799999999999995</v>
      </c>
      <c r="O692" s="1">
        <v>0</v>
      </c>
      <c r="P692" s="1">
        <v>89.792000000000002</v>
      </c>
      <c r="Q692" s="1">
        <v>257.22300000000001</v>
      </c>
      <c r="R692" s="1">
        <v>686.54200000000003</v>
      </c>
      <c r="S692" s="1">
        <v>0</v>
      </c>
      <c r="T692" s="1">
        <v>0</v>
      </c>
      <c r="U692" s="1">
        <v>1080</v>
      </c>
      <c r="V692" s="1">
        <v>26.925999999999998</v>
      </c>
      <c r="W692" s="1">
        <v>0</v>
      </c>
    </row>
    <row r="693" spans="1:23" x14ac:dyDescent="0.2">
      <c r="A693" t="s">
        <v>1400</v>
      </c>
      <c r="B693" t="s">
        <v>1401</v>
      </c>
      <c r="C693" s="1">
        <v>1465.7819999999999</v>
      </c>
      <c r="D693" s="1">
        <v>0.16300000000000001</v>
      </c>
      <c r="E693" s="1">
        <v>0</v>
      </c>
      <c r="F693" s="1">
        <v>3.3559999999999999</v>
      </c>
      <c r="G693" s="1">
        <v>35.927</v>
      </c>
      <c r="H693" s="1">
        <v>15.864000000000001</v>
      </c>
      <c r="I693" s="1">
        <v>0</v>
      </c>
      <c r="J693" s="1">
        <v>1.4379999999999999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60.917000000000002</v>
      </c>
      <c r="Q693" s="1">
        <v>145.50899999999999</v>
      </c>
      <c r="R693" s="1">
        <v>149.429</v>
      </c>
      <c r="S693" s="1">
        <v>0</v>
      </c>
      <c r="T693" s="1">
        <v>0</v>
      </c>
      <c r="U693" s="1">
        <v>385</v>
      </c>
      <c r="V693" s="1">
        <v>7.4690000000000003</v>
      </c>
      <c r="W693" s="1">
        <v>0</v>
      </c>
    </row>
    <row r="694" spans="1:23" x14ac:dyDescent="0.2">
      <c r="A694" t="s">
        <v>1402</v>
      </c>
      <c r="B694" t="s">
        <v>1403</v>
      </c>
      <c r="C694" s="1">
        <v>3413.6439999999998</v>
      </c>
      <c r="D694" s="1">
        <v>0.14399999999999999</v>
      </c>
      <c r="E694" s="1">
        <v>0</v>
      </c>
      <c r="F694" s="1">
        <v>5.282</v>
      </c>
      <c r="G694" s="1">
        <v>84.856999999999999</v>
      </c>
      <c r="H694" s="1">
        <v>28.738</v>
      </c>
      <c r="I694" s="1">
        <v>0</v>
      </c>
      <c r="J694" s="1">
        <v>0</v>
      </c>
      <c r="K694" s="1">
        <v>0</v>
      </c>
      <c r="L694" s="1">
        <v>0</v>
      </c>
      <c r="M694" s="1">
        <v>5.1520000000000001</v>
      </c>
      <c r="N694" s="1">
        <v>0.59399999999999997</v>
      </c>
      <c r="O694" s="1">
        <v>0</v>
      </c>
      <c r="P694" s="1">
        <v>113.988</v>
      </c>
      <c r="Q694" s="1">
        <v>248.71899999999999</v>
      </c>
      <c r="R694" s="1">
        <v>141.459</v>
      </c>
      <c r="S694" s="1">
        <v>0</v>
      </c>
      <c r="T694" s="1">
        <v>0</v>
      </c>
      <c r="U694" s="1">
        <v>691</v>
      </c>
      <c r="V694" s="1">
        <v>0</v>
      </c>
      <c r="W694" s="1">
        <v>0</v>
      </c>
    </row>
    <row r="695" spans="1:23" x14ac:dyDescent="0.2">
      <c r="A695" t="s">
        <v>1404</v>
      </c>
      <c r="B695" t="s">
        <v>1405</v>
      </c>
      <c r="C695" s="1">
        <v>4313.2470000000003</v>
      </c>
      <c r="D695" s="1">
        <v>0.11700000000000001</v>
      </c>
      <c r="E695" s="1">
        <v>0.312</v>
      </c>
      <c r="F695" s="1">
        <v>8.83</v>
      </c>
      <c r="G695" s="1">
        <v>78.230999999999995</v>
      </c>
      <c r="H695" s="1">
        <v>46.725999999999999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7.2489999999999997</v>
      </c>
      <c r="P695" s="1">
        <v>65.212000000000003</v>
      </c>
      <c r="Q695" s="1">
        <v>376.452</v>
      </c>
      <c r="R695" s="1">
        <v>892.13900000000001</v>
      </c>
      <c r="S695" s="1">
        <v>0</v>
      </c>
      <c r="T695" s="1">
        <v>0</v>
      </c>
      <c r="U695" s="1">
        <v>1432</v>
      </c>
      <c r="V695" s="1">
        <v>4.1719999999999997</v>
      </c>
      <c r="W695" s="1">
        <v>0</v>
      </c>
    </row>
    <row r="696" spans="1:23" x14ac:dyDescent="0.2">
      <c r="A696" t="s">
        <v>1406</v>
      </c>
      <c r="B696" t="s">
        <v>1407</v>
      </c>
      <c r="C696" s="1">
        <v>1052.8979999999999</v>
      </c>
      <c r="D696" s="1">
        <v>5.1999999999999998E-2</v>
      </c>
      <c r="E696" s="1">
        <v>0</v>
      </c>
      <c r="F696" s="1">
        <v>1.2629999999999999</v>
      </c>
      <c r="G696" s="1">
        <v>21.105</v>
      </c>
      <c r="H696" s="1">
        <v>5.9039999999999999</v>
      </c>
      <c r="I696" s="1">
        <v>0</v>
      </c>
      <c r="J696" s="1">
        <v>1.0129999999999999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39.203000000000003</v>
      </c>
      <c r="Q696" s="1">
        <v>96.762</v>
      </c>
      <c r="R696" s="1">
        <v>45.234000000000002</v>
      </c>
      <c r="S696" s="1">
        <v>0</v>
      </c>
      <c r="T696" s="1">
        <v>0</v>
      </c>
      <c r="U696" s="1">
        <v>175</v>
      </c>
      <c r="V696" s="1">
        <v>0</v>
      </c>
      <c r="W696" s="1">
        <v>0</v>
      </c>
    </row>
    <row r="697" spans="1:23" x14ac:dyDescent="0.2">
      <c r="A697" t="s">
        <v>1408</v>
      </c>
      <c r="B697" t="s">
        <v>1409</v>
      </c>
      <c r="C697" s="1">
        <v>93.41</v>
      </c>
      <c r="D697" s="1">
        <v>0</v>
      </c>
      <c r="E697" s="1">
        <v>0</v>
      </c>
      <c r="F697" s="1">
        <v>0.129</v>
      </c>
      <c r="G697" s="1">
        <v>0</v>
      </c>
      <c r="H697" s="1">
        <v>0.26500000000000001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23.789000000000001</v>
      </c>
      <c r="P697" s="1">
        <v>2.2919999999999998</v>
      </c>
      <c r="Q697" s="1">
        <v>2.8220000000000001</v>
      </c>
      <c r="R697" s="1">
        <v>0</v>
      </c>
      <c r="S697" s="1">
        <v>0</v>
      </c>
      <c r="T697" s="1">
        <v>0</v>
      </c>
      <c r="U697" s="1">
        <v>14</v>
      </c>
      <c r="V697" s="1">
        <v>107.465</v>
      </c>
      <c r="W697" s="1">
        <v>0</v>
      </c>
    </row>
    <row r="698" spans="1:23" x14ac:dyDescent="0.2">
      <c r="A698" t="s">
        <v>1410</v>
      </c>
      <c r="B698" t="s">
        <v>1411</v>
      </c>
      <c r="C698" s="1">
        <v>9065.92</v>
      </c>
      <c r="D698" s="1">
        <v>7.0000000000000001E-3</v>
      </c>
      <c r="E698" s="1">
        <v>0</v>
      </c>
      <c r="F698" s="1">
        <v>18.353000000000002</v>
      </c>
      <c r="G698" s="1">
        <v>125.247</v>
      </c>
      <c r="H698" s="1">
        <v>58.965000000000003</v>
      </c>
      <c r="I698" s="1">
        <v>0</v>
      </c>
      <c r="J698" s="1">
        <v>0.13900000000000001</v>
      </c>
      <c r="K698" s="1">
        <v>0</v>
      </c>
      <c r="L698" s="1">
        <v>1.0429999999999999</v>
      </c>
      <c r="M698" s="1">
        <v>0.86399999999999999</v>
      </c>
      <c r="N698" s="1">
        <v>0.27900000000000003</v>
      </c>
      <c r="O698" s="1">
        <v>2.41</v>
      </c>
      <c r="P698" s="1">
        <v>339.52</v>
      </c>
      <c r="Q698" s="1">
        <v>588.82299999999998</v>
      </c>
      <c r="R698" s="1">
        <v>172.21100000000001</v>
      </c>
      <c r="S698" s="1">
        <v>222</v>
      </c>
      <c r="T698" s="1">
        <v>278</v>
      </c>
      <c r="U698" s="1">
        <v>660</v>
      </c>
      <c r="V698" s="1">
        <v>0</v>
      </c>
      <c r="W698" s="1">
        <v>0</v>
      </c>
    </row>
    <row r="699" spans="1:23" x14ac:dyDescent="0.2">
      <c r="A699" t="s">
        <v>1412</v>
      </c>
      <c r="B699" t="s">
        <v>1413</v>
      </c>
      <c r="C699" s="1">
        <v>1014.814</v>
      </c>
      <c r="D699" s="1">
        <v>0.18</v>
      </c>
      <c r="E699" s="1">
        <v>0</v>
      </c>
      <c r="F699" s="1">
        <v>1.464</v>
      </c>
      <c r="G699" s="1">
        <v>48.259</v>
      </c>
      <c r="H699" s="1">
        <v>8.7899999999999991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1.877</v>
      </c>
      <c r="Q699" s="1">
        <v>132.46600000000001</v>
      </c>
      <c r="R699" s="1">
        <v>99.944999999999993</v>
      </c>
      <c r="S699" s="1">
        <v>0</v>
      </c>
      <c r="T699" s="1">
        <v>0</v>
      </c>
      <c r="U699" s="1">
        <v>226</v>
      </c>
      <c r="V699" s="1">
        <v>0</v>
      </c>
      <c r="W699" s="1">
        <v>0</v>
      </c>
    </row>
    <row r="700" spans="1:23" x14ac:dyDescent="0.2">
      <c r="A700" t="s">
        <v>1414</v>
      </c>
      <c r="B700" t="s">
        <v>1415</v>
      </c>
      <c r="C700" s="1">
        <v>63.8</v>
      </c>
      <c r="D700" s="1">
        <v>0</v>
      </c>
      <c r="E700" s="1">
        <v>0</v>
      </c>
      <c r="F700" s="1">
        <v>0.40500000000000003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6.4790000000000001</v>
      </c>
      <c r="Q700" s="1">
        <v>0</v>
      </c>
      <c r="R700" s="1">
        <v>2.4830000000000001</v>
      </c>
      <c r="S700" s="1">
        <v>0</v>
      </c>
      <c r="T700" s="1">
        <v>0</v>
      </c>
      <c r="U700" s="1">
        <v>25</v>
      </c>
      <c r="V700" s="1">
        <v>0</v>
      </c>
      <c r="W700" s="1">
        <v>0</v>
      </c>
    </row>
    <row r="701" spans="1:23" x14ac:dyDescent="0.2">
      <c r="A701" t="s">
        <v>1416</v>
      </c>
      <c r="B701" t="s">
        <v>1417</v>
      </c>
      <c r="C701" s="1">
        <v>156.71600000000001</v>
      </c>
      <c r="D701" s="1">
        <v>0</v>
      </c>
      <c r="E701" s="1">
        <v>0</v>
      </c>
      <c r="F701" s="1">
        <v>0.442</v>
      </c>
      <c r="G701" s="1">
        <v>3.3109999999999999</v>
      </c>
      <c r="H701" s="1">
        <v>0.59799999999999998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6.6319999999999997</v>
      </c>
      <c r="Q701" s="1">
        <v>14.69</v>
      </c>
      <c r="R701" s="1">
        <v>0</v>
      </c>
      <c r="S701" s="1">
        <v>0</v>
      </c>
      <c r="T701" s="1">
        <v>0</v>
      </c>
      <c r="U701" s="1">
        <v>17</v>
      </c>
      <c r="V701" s="1">
        <v>0</v>
      </c>
      <c r="W701" s="1">
        <v>0</v>
      </c>
    </row>
    <row r="702" spans="1:23" x14ac:dyDescent="0.2">
      <c r="A702" t="s">
        <v>1418</v>
      </c>
      <c r="B702" t="s">
        <v>1419</v>
      </c>
      <c r="C702" s="1">
        <v>551.40899999999999</v>
      </c>
      <c r="D702" s="1">
        <v>2.5000000000000001E-2</v>
      </c>
      <c r="E702" s="1">
        <v>0</v>
      </c>
      <c r="F702" s="1">
        <v>0.52600000000000002</v>
      </c>
      <c r="G702" s="1">
        <v>9.5060000000000002</v>
      </c>
      <c r="H702" s="1">
        <v>7.8490000000000002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0.31</v>
      </c>
      <c r="O702" s="1">
        <v>0</v>
      </c>
      <c r="P702" s="1">
        <v>23.015999999999998</v>
      </c>
      <c r="Q702" s="1">
        <v>53.985999999999997</v>
      </c>
      <c r="R702" s="1">
        <v>101.949</v>
      </c>
      <c r="S702" s="1">
        <v>0</v>
      </c>
      <c r="T702" s="1">
        <v>0</v>
      </c>
      <c r="U702" s="1">
        <v>142</v>
      </c>
      <c r="V702" s="1">
        <v>0</v>
      </c>
      <c r="W702" s="1">
        <v>0</v>
      </c>
    </row>
    <row r="703" spans="1:23" x14ac:dyDescent="0.2">
      <c r="A703" t="s">
        <v>1420</v>
      </c>
      <c r="B703" t="s">
        <v>1421</v>
      </c>
      <c r="C703" s="1">
        <v>179.779</v>
      </c>
      <c r="D703" s="1">
        <v>0</v>
      </c>
      <c r="E703" s="1">
        <v>0</v>
      </c>
      <c r="F703" s="1">
        <v>0.214</v>
      </c>
      <c r="G703" s="1">
        <v>3.3180000000000001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4.8540000000000001</v>
      </c>
      <c r="Q703" s="1">
        <v>0</v>
      </c>
      <c r="R703" s="1">
        <v>33.002000000000002</v>
      </c>
      <c r="S703" s="1">
        <v>0</v>
      </c>
      <c r="T703" s="1">
        <v>0</v>
      </c>
      <c r="U703" s="1">
        <v>52</v>
      </c>
      <c r="V703" s="1">
        <v>0</v>
      </c>
      <c r="W703" s="1">
        <v>0</v>
      </c>
    </row>
    <row r="704" spans="1:23" x14ac:dyDescent="0.2">
      <c r="A704" t="s">
        <v>1422</v>
      </c>
      <c r="B704" t="s">
        <v>1423</v>
      </c>
      <c r="C704" s="1">
        <v>4467.5739999999996</v>
      </c>
      <c r="D704" s="1">
        <v>2.5999999999999999E-2</v>
      </c>
      <c r="E704" s="1">
        <v>0</v>
      </c>
      <c r="F704" s="1">
        <v>8.0969999999999995</v>
      </c>
      <c r="G704" s="1">
        <v>74.052999999999997</v>
      </c>
      <c r="H704" s="1">
        <v>38.741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0.36599999999999999</v>
      </c>
      <c r="O704" s="1">
        <v>1.6759999999999999</v>
      </c>
      <c r="P704" s="1">
        <v>111.812</v>
      </c>
      <c r="Q704" s="1">
        <v>226.42400000000001</v>
      </c>
      <c r="R704" s="1">
        <v>335.13799999999998</v>
      </c>
      <c r="S704" s="1">
        <v>0</v>
      </c>
      <c r="T704" s="1">
        <v>0</v>
      </c>
      <c r="U704" s="1">
        <v>967</v>
      </c>
      <c r="V704" s="1">
        <v>24.975999999999999</v>
      </c>
      <c r="W704" s="1">
        <v>0</v>
      </c>
    </row>
    <row r="705" spans="1:23" x14ac:dyDescent="0.2">
      <c r="A705" t="s">
        <v>1424</v>
      </c>
      <c r="B705" t="s">
        <v>1425</v>
      </c>
      <c r="C705" s="1">
        <v>1056.5619999999999</v>
      </c>
      <c r="D705" s="1">
        <v>0.497</v>
      </c>
      <c r="E705" s="1">
        <v>0</v>
      </c>
      <c r="F705" s="1">
        <v>1.722</v>
      </c>
      <c r="G705" s="1">
        <v>14.654999999999999</v>
      </c>
      <c r="H705" s="1">
        <v>4.9009999999999998</v>
      </c>
      <c r="I705" s="1">
        <v>0</v>
      </c>
      <c r="J705" s="1">
        <v>0</v>
      </c>
      <c r="K705" s="1">
        <v>0</v>
      </c>
      <c r="L705" s="1">
        <v>0</v>
      </c>
      <c r="M705" s="1">
        <v>0.86099999999999999</v>
      </c>
      <c r="N705" s="1">
        <v>0</v>
      </c>
      <c r="O705" s="1">
        <v>0</v>
      </c>
      <c r="P705" s="1">
        <v>42.277000000000001</v>
      </c>
      <c r="Q705" s="1">
        <v>94.239000000000004</v>
      </c>
      <c r="R705" s="1">
        <v>153.68899999999999</v>
      </c>
      <c r="S705" s="1">
        <v>0</v>
      </c>
      <c r="T705" s="1">
        <v>0</v>
      </c>
      <c r="U705" s="1">
        <v>325</v>
      </c>
      <c r="V705" s="1">
        <v>0</v>
      </c>
      <c r="W705" s="1">
        <v>0</v>
      </c>
    </row>
    <row r="706" spans="1:23" x14ac:dyDescent="0.2">
      <c r="A706" t="s">
        <v>1426</v>
      </c>
      <c r="B706" t="s">
        <v>1427</v>
      </c>
      <c r="C706" s="1">
        <v>17.655000000000001</v>
      </c>
      <c r="D706" s="1">
        <v>0</v>
      </c>
      <c r="E706" s="1">
        <v>0</v>
      </c>
      <c r="F706" s="1">
        <v>0.20599999999999999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0.93500000000000005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</row>
    <row r="707" spans="1:23" x14ac:dyDescent="0.2">
      <c r="A707" t="s">
        <v>1428</v>
      </c>
      <c r="B707" t="s">
        <v>1429</v>
      </c>
      <c r="C707" s="1">
        <v>528.39</v>
      </c>
      <c r="D707" s="1">
        <v>2.3E-2</v>
      </c>
      <c r="E707" s="1">
        <v>0</v>
      </c>
      <c r="F707" s="1">
        <v>0.91300000000000003</v>
      </c>
      <c r="G707" s="1">
        <v>12.266999999999999</v>
      </c>
      <c r="H707" s="1">
        <v>4.3979999999999997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25.565000000000001</v>
      </c>
      <c r="Q707" s="1">
        <v>38.128999999999998</v>
      </c>
      <c r="R707" s="1">
        <v>18.007000000000001</v>
      </c>
      <c r="S707" s="1">
        <v>0</v>
      </c>
      <c r="T707" s="1">
        <v>0</v>
      </c>
      <c r="U707" s="1">
        <v>131</v>
      </c>
      <c r="V707" s="1">
        <v>0</v>
      </c>
      <c r="W707" s="1">
        <v>0</v>
      </c>
    </row>
    <row r="708" spans="1:23" x14ac:dyDescent="0.2">
      <c r="A708" t="s">
        <v>1430</v>
      </c>
      <c r="B708" t="s">
        <v>1431</v>
      </c>
      <c r="C708" s="1">
        <v>94.227000000000004</v>
      </c>
      <c r="D708" s="1">
        <v>0</v>
      </c>
      <c r="E708" s="1">
        <v>0</v>
      </c>
      <c r="F708" s="1">
        <v>0.154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0.88700000000000001</v>
      </c>
      <c r="Q708" s="1">
        <v>6.8639999999999999</v>
      </c>
      <c r="R708" s="1">
        <v>3.78</v>
      </c>
      <c r="S708" s="1">
        <v>0</v>
      </c>
      <c r="T708" s="1">
        <v>0</v>
      </c>
      <c r="U708" s="1">
        <v>1</v>
      </c>
      <c r="V708" s="1">
        <v>0</v>
      </c>
      <c r="W708" s="1">
        <v>0</v>
      </c>
    </row>
    <row r="709" spans="1:23" x14ac:dyDescent="0.2">
      <c r="A709" t="s">
        <v>1432</v>
      </c>
      <c r="B709" t="s">
        <v>1433</v>
      </c>
      <c r="C709" s="1">
        <v>527.59299999999996</v>
      </c>
      <c r="D709" s="1">
        <v>0</v>
      </c>
      <c r="E709" s="1">
        <v>0</v>
      </c>
      <c r="F709" s="1">
        <v>0.77400000000000002</v>
      </c>
      <c r="G709" s="1">
        <v>14.981999999999999</v>
      </c>
      <c r="H709" s="1">
        <v>4.8319999999999999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0.27800000000000002</v>
      </c>
      <c r="O709" s="1">
        <v>0</v>
      </c>
      <c r="P709" s="1">
        <v>13.513999999999999</v>
      </c>
      <c r="Q709" s="1">
        <v>24.925000000000001</v>
      </c>
      <c r="R709" s="1">
        <v>24.475999999999999</v>
      </c>
      <c r="S709" s="1">
        <v>0</v>
      </c>
      <c r="T709" s="1">
        <v>0</v>
      </c>
      <c r="U709" s="1">
        <v>121</v>
      </c>
      <c r="V709" s="1">
        <v>0</v>
      </c>
      <c r="W709" s="1">
        <v>0</v>
      </c>
    </row>
    <row r="710" spans="1:23" x14ac:dyDescent="0.2">
      <c r="A710" t="s">
        <v>1434</v>
      </c>
      <c r="B710" t="s">
        <v>1435</v>
      </c>
      <c r="C710" s="1">
        <v>2726.404</v>
      </c>
      <c r="D710" s="1">
        <v>0.33500000000000002</v>
      </c>
      <c r="E710" s="1">
        <v>0</v>
      </c>
      <c r="F710" s="1">
        <v>6.6150000000000002</v>
      </c>
      <c r="G710" s="1">
        <v>51.195</v>
      </c>
      <c r="H710" s="1">
        <v>33.718000000000004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0.104</v>
      </c>
      <c r="O710" s="1">
        <v>0</v>
      </c>
      <c r="P710" s="1">
        <v>127.349</v>
      </c>
      <c r="Q710" s="1">
        <v>226.446</v>
      </c>
      <c r="R710" s="1">
        <v>84.317999999999998</v>
      </c>
      <c r="S710" s="1">
        <v>0</v>
      </c>
      <c r="T710" s="1">
        <v>0</v>
      </c>
      <c r="U710" s="1">
        <v>919</v>
      </c>
      <c r="V710" s="1">
        <v>0</v>
      </c>
      <c r="W710" s="1">
        <v>0</v>
      </c>
    </row>
    <row r="711" spans="1:23" x14ac:dyDescent="0.2">
      <c r="A711" t="s">
        <v>1436</v>
      </c>
      <c r="B711" t="s">
        <v>1437</v>
      </c>
      <c r="C711" s="1">
        <v>587.67100000000005</v>
      </c>
      <c r="D711" s="1">
        <v>0</v>
      </c>
      <c r="E711" s="1">
        <v>0</v>
      </c>
      <c r="F711" s="1">
        <v>1.512</v>
      </c>
      <c r="G711" s="1">
        <v>2.2370000000000001</v>
      </c>
      <c r="H711" s="1">
        <v>4.242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13.359</v>
      </c>
      <c r="Q711" s="1">
        <v>0</v>
      </c>
      <c r="R711" s="1">
        <v>13.39</v>
      </c>
      <c r="S711" s="1">
        <v>0</v>
      </c>
      <c r="T711" s="1">
        <v>0</v>
      </c>
      <c r="U711" s="1">
        <v>228</v>
      </c>
      <c r="V711" s="1">
        <v>0</v>
      </c>
      <c r="W711" s="1">
        <v>0</v>
      </c>
    </row>
    <row r="712" spans="1:23" x14ac:dyDescent="0.2">
      <c r="A712" t="s">
        <v>1438</v>
      </c>
      <c r="B712" t="s">
        <v>1439</v>
      </c>
      <c r="C712" s="1">
        <v>382.69600000000003</v>
      </c>
      <c r="D712" s="1">
        <v>0</v>
      </c>
      <c r="E712" s="1">
        <v>0</v>
      </c>
      <c r="F712" s="1">
        <v>0.373</v>
      </c>
      <c r="G712" s="1">
        <v>4.2539999999999996</v>
      </c>
      <c r="H712" s="1">
        <v>0.24199999999999999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0.24299999999999999</v>
      </c>
      <c r="O712" s="1">
        <v>0</v>
      </c>
      <c r="P712" s="1">
        <v>17.61</v>
      </c>
      <c r="Q712" s="1">
        <v>53.88</v>
      </c>
      <c r="R712" s="1">
        <v>17.649999999999999</v>
      </c>
      <c r="S712" s="1">
        <v>0</v>
      </c>
      <c r="T712" s="1">
        <v>0</v>
      </c>
      <c r="U712" s="1">
        <v>63</v>
      </c>
      <c r="V712" s="1">
        <v>0</v>
      </c>
      <c r="W712" s="1">
        <v>0</v>
      </c>
    </row>
    <row r="713" spans="1:23" x14ac:dyDescent="0.2">
      <c r="A713" t="s">
        <v>1440</v>
      </c>
      <c r="B713" t="s">
        <v>1441</v>
      </c>
      <c r="C713" s="1">
        <v>769.83399999999995</v>
      </c>
      <c r="D713" s="1">
        <v>0</v>
      </c>
      <c r="E713" s="1">
        <v>0</v>
      </c>
      <c r="F713" s="1">
        <v>0.59</v>
      </c>
      <c r="G713" s="1">
        <v>2.464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4.99</v>
      </c>
      <c r="Q713" s="1">
        <v>83.832999999999998</v>
      </c>
      <c r="R713" s="1">
        <v>4.931</v>
      </c>
      <c r="S713" s="1">
        <v>0</v>
      </c>
      <c r="T713" s="1">
        <v>0</v>
      </c>
      <c r="U713" s="1">
        <v>45</v>
      </c>
      <c r="V713" s="1">
        <v>0</v>
      </c>
      <c r="W713" s="1">
        <v>0</v>
      </c>
    </row>
    <row r="714" spans="1:23" x14ac:dyDescent="0.2">
      <c r="A714" t="s">
        <v>1442</v>
      </c>
      <c r="B714" t="s">
        <v>1443</v>
      </c>
      <c r="C714" s="1">
        <v>227.262</v>
      </c>
      <c r="D714" s="1">
        <v>0</v>
      </c>
      <c r="E714" s="1">
        <v>0</v>
      </c>
      <c r="F714" s="1">
        <v>0.63400000000000001</v>
      </c>
      <c r="G714" s="1">
        <v>2.83</v>
      </c>
      <c r="H714" s="1">
        <v>0.14899999999999999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19.850999999999999</v>
      </c>
      <c r="Q714" s="1">
        <v>29.681000000000001</v>
      </c>
      <c r="R714" s="1">
        <v>14.273</v>
      </c>
      <c r="S714" s="1">
        <v>0</v>
      </c>
      <c r="T714" s="1">
        <v>0</v>
      </c>
      <c r="U714" s="1">
        <v>67</v>
      </c>
      <c r="V714" s="1">
        <v>0</v>
      </c>
      <c r="W714" s="1">
        <v>0</v>
      </c>
    </row>
    <row r="715" spans="1:23" x14ac:dyDescent="0.2">
      <c r="A715" t="s">
        <v>1444</v>
      </c>
      <c r="B715" t="s">
        <v>1445</v>
      </c>
      <c r="C715" s="1">
        <v>333.62299999999999</v>
      </c>
      <c r="D715" s="1">
        <v>0</v>
      </c>
      <c r="E715" s="1">
        <v>0</v>
      </c>
      <c r="F715" s="1">
        <v>1.167</v>
      </c>
      <c r="G715" s="1">
        <v>6.0949999999999998</v>
      </c>
      <c r="H715" s="1">
        <v>3.5859999999999999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23.559000000000001</v>
      </c>
      <c r="Q715" s="1">
        <v>19.506</v>
      </c>
      <c r="R715" s="1">
        <v>19.478999999999999</v>
      </c>
      <c r="S715" s="1">
        <v>0</v>
      </c>
      <c r="T715" s="1">
        <v>0</v>
      </c>
      <c r="U715" s="1">
        <v>99</v>
      </c>
      <c r="V715" s="1">
        <v>0</v>
      </c>
      <c r="W715" s="1">
        <v>0</v>
      </c>
    </row>
    <row r="716" spans="1:23" x14ac:dyDescent="0.2">
      <c r="A716" t="s">
        <v>1446</v>
      </c>
      <c r="B716" t="s">
        <v>1447</v>
      </c>
      <c r="C716" s="1">
        <v>119.005</v>
      </c>
      <c r="D716" s="1">
        <v>0</v>
      </c>
      <c r="E716" s="1">
        <v>0</v>
      </c>
      <c r="F716" s="1">
        <v>0.28399999999999997</v>
      </c>
      <c r="G716" s="1">
        <v>0.79300000000000004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5.6509999999999998</v>
      </c>
      <c r="Q716" s="1">
        <v>7.9109999999999996</v>
      </c>
      <c r="R716" s="1">
        <v>2.1800000000000002</v>
      </c>
      <c r="S716" s="1">
        <v>0</v>
      </c>
      <c r="T716" s="1">
        <v>0</v>
      </c>
      <c r="U716" s="1">
        <v>17</v>
      </c>
      <c r="V716" s="1">
        <v>0</v>
      </c>
      <c r="W716" s="1">
        <v>0</v>
      </c>
    </row>
    <row r="717" spans="1:23" x14ac:dyDescent="0.2">
      <c r="A717" t="s">
        <v>1448</v>
      </c>
      <c r="B717" t="s">
        <v>1449</v>
      </c>
      <c r="C717" s="1">
        <v>1000.522</v>
      </c>
      <c r="D717" s="1">
        <v>3.9E-2</v>
      </c>
      <c r="E717" s="1">
        <v>0</v>
      </c>
      <c r="F717" s="1">
        <v>1.667</v>
      </c>
      <c r="G717" s="1">
        <v>14.676</v>
      </c>
      <c r="H717" s="1">
        <v>0</v>
      </c>
      <c r="I717" s="1">
        <v>0</v>
      </c>
      <c r="J717" s="1">
        <v>10.5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21.489000000000001</v>
      </c>
      <c r="Q717" s="1">
        <v>90.700999999999993</v>
      </c>
      <c r="R717" s="1">
        <v>46.545999999999999</v>
      </c>
      <c r="S717" s="1">
        <v>0</v>
      </c>
      <c r="T717" s="1">
        <v>0</v>
      </c>
      <c r="U717" s="1">
        <v>230</v>
      </c>
      <c r="V717" s="1">
        <v>0</v>
      </c>
      <c r="W717" s="1">
        <v>0</v>
      </c>
    </row>
    <row r="718" spans="1:23" x14ac:dyDescent="0.2">
      <c r="A718" t="s">
        <v>1450</v>
      </c>
      <c r="B718" t="s">
        <v>1451</v>
      </c>
      <c r="C718" s="1">
        <v>3582.473</v>
      </c>
      <c r="D718" s="1">
        <v>0.151</v>
      </c>
      <c r="E718" s="1">
        <v>0</v>
      </c>
      <c r="F718" s="1">
        <v>7.9249999999999998</v>
      </c>
      <c r="G718" s="1">
        <v>105.23699999999999</v>
      </c>
      <c r="H718" s="1">
        <v>31.754999999999999</v>
      </c>
      <c r="I718" s="1">
        <v>0</v>
      </c>
      <c r="J718" s="1">
        <v>0</v>
      </c>
      <c r="K718" s="1">
        <v>0</v>
      </c>
      <c r="L718" s="1">
        <v>0</v>
      </c>
      <c r="M718" s="1">
        <v>0.73199999999999998</v>
      </c>
      <c r="N718" s="1">
        <v>0.56000000000000005</v>
      </c>
      <c r="O718" s="1">
        <v>0.13800000000000001</v>
      </c>
      <c r="P718" s="1">
        <v>63.264000000000003</v>
      </c>
      <c r="Q718" s="1">
        <v>197.76</v>
      </c>
      <c r="R718" s="1">
        <v>361.36099999999999</v>
      </c>
      <c r="S718" s="1">
        <v>0</v>
      </c>
      <c r="T718" s="1">
        <v>0</v>
      </c>
      <c r="U718" s="1">
        <v>1142</v>
      </c>
      <c r="V718" s="1">
        <v>30.266999999999999</v>
      </c>
      <c r="W718" s="1">
        <v>0</v>
      </c>
    </row>
    <row r="719" spans="1:23" x14ac:dyDescent="0.2">
      <c r="A719" t="s">
        <v>1452</v>
      </c>
      <c r="B719" t="s">
        <v>1453</v>
      </c>
      <c r="C719" s="1">
        <v>2312.0120000000002</v>
      </c>
      <c r="D719" s="1">
        <v>0.67600000000000005</v>
      </c>
      <c r="E719" s="1">
        <v>0</v>
      </c>
      <c r="F719" s="1">
        <v>5.16</v>
      </c>
      <c r="G719" s="1">
        <v>41.345999999999997</v>
      </c>
      <c r="H719" s="1">
        <v>25.361000000000001</v>
      </c>
      <c r="I719" s="1">
        <v>0</v>
      </c>
      <c r="J719" s="1">
        <v>0</v>
      </c>
      <c r="K719" s="1">
        <v>0</v>
      </c>
      <c r="L719" s="1">
        <v>0</v>
      </c>
      <c r="M719" s="1">
        <v>0.72899999999999998</v>
      </c>
      <c r="N719" s="1">
        <v>0.54900000000000004</v>
      </c>
      <c r="O719" s="1">
        <v>1.41</v>
      </c>
      <c r="P719" s="1">
        <v>106.169</v>
      </c>
      <c r="Q719" s="1">
        <v>203.745</v>
      </c>
      <c r="R719" s="1">
        <v>66.552999999999997</v>
      </c>
      <c r="S719" s="1">
        <v>0</v>
      </c>
      <c r="T719" s="1">
        <v>0</v>
      </c>
      <c r="U719" s="1">
        <v>420</v>
      </c>
      <c r="V719" s="1">
        <v>0</v>
      </c>
      <c r="W719" s="1">
        <v>0</v>
      </c>
    </row>
    <row r="720" spans="1:23" x14ac:dyDescent="0.2">
      <c r="A720" t="s">
        <v>1454</v>
      </c>
      <c r="B720" t="s">
        <v>1455</v>
      </c>
      <c r="C720" s="1">
        <v>1059.0129999999999</v>
      </c>
      <c r="D720" s="1">
        <v>3.1E-2</v>
      </c>
      <c r="E720" s="1">
        <v>0</v>
      </c>
      <c r="F720" s="1">
        <v>2.0510000000000002</v>
      </c>
      <c r="G720" s="1">
        <v>12.765000000000001</v>
      </c>
      <c r="H720" s="1">
        <v>0.46200000000000002</v>
      </c>
      <c r="I720" s="1">
        <v>0</v>
      </c>
      <c r="J720" s="1">
        <v>9.5090000000000003</v>
      </c>
      <c r="K720" s="1">
        <v>0</v>
      </c>
      <c r="L720" s="1">
        <v>0</v>
      </c>
      <c r="M720" s="1">
        <v>0</v>
      </c>
      <c r="N720" s="1">
        <v>0.187</v>
      </c>
      <c r="O720" s="1">
        <v>0</v>
      </c>
      <c r="P720" s="1">
        <v>23.872</v>
      </c>
      <c r="Q720" s="1">
        <v>108.259</v>
      </c>
      <c r="R720" s="1">
        <v>27.885999999999999</v>
      </c>
      <c r="S720" s="1">
        <v>0</v>
      </c>
      <c r="T720" s="1">
        <v>0</v>
      </c>
      <c r="U720" s="1">
        <v>192</v>
      </c>
      <c r="V720" s="1">
        <v>0</v>
      </c>
      <c r="W720" s="1">
        <v>0</v>
      </c>
    </row>
    <row r="721" spans="1:23" x14ac:dyDescent="0.2">
      <c r="A721" t="s">
        <v>1456</v>
      </c>
      <c r="B721" t="s">
        <v>1457</v>
      </c>
      <c r="C721" s="1">
        <v>122.41</v>
      </c>
      <c r="D721" s="1">
        <v>0</v>
      </c>
      <c r="E721" s="1">
        <v>0</v>
      </c>
      <c r="F721" s="1">
        <v>0.23599999999999999</v>
      </c>
      <c r="G721" s="1">
        <v>2.4369999999999998</v>
      </c>
      <c r="H721" s="1">
        <v>0.41399999999999998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0.16200000000000001</v>
      </c>
      <c r="O721" s="1">
        <v>0</v>
      </c>
      <c r="P721" s="1">
        <v>7.1740000000000004</v>
      </c>
      <c r="Q721" s="1">
        <v>11.19</v>
      </c>
      <c r="R721" s="1">
        <v>54.338000000000001</v>
      </c>
      <c r="S721" s="1">
        <v>0</v>
      </c>
      <c r="T721" s="1">
        <v>0</v>
      </c>
      <c r="U721" s="1">
        <v>69</v>
      </c>
      <c r="V721" s="1">
        <v>0</v>
      </c>
      <c r="W721" s="1">
        <v>0</v>
      </c>
    </row>
    <row r="722" spans="1:23" x14ac:dyDescent="0.2">
      <c r="A722" t="s">
        <v>1458</v>
      </c>
      <c r="B722" t="s">
        <v>1459</v>
      </c>
      <c r="C722" s="1">
        <v>1171.701</v>
      </c>
      <c r="D722" s="1">
        <v>0.23400000000000001</v>
      </c>
      <c r="E722" s="1">
        <v>0</v>
      </c>
      <c r="F722" s="1">
        <v>2.8929999999999998</v>
      </c>
      <c r="G722" s="1">
        <v>17.329000000000001</v>
      </c>
      <c r="H722" s="1">
        <v>8.81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8.1000000000000003E-2</v>
      </c>
      <c r="O722" s="1">
        <v>0</v>
      </c>
      <c r="P722" s="1">
        <v>39.926000000000002</v>
      </c>
      <c r="Q722" s="1">
        <v>89.367000000000004</v>
      </c>
      <c r="R722" s="1">
        <v>78.072000000000003</v>
      </c>
      <c r="S722" s="1">
        <v>0</v>
      </c>
      <c r="T722" s="1">
        <v>0</v>
      </c>
      <c r="U722" s="1">
        <v>343</v>
      </c>
      <c r="V722" s="1">
        <v>0</v>
      </c>
      <c r="W722" s="1">
        <v>0</v>
      </c>
    </row>
    <row r="723" spans="1:23" x14ac:dyDescent="0.2">
      <c r="A723" t="s">
        <v>1460</v>
      </c>
      <c r="B723" t="s">
        <v>1461</v>
      </c>
      <c r="C723" s="1">
        <v>565.09400000000005</v>
      </c>
      <c r="D723" s="1">
        <v>0</v>
      </c>
      <c r="E723" s="1">
        <v>0</v>
      </c>
      <c r="F723" s="1">
        <v>0.59299999999999997</v>
      </c>
      <c r="G723" s="1">
        <v>16.690000000000001</v>
      </c>
      <c r="H723" s="1">
        <v>4.2839999999999998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0.26200000000000001</v>
      </c>
      <c r="O723" s="1">
        <v>0</v>
      </c>
      <c r="P723" s="1">
        <v>1.321</v>
      </c>
      <c r="Q723" s="1">
        <v>47.237000000000002</v>
      </c>
      <c r="R723" s="1">
        <v>94.667000000000002</v>
      </c>
      <c r="S723" s="1">
        <v>0</v>
      </c>
      <c r="T723" s="1">
        <v>0</v>
      </c>
      <c r="U723" s="1">
        <v>147</v>
      </c>
      <c r="V723" s="1">
        <v>0</v>
      </c>
      <c r="W723" s="1">
        <v>0</v>
      </c>
    </row>
    <row r="724" spans="1:23" x14ac:dyDescent="0.2">
      <c r="A724" t="s">
        <v>1462</v>
      </c>
      <c r="B724" t="s">
        <v>1463</v>
      </c>
      <c r="C724" s="1">
        <v>303.3</v>
      </c>
      <c r="D724" s="1">
        <v>0</v>
      </c>
      <c r="E724" s="1">
        <v>0</v>
      </c>
      <c r="F724" s="1">
        <v>0.81599999999999995</v>
      </c>
      <c r="G724" s="1">
        <v>7.9749999999999996</v>
      </c>
      <c r="H724" s="1">
        <v>0.875</v>
      </c>
      <c r="I724" s="1">
        <v>0</v>
      </c>
      <c r="J724" s="1">
        <v>1.508</v>
      </c>
      <c r="K724" s="1">
        <v>0</v>
      </c>
      <c r="L724" s="1">
        <v>0</v>
      </c>
      <c r="M724" s="1">
        <v>0</v>
      </c>
      <c r="N724" s="1">
        <v>0.20899999999999999</v>
      </c>
      <c r="O724" s="1">
        <v>0</v>
      </c>
      <c r="P724" s="1">
        <v>12.733000000000001</v>
      </c>
      <c r="Q724" s="1">
        <v>28.152000000000001</v>
      </c>
      <c r="R724" s="1">
        <v>49.86</v>
      </c>
      <c r="S724" s="1">
        <v>0</v>
      </c>
      <c r="T724" s="1">
        <v>0</v>
      </c>
      <c r="U724" s="1">
        <v>113</v>
      </c>
      <c r="V724" s="1">
        <v>0</v>
      </c>
      <c r="W724" s="1">
        <v>0</v>
      </c>
    </row>
    <row r="725" spans="1:23" x14ac:dyDescent="0.2">
      <c r="A725" t="s">
        <v>1464</v>
      </c>
      <c r="B725" t="s">
        <v>1465</v>
      </c>
      <c r="C725" s="1">
        <v>470.07900000000001</v>
      </c>
      <c r="D725" s="1">
        <v>8.4000000000000005E-2</v>
      </c>
      <c r="E725" s="1">
        <v>0</v>
      </c>
      <c r="F725" s="1">
        <v>0.88900000000000001</v>
      </c>
      <c r="G725" s="1">
        <v>5.1849999999999996</v>
      </c>
      <c r="H725" s="1">
        <v>0.222</v>
      </c>
      <c r="I725" s="1">
        <v>0</v>
      </c>
      <c r="J725" s="1">
        <v>0.63100000000000001</v>
      </c>
      <c r="K725" s="1">
        <v>0</v>
      </c>
      <c r="L725" s="1">
        <v>0</v>
      </c>
      <c r="M725" s="1">
        <v>0</v>
      </c>
      <c r="N725" s="1">
        <v>5.8000000000000003E-2</v>
      </c>
      <c r="O725" s="1">
        <v>0</v>
      </c>
      <c r="P725" s="1">
        <v>26.619</v>
      </c>
      <c r="Q725" s="1">
        <v>37.392000000000003</v>
      </c>
      <c r="R725" s="1">
        <v>34.023000000000003</v>
      </c>
      <c r="S725" s="1">
        <v>0</v>
      </c>
      <c r="T725" s="1">
        <v>0</v>
      </c>
      <c r="U725" s="1">
        <v>104</v>
      </c>
      <c r="V725" s="1">
        <v>1.4219999999999999</v>
      </c>
      <c r="W725" s="1">
        <v>0</v>
      </c>
    </row>
    <row r="726" spans="1:23" x14ac:dyDescent="0.2">
      <c r="A726" t="s">
        <v>1466</v>
      </c>
      <c r="B726" t="s">
        <v>1467</v>
      </c>
      <c r="C726" s="1">
        <v>3195.6790000000001</v>
      </c>
      <c r="D726" s="1">
        <v>0.17799999999999999</v>
      </c>
      <c r="E726" s="1">
        <v>0</v>
      </c>
      <c r="F726" s="1">
        <v>5.7160000000000002</v>
      </c>
      <c r="G726" s="1">
        <v>96.942999999999998</v>
      </c>
      <c r="H726" s="1">
        <v>23.638000000000002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0.16</v>
      </c>
      <c r="O726" s="1">
        <v>0</v>
      </c>
      <c r="P726" s="1">
        <v>101.572</v>
      </c>
      <c r="Q726" s="1">
        <v>322.346</v>
      </c>
      <c r="R726" s="1">
        <v>114.76600000000001</v>
      </c>
      <c r="S726" s="1">
        <v>0</v>
      </c>
      <c r="T726" s="1">
        <v>0</v>
      </c>
      <c r="U726" s="1">
        <v>567</v>
      </c>
      <c r="V726" s="1">
        <v>0</v>
      </c>
      <c r="W726" s="1">
        <v>0</v>
      </c>
    </row>
    <row r="727" spans="1:23" x14ac:dyDescent="0.2">
      <c r="A727" t="s">
        <v>1468</v>
      </c>
      <c r="B727" t="s">
        <v>1469</v>
      </c>
      <c r="C727" s="1">
        <v>325.65300000000002</v>
      </c>
      <c r="D727" s="1">
        <v>0</v>
      </c>
      <c r="E727" s="1">
        <v>0</v>
      </c>
      <c r="F727" s="1">
        <v>0.77900000000000003</v>
      </c>
      <c r="G727" s="1">
        <v>4.9580000000000002</v>
      </c>
      <c r="H727" s="1">
        <v>1.6060000000000001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0.36199999999999999</v>
      </c>
      <c r="O727" s="1">
        <v>0</v>
      </c>
      <c r="P727" s="1">
        <v>27.515999999999998</v>
      </c>
      <c r="Q727" s="1">
        <v>29.971</v>
      </c>
      <c r="R727" s="1">
        <v>41.302</v>
      </c>
      <c r="S727" s="1">
        <v>0</v>
      </c>
      <c r="T727" s="1">
        <v>0</v>
      </c>
      <c r="U727" s="1">
        <v>80</v>
      </c>
      <c r="V727" s="1">
        <v>0</v>
      </c>
      <c r="W727" s="1">
        <v>0</v>
      </c>
    </row>
    <row r="728" spans="1:23" x14ac:dyDescent="0.2">
      <c r="A728" t="s">
        <v>1470</v>
      </c>
      <c r="B728" t="s">
        <v>1471</v>
      </c>
      <c r="C728" s="1">
        <v>1188.355</v>
      </c>
      <c r="D728" s="1">
        <v>4.0000000000000001E-3</v>
      </c>
      <c r="E728" s="1">
        <v>0</v>
      </c>
      <c r="F728" s="1">
        <v>1.992</v>
      </c>
      <c r="G728" s="1">
        <v>28.367000000000001</v>
      </c>
      <c r="H728" s="1">
        <v>14.834</v>
      </c>
      <c r="I728" s="1">
        <v>0</v>
      </c>
      <c r="J728" s="1">
        <v>0.31</v>
      </c>
      <c r="K728" s="1">
        <v>0</v>
      </c>
      <c r="L728" s="1">
        <v>0</v>
      </c>
      <c r="M728" s="1">
        <v>0</v>
      </c>
      <c r="N728" s="1">
        <v>0.16</v>
      </c>
      <c r="O728" s="1">
        <v>0</v>
      </c>
      <c r="P728" s="1">
        <v>60.347000000000001</v>
      </c>
      <c r="Q728" s="1">
        <v>81.581000000000003</v>
      </c>
      <c r="R728" s="1">
        <v>77.525999999999996</v>
      </c>
      <c r="S728" s="1">
        <v>0</v>
      </c>
      <c r="T728" s="1">
        <v>0</v>
      </c>
      <c r="U728" s="1">
        <v>403</v>
      </c>
      <c r="V728" s="1">
        <v>0</v>
      </c>
      <c r="W728" s="1">
        <v>0</v>
      </c>
    </row>
    <row r="729" spans="1:23" x14ac:dyDescent="0.2">
      <c r="A729" t="s">
        <v>1472</v>
      </c>
      <c r="B729" t="s">
        <v>1473</v>
      </c>
      <c r="C729" s="1">
        <v>1058.377</v>
      </c>
      <c r="D729" s="1">
        <v>0</v>
      </c>
      <c r="E729" s="1">
        <v>0</v>
      </c>
      <c r="F729" s="1">
        <v>1.1339999999999999</v>
      </c>
      <c r="G729" s="1">
        <v>19.440000000000001</v>
      </c>
      <c r="H729" s="1">
        <v>0</v>
      </c>
      <c r="I729" s="1">
        <v>0</v>
      </c>
      <c r="J729" s="1">
        <v>14.388</v>
      </c>
      <c r="K729" s="1">
        <v>0</v>
      </c>
      <c r="L729" s="1">
        <v>0</v>
      </c>
      <c r="M729" s="1">
        <v>0</v>
      </c>
      <c r="N729" s="1">
        <v>2.5000000000000001E-2</v>
      </c>
      <c r="O729" s="1">
        <v>0</v>
      </c>
      <c r="P729" s="1">
        <v>27.974</v>
      </c>
      <c r="Q729" s="1">
        <v>121.6</v>
      </c>
      <c r="R729" s="1">
        <v>25.495000000000001</v>
      </c>
      <c r="S729" s="1">
        <v>0</v>
      </c>
      <c r="T729" s="1">
        <v>0</v>
      </c>
      <c r="U729" s="1">
        <v>172</v>
      </c>
      <c r="V729" s="1">
        <v>0</v>
      </c>
      <c r="W729" s="1">
        <v>0</v>
      </c>
    </row>
    <row r="730" spans="1:23" x14ac:dyDescent="0.2">
      <c r="A730" t="s">
        <v>1474</v>
      </c>
      <c r="B730" t="s">
        <v>1475</v>
      </c>
      <c r="C730" s="1">
        <v>248.88</v>
      </c>
      <c r="D730" s="1">
        <v>0</v>
      </c>
      <c r="E730" s="1">
        <v>0</v>
      </c>
      <c r="F730" s="1">
        <v>0.42099999999999999</v>
      </c>
      <c r="G730" s="1">
        <v>11.667</v>
      </c>
      <c r="H730" s="1">
        <v>0</v>
      </c>
      <c r="I730" s="1">
        <v>0</v>
      </c>
      <c r="J730" s="1">
        <v>2.141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4.9480000000000004</v>
      </c>
      <c r="Q730" s="1">
        <v>18.266999999999999</v>
      </c>
      <c r="R730" s="1">
        <v>26.902999999999999</v>
      </c>
      <c r="S730" s="1">
        <v>0</v>
      </c>
      <c r="T730" s="1">
        <v>0</v>
      </c>
      <c r="U730" s="1">
        <v>54</v>
      </c>
      <c r="V730" s="1">
        <v>0</v>
      </c>
      <c r="W730" s="1">
        <v>0</v>
      </c>
    </row>
    <row r="731" spans="1:23" x14ac:dyDescent="0.2">
      <c r="A731" t="s">
        <v>1476</v>
      </c>
      <c r="B731" t="s">
        <v>1477</v>
      </c>
      <c r="C731" s="1">
        <v>646.70299999999997</v>
      </c>
      <c r="D731" s="1">
        <v>0</v>
      </c>
      <c r="E731" s="1">
        <v>0</v>
      </c>
      <c r="F731" s="1">
        <v>1.1419999999999999</v>
      </c>
      <c r="G731" s="1">
        <v>21.1</v>
      </c>
      <c r="H731" s="1">
        <v>0.98799999999999999</v>
      </c>
      <c r="I731" s="1">
        <v>0</v>
      </c>
      <c r="J731" s="1">
        <v>7.8310000000000004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10.929</v>
      </c>
      <c r="Q731" s="1">
        <v>34.686999999999998</v>
      </c>
      <c r="R731" s="1">
        <v>10.574</v>
      </c>
      <c r="S731" s="1">
        <v>0</v>
      </c>
      <c r="T731" s="1">
        <v>0</v>
      </c>
      <c r="U731" s="1">
        <v>72</v>
      </c>
      <c r="V731" s="1">
        <v>0</v>
      </c>
      <c r="W731" s="1">
        <v>0</v>
      </c>
    </row>
    <row r="732" spans="1:23" x14ac:dyDescent="0.2">
      <c r="A732" t="s">
        <v>1478</v>
      </c>
      <c r="B732" t="s">
        <v>1479</v>
      </c>
      <c r="C732" s="1">
        <v>105.833</v>
      </c>
      <c r="D732" s="1">
        <v>0</v>
      </c>
      <c r="E732" s="1">
        <v>0</v>
      </c>
      <c r="F732" s="1">
        <v>7.6999999999999999E-2</v>
      </c>
      <c r="G732" s="1">
        <v>1.9950000000000001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1.7999999999999999E-2</v>
      </c>
      <c r="Q732" s="1">
        <v>0</v>
      </c>
      <c r="R732" s="1">
        <v>0</v>
      </c>
      <c r="S732" s="1">
        <v>0</v>
      </c>
      <c r="T732" s="1">
        <v>0</v>
      </c>
      <c r="U732" s="1">
        <v>28</v>
      </c>
      <c r="V732" s="1">
        <v>0</v>
      </c>
      <c r="W732" s="1">
        <v>0</v>
      </c>
    </row>
    <row r="733" spans="1:23" x14ac:dyDescent="0.2">
      <c r="A733" t="s">
        <v>1480</v>
      </c>
      <c r="B733" t="s">
        <v>1481</v>
      </c>
      <c r="C733" s="1">
        <v>128.38999999999999</v>
      </c>
      <c r="D733" s="1">
        <v>0</v>
      </c>
      <c r="E733" s="1">
        <v>0</v>
      </c>
      <c r="F733" s="1">
        <v>8.9999999999999993E-3</v>
      </c>
      <c r="G733" s="1">
        <v>1.2230000000000001</v>
      </c>
      <c r="H733" s="1">
        <v>0.67300000000000004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2.141</v>
      </c>
      <c r="Q733" s="1">
        <v>0</v>
      </c>
      <c r="R733" s="1">
        <v>0</v>
      </c>
      <c r="S733" s="1">
        <v>0</v>
      </c>
      <c r="T733" s="1">
        <v>0</v>
      </c>
      <c r="U733" s="1">
        <v>12</v>
      </c>
      <c r="V733" s="1">
        <v>0</v>
      </c>
      <c r="W733" s="1">
        <v>0</v>
      </c>
    </row>
    <row r="734" spans="1:23" x14ac:dyDescent="0.2">
      <c r="A734" t="s">
        <v>1482</v>
      </c>
      <c r="B734" t="s">
        <v>1483</v>
      </c>
      <c r="C734" s="1">
        <v>73.489000000000004</v>
      </c>
      <c r="D734" s="1">
        <v>0</v>
      </c>
      <c r="E734" s="1">
        <v>0</v>
      </c>
      <c r="F734" s="1">
        <v>0.10299999999999999</v>
      </c>
      <c r="G734" s="1">
        <v>0.27600000000000002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0.88900000000000001</v>
      </c>
      <c r="Q734" s="1">
        <v>0</v>
      </c>
      <c r="R734" s="1">
        <v>0</v>
      </c>
      <c r="S734" s="1">
        <v>0</v>
      </c>
      <c r="T734" s="1">
        <v>0</v>
      </c>
      <c r="U734" s="1">
        <v>17</v>
      </c>
      <c r="V734" s="1">
        <v>0</v>
      </c>
      <c r="W734" s="1">
        <v>0</v>
      </c>
    </row>
    <row r="735" spans="1:23" x14ac:dyDescent="0.2">
      <c r="A735" t="s">
        <v>1484</v>
      </c>
      <c r="B735" t="s">
        <v>1485</v>
      </c>
      <c r="C735" s="1">
        <v>1780.9639999999999</v>
      </c>
      <c r="D735" s="1">
        <v>0.27100000000000002</v>
      </c>
      <c r="E735" s="1">
        <v>0</v>
      </c>
      <c r="F735" s="1">
        <v>3.6840000000000002</v>
      </c>
      <c r="G735" s="1">
        <v>27.995000000000001</v>
      </c>
      <c r="H735" s="1">
        <v>13.106999999999999</v>
      </c>
      <c r="I735" s="1">
        <v>0</v>
      </c>
      <c r="J735" s="1">
        <v>0</v>
      </c>
      <c r="K735" s="1">
        <v>0</v>
      </c>
      <c r="L735" s="1">
        <v>0.61399999999999999</v>
      </c>
      <c r="M735" s="1">
        <v>1.931</v>
      </c>
      <c r="N735" s="1">
        <v>5.0999999999999997E-2</v>
      </c>
      <c r="O735" s="1">
        <v>0</v>
      </c>
      <c r="P735" s="1">
        <v>67.751000000000005</v>
      </c>
      <c r="Q735" s="1">
        <v>107.291</v>
      </c>
      <c r="R735" s="1">
        <v>96.965999999999994</v>
      </c>
      <c r="S735" s="1">
        <v>120</v>
      </c>
      <c r="T735" s="1">
        <v>0</v>
      </c>
      <c r="U735" s="1">
        <v>526</v>
      </c>
      <c r="V735" s="1">
        <v>0</v>
      </c>
      <c r="W735" s="1">
        <v>0</v>
      </c>
    </row>
    <row r="736" spans="1:23" x14ac:dyDescent="0.2">
      <c r="A736" t="s">
        <v>1486</v>
      </c>
      <c r="B736" t="s">
        <v>1487</v>
      </c>
      <c r="C736" s="1">
        <v>997.69200000000001</v>
      </c>
      <c r="D736" s="1">
        <v>0.02</v>
      </c>
      <c r="E736" s="1">
        <v>0</v>
      </c>
      <c r="F736" s="1">
        <v>1.7090000000000001</v>
      </c>
      <c r="G736" s="1">
        <v>19.879000000000001</v>
      </c>
      <c r="H736" s="1">
        <v>4.0389999999999997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0.02</v>
      </c>
      <c r="O736" s="1">
        <v>0</v>
      </c>
      <c r="P736" s="1">
        <v>24.736000000000001</v>
      </c>
      <c r="Q736" s="1">
        <v>107.206</v>
      </c>
      <c r="R736" s="1">
        <v>19.984999999999999</v>
      </c>
      <c r="S736" s="1">
        <v>0</v>
      </c>
      <c r="T736" s="1">
        <v>0</v>
      </c>
      <c r="U736" s="1">
        <v>130</v>
      </c>
      <c r="V736" s="1">
        <v>0</v>
      </c>
      <c r="W736" s="1">
        <v>0</v>
      </c>
    </row>
    <row r="737" spans="1:23" x14ac:dyDescent="0.2">
      <c r="A737" t="s">
        <v>1488</v>
      </c>
      <c r="B737" t="s">
        <v>1489</v>
      </c>
      <c r="C737" s="1">
        <v>145.315</v>
      </c>
      <c r="D737" s="1">
        <v>0</v>
      </c>
      <c r="E737" s="1">
        <v>0</v>
      </c>
      <c r="F737" s="1">
        <v>0.33200000000000002</v>
      </c>
      <c r="G737" s="1">
        <v>3.9039999999999999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0.437</v>
      </c>
      <c r="N737" s="1">
        <v>0</v>
      </c>
      <c r="O737" s="1">
        <v>0</v>
      </c>
      <c r="P737" s="1">
        <v>9.6460000000000008</v>
      </c>
      <c r="Q737" s="1">
        <v>11.896000000000001</v>
      </c>
      <c r="R737" s="1">
        <v>17.670000000000002</v>
      </c>
      <c r="S737" s="1">
        <v>0</v>
      </c>
      <c r="T737" s="1">
        <v>0</v>
      </c>
      <c r="U737" s="1">
        <v>53</v>
      </c>
      <c r="V737" s="1">
        <v>0</v>
      </c>
      <c r="W737" s="1">
        <v>0</v>
      </c>
    </row>
    <row r="738" spans="1:23" x14ac:dyDescent="0.2">
      <c r="A738" t="s">
        <v>1490</v>
      </c>
      <c r="B738" t="s">
        <v>1491</v>
      </c>
      <c r="C738" s="1">
        <v>871.29399999999998</v>
      </c>
      <c r="D738" s="1">
        <v>0</v>
      </c>
      <c r="E738" s="1">
        <v>0</v>
      </c>
      <c r="F738" s="1">
        <v>0.46500000000000002</v>
      </c>
      <c r="G738" s="1">
        <v>3.7440000000000002</v>
      </c>
      <c r="H738" s="1">
        <v>4.149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4.0000000000000001E-3</v>
      </c>
      <c r="O738" s="1">
        <v>0</v>
      </c>
      <c r="P738" s="1">
        <v>47.417999999999999</v>
      </c>
      <c r="Q738" s="1">
        <v>103.60899999999999</v>
      </c>
      <c r="R738" s="1">
        <v>141.86600000000001</v>
      </c>
      <c r="S738" s="1">
        <v>0</v>
      </c>
      <c r="T738" s="1">
        <v>0</v>
      </c>
      <c r="U738" s="1">
        <v>193</v>
      </c>
      <c r="V738" s="1">
        <v>0</v>
      </c>
      <c r="W738" s="1">
        <v>0</v>
      </c>
    </row>
    <row r="739" spans="1:23" x14ac:dyDescent="0.2">
      <c r="A739" t="s">
        <v>1492</v>
      </c>
      <c r="B739" t="s">
        <v>1493</v>
      </c>
      <c r="C739" s="1">
        <v>630.08399999999995</v>
      </c>
      <c r="D739" s="1">
        <v>0.16800000000000001</v>
      </c>
      <c r="E739" s="1">
        <v>0</v>
      </c>
      <c r="F739" s="1">
        <v>0.53400000000000003</v>
      </c>
      <c r="G739" s="1">
        <v>6.82</v>
      </c>
      <c r="H739" s="1">
        <v>6.0720000000000001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0.129</v>
      </c>
      <c r="O739" s="1">
        <v>0</v>
      </c>
      <c r="P739" s="1">
        <v>21.472000000000001</v>
      </c>
      <c r="Q739" s="1">
        <v>55.622999999999998</v>
      </c>
      <c r="R739" s="1">
        <v>18.788</v>
      </c>
      <c r="S739" s="1">
        <v>0</v>
      </c>
      <c r="T739" s="1">
        <v>0</v>
      </c>
      <c r="U739" s="1">
        <v>123</v>
      </c>
      <c r="V739" s="1">
        <v>0</v>
      </c>
      <c r="W739" s="1">
        <v>0</v>
      </c>
    </row>
    <row r="740" spans="1:23" x14ac:dyDescent="0.2">
      <c r="A740" t="s">
        <v>1494</v>
      </c>
      <c r="B740" t="s">
        <v>1495</v>
      </c>
      <c r="C740" s="1">
        <v>547.54399999999998</v>
      </c>
      <c r="D740" s="1">
        <v>0</v>
      </c>
      <c r="E740" s="1">
        <v>0</v>
      </c>
      <c r="F740" s="1">
        <v>0.53300000000000003</v>
      </c>
      <c r="G740" s="1">
        <v>3.2010000000000001</v>
      </c>
      <c r="H740" s="1">
        <v>5.0960000000000001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28.076000000000001</v>
      </c>
      <c r="Q740" s="1">
        <v>51.374000000000002</v>
      </c>
      <c r="R740" s="1">
        <v>17.297000000000001</v>
      </c>
      <c r="S740" s="1">
        <v>0</v>
      </c>
      <c r="T740" s="1">
        <v>0</v>
      </c>
      <c r="U740" s="1">
        <v>97</v>
      </c>
      <c r="V740" s="1">
        <v>0</v>
      </c>
      <c r="W740" s="1">
        <v>0</v>
      </c>
    </row>
    <row r="741" spans="1:23" x14ac:dyDescent="0.2">
      <c r="A741" t="s">
        <v>1496</v>
      </c>
      <c r="B741" t="s">
        <v>1497</v>
      </c>
      <c r="C741" s="1">
        <v>167.05099999999999</v>
      </c>
      <c r="D741" s="1">
        <v>0</v>
      </c>
      <c r="E741" s="1">
        <v>0</v>
      </c>
      <c r="F741" s="1">
        <v>0.17599999999999999</v>
      </c>
      <c r="G741" s="1">
        <v>0.84099999999999997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12.753</v>
      </c>
      <c r="Q741" s="1">
        <v>17.297999999999998</v>
      </c>
      <c r="R741" s="1">
        <v>2.5289999999999999</v>
      </c>
      <c r="S741" s="1">
        <v>0</v>
      </c>
      <c r="T741" s="1">
        <v>0</v>
      </c>
      <c r="U741" s="1">
        <v>59</v>
      </c>
      <c r="V741" s="1">
        <v>0</v>
      </c>
      <c r="W741" s="1">
        <v>0</v>
      </c>
    </row>
    <row r="742" spans="1:23" x14ac:dyDescent="0.2">
      <c r="A742" t="s">
        <v>1498</v>
      </c>
      <c r="B742" t="s">
        <v>1499</v>
      </c>
      <c r="C742" s="1">
        <v>641.91200000000003</v>
      </c>
      <c r="D742" s="1">
        <v>6.8000000000000005E-2</v>
      </c>
      <c r="E742" s="1">
        <v>0</v>
      </c>
      <c r="F742" s="1">
        <v>0.41599999999999998</v>
      </c>
      <c r="G742" s="1">
        <v>13.249000000000001</v>
      </c>
      <c r="H742" s="1">
        <v>3.63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12.09</v>
      </c>
      <c r="Q742" s="1">
        <v>48.71</v>
      </c>
      <c r="R742" s="1">
        <v>93.563999999999993</v>
      </c>
      <c r="S742" s="1">
        <v>0</v>
      </c>
      <c r="T742" s="1">
        <v>0</v>
      </c>
      <c r="U742" s="1">
        <v>179</v>
      </c>
      <c r="V742" s="1">
        <v>0</v>
      </c>
      <c r="W742" s="1">
        <v>0</v>
      </c>
    </row>
    <row r="743" spans="1:23" x14ac:dyDescent="0.2">
      <c r="A743" t="s">
        <v>1500</v>
      </c>
      <c r="B743" t="s">
        <v>1501</v>
      </c>
      <c r="C743" s="1">
        <v>7024.5919999999996</v>
      </c>
      <c r="D743" s="1">
        <v>0.51100000000000001</v>
      </c>
      <c r="E743" s="1">
        <v>0</v>
      </c>
      <c r="F743" s="1">
        <v>10.179</v>
      </c>
      <c r="G743" s="1">
        <v>19.260999999999999</v>
      </c>
      <c r="H743" s="1">
        <v>61.197000000000003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1.5980000000000001</v>
      </c>
      <c r="O743" s="1">
        <v>0</v>
      </c>
      <c r="P743" s="1">
        <v>262.14400000000001</v>
      </c>
      <c r="Q743" s="1">
        <v>512.78700000000003</v>
      </c>
      <c r="R743" s="1">
        <v>1760.1279999999999</v>
      </c>
      <c r="S743" s="1">
        <v>1138</v>
      </c>
      <c r="T743" s="1">
        <v>0</v>
      </c>
      <c r="U743" s="1">
        <v>2286</v>
      </c>
      <c r="V743" s="1">
        <v>24.766999999999999</v>
      </c>
      <c r="W743" s="1">
        <v>0</v>
      </c>
    </row>
    <row r="744" spans="1:23" x14ac:dyDescent="0.2">
      <c r="A744" t="s">
        <v>1502</v>
      </c>
      <c r="B744" t="s">
        <v>1503</v>
      </c>
      <c r="C744" s="1">
        <v>5147.6869999999999</v>
      </c>
      <c r="D744" s="1">
        <v>0.60799999999999998</v>
      </c>
      <c r="E744" s="1">
        <v>0</v>
      </c>
      <c r="F744" s="1">
        <v>6.5659999999999998</v>
      </c>
      <c r="G744" s="1">
        <v>76.531999999999996</v>
      </c>
      <c r="H744" s="1">
        <v>42.917999999999999</v>
      </c>
      <c r="I744" s="1">
        <v>0</v>
      </c>
      <c r="J744" s="1">
        <v>4.0739999999999998</v>
      </c>
      <c r="K744" s="1">
        <v>0</v>
      </c>
      <c r="L744" s="1">
        <v>2.056</v>
      </c>
      <c r="M744" s="1">
        <v>0</v>
      </c>
      <c r="N744" s="1">
        <v>9.7000000000000003E-2</v>
      </c>
      <c r="O744" s="1">
        <v>0</v>
      </c>
      <c r="P744" s="1">
        <v>146.369</v>
      </c>
      <c r="Q744" s="1">
        <v>433.08699999999999</v>
      </c>
      <c r="R744" s="1">
        <v>852.60299999999995</v>
      </c>
      <c r="S744" s="1">
        <v>0</v>
      </c>
      <c r="T744" s="1">
        <v>0</v>
      </c>
      <c r="U744" s="1">
        <v>1614</v>
      </c>
      <c r="V744" s="1">
        <v>5.1760000000000002</v>
      </c>
      <c r="W744" s="1">
        <v>0</v>
      </c>
    </row>
    <row r="745" spans="1:23" x14ac:dyDescent="0.2">
      <c r="A745" t="s">
        <v>1504</v>
      </c>
      <c r="B745" t="s">
        <v>1505</v>
      </c>
      <c r="C745" s="1">
        <v>182.124</v>
      </c>
      <c r="D745" s="1">
        <v>0</v>
      </c>
      <c r="E745" s="1">
        <v>0</v>
      </c>
      <c r="F745" s="1">
        <v>0.40200000000000002</v>
      </c>
      <c r="G745" s="1">
        <v>1.9570000000000001</v>
      </c>
      <c r="H745" s="1">
        <v>1.022</v>
      </c>
      <c r="I745" s="1">
        <v>0</v>
      </c>
      <c r="J745" s="1">
        <v>1.3380000000000001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4.2859999999999996</v>
      </c>
      <c r="Q745" s="1">
        <v>0</v>
      </c>
      <c r="R745" s="1">
        <v>29.550999999999998</v>
      </c>
      <c r="S745" s="1">
        <v>0</v>
      </c>
      <c r="T745" s="1">
        <v>0</v>
      </c>
      <c r="U745" s="1">
        <v>45</v>
      </c>
      <c r="V745" s="1">
        <v>0</v>
      </c>
      <c r="W745" s="1">
        <v>0</v>
      </c>
    </row>
    <row r="746" spans="1:23" x14ac:dyDescent="0.2">
      <c r="A746" t="s">
        <v>1506</v>
      </c>
      <c r="B746" t="s">
        <v>1507</v>
      </c>
      <c r="C746" s="1">
        <v>1276.3340000000001</v>
      </c>
      <c r="D746" s="1">
        <v>0.16600000000000001</v>
      </c>
      <c r="E746" s="1">
        <v>0</v>
      </c>
      <c r="F746" s="1">
        <v>1.6859999999999999</v>
      </c>
      <c r="G746" s="1">
        <v>8.391</v>
      </c>
      <c r="H746" s="1">
        <v>8.8019999999999996</v>
      </c>
      <c r="I746" s="1">
        <v>0</v>
      </c>
      <c r="J746" s="1">
        <v>0.17199999999999999</v>
      </c>
      <c r="K746" s="1">
        <v>0</v>
      </c>
      <c r="L746" s="1">
        <v>0</v>
      </c>
      <c r="M746" s="1">
        <v>0.219</v>
      </c>
      <c r="N746" s="1">
        <v>0.19400000000000001</v>
      </c>
      <c r="O746" s="1">
        <v>0</v>
      </c>
      <c r="P746" s="1">
        <v>39.11</v>
      </c>
      <c r="Q746" s="1">
        <v>106.05800000000001</v>
      </c>
      <c r="R746" s="1">
        <v>27.898</v>
      </c>
      <c r="S746" s="1">
        <v>0</v>
      </c>
      <c r="T746" s="1">
        <v>0</v>
      </c>
      <c r="U746" s="1">
        <v>243</v>
      </c>
      <c r="V746" s="1">
        <v>0</v>
      </c>
      <c r="W746" s="1">
        <v>0</v>
      </c>
    </row>
    <row r="747" spans="1:23" x14ac:dyDescent="0.2">
      <c r="A747" t="s">
        <v>1508</v>
      </c>
      <c r="B747" t="s">
        <v>1509</v>
      </c>
      <c r="C747" s="1">
        <v>488.50900000000001</v>
      </c>
      <c r="D747" s="1">
        <v>2.9000000000000001E-2</v>
      </c>
      <c r="E747" s="1">
        <v>0</v>
      </c>
      <c r="F747" s="1">
        <v>0.66900000000000004</v>
      </c>
      <c r="G747" s="1">
        <v>7.0869999999999997</v>
      </c>
      <c r="H747" s="1">
        <v>0.309</v>
      </c>
      <c r="I747" s="1">
        <v>0</v>
      </c>
      <c r="J747" s="1">
        <v>4.3609999999999998</v>
      </c>
      <c r="K747" s="1">
        <v>0</v>
      </c>
      <c r="L747" s="1">
        <v>0</v>
      </c>
      <c r="M747" s="1">
        <v>1.754</v>
      </c>
      <c r="N747" s="1">
        <v>0.74299999999999999</v>
      </c>
      <c r="O747" s="1">
        <v>0</v>
      </c>
      <c r="P747" s="1">
        <v>27.105</v>
      </c>
      <c r="Q747" s="1">
        <v>35.201000000000001</v>
      </c>
      <c r="R747" s="1">
        <v>13.446</v>
      </c>
      <c r="S747" s="1">
        <v>0</v>
      </c>
      <c r="T747" s="1">
        <v>0</v>
      </c>
      <c r="U747" s="1">
        <v>111</v>
      </c>
      <c r="V747" s="1">
        <v>0</v>
      </c>
      <c r="W747" s="1">
        <v>0</v>
      </c>
    </row>
    <row r="748" spans="1:23" x14ac:dyDescent="0.2">
      <c r="A748" t="s">
        <v>1510</v>
      </c>
      <c r="B748" t="s">
        <v>1511</v>
      </c>
      <c r="C748" s="1">
        <v>2063.4450000000002</v>
      </c>
      <c r="D748" s="1">
        <v>2.5000000000000001E-2</v>
      </c>
      <c r="E748" s="1">
        <v>0</v>
      </c>
      <c r="F748" s="1">
        <v>5.36</v>
      </c>
      <c r="G748" s="1">
        <v>26.548999999999999</v>
      </c>
      <c r="H748" s="1">
        <v>20.709</v>
      </c>
      <c r="I748" s="1">
        <v>0</v>
      </c>
      <c r="J748" s="1">
        <v>2.9089999999999998</v>
      </c>
      <c r="K748" s="1">
        <v>0</v>
      </c>
      <c r="L748" s="1">
        <v>0</v>
      </c>
      <c r="M748" s="1">
        <v>0.874</v>
      </c>
      <c r="N748" s="1">
        <v>0</v>
      </c>
      <c r="O748" s="1">
        <v>0</v>
      </c>
      <c r="P748" s="1">
        <v>97.572000000000003</v>
      </c>
      <c r="Q748" s="1">
        <v>196.98400000000001</v>
      </c>
      <c r="R748" s="1">
        <v>310.04899999999998</v>
      </c>
      <c r="S748" s="1">
        <v>0</v>
      </c>
      <c r="T748" s="1">
        <v>0</v>
      </c>
      <c r="U748" s="1">
        <v>548</v>
      </c>
      <c r="V748" s="1">
        <v>0</v>
      </c>
      <c r="W748" s="1">
        <v>0</v>
      </c>
    </row>
    <row r="749" spans="1:23" x14ac:dyDescent="0.2">
      <c r="A749" t="s">
        <v>1512</v>
      </c>
      <c r="B749" t="s">
        <v>1513</v>
      </c>
      <c r="C749" s="1">
        <v>1759.9090000000001</v>
      </c>
      <c r="D749" s="1">
        <v>0.20399999999999999</v>
      </c>
      <c r="E749" s="1">
        <v>0</v>
      </c>
      <c r="F749" s="1">
        <v>3.3660000000000001</v>
      </c>
      <c r="G749" s="1">
        <v>32.244</v>
      </c>
      <c r="H749" s="1">
        <v>12.384</v>
      </c>
      <c r="I749" s="1">
        <v>0</v>
      </c>
      <c r="J749" s="1">
        <v>1.3939999999999999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81.41</v>
      </c>
      <c r="Q749" s="1">
        <v>152.19499999999999</v>
      </c>
      <c r="R749" s="1">
        <v>54.33</v>
      </c>
      <c r="S749" s="1">
        <v>0</v>
      </c>
      <c r="T749" s="1">
        <v>0</v>
      </c>
      <c r="U749" s="1">
        <v>287</v>
      </c>
      <c r="V749" s="1">
        <v>0</v>
      </c>
      <c r="W749" s="1">
        <v>0</v>
      </c>
    </row>
    <row r="750" spans="1:23" x14ac:dyDescent="0.2">
      <c r="A750" t="s">
        <v>1514</v>
      </c>
      <c r="B750" t="s">
        <v>1515</v>
      </c>
      <c r="C750" s="1">
        <v>261.25200000000001</v>
      </c>
      <c r="D750" s="1">
        <v>2.5999999999999999E-2</v>
      </c>
      <c r="E750" s="1">
        <v>0</v>
      </c>
      <c r="F750" s="1">
        <v>0.57399999999999995</v>
      </c>
      <c r="G750" s="1">
        <v>5.6429999999999998</v>
      </c>
      <c r="H750" s="1">
        <v>3.4119999999999999</v>
      </c>
      <c r="I750" s="1">
        <v>0</v>
      </c>
      <c r="J750" s="1">
        <v>0</v>
      </c>
      <c r="K750" s="1">
        <v>0</v>
      </c>
      <c r="L750" s="1">
        <v>0</v>
      </c>
      <c r="M750" s="1">
        <v>0.75600000000000001</v>
      </c>
      <c r="N750" s="1">
        <v>0</v>
      </c>
      <c r="O750" s="1">
        <v>0</v>
      </c>
      <c r="P750" s="1">
        <v>18.669</v>
      </c>
      <c r="Q750" s="1">
        <v>26.738</v>
      </c>
      <c r="R750" s="1">
        <v>34.19</v>
      </c>
      <c r="S750" s="1">
        <v>0</v>
      </c>
      <c r="T750" s="1">
        <v>0</v>
      </c>
      <c r="U750" s="1">
        <v>104</v>
      </c>
      <c r="V750" s="1">
        <v>0</v>
      </c>
      <c r="W750" s="1">
        <v>0</v>
      </c>
    </row>
    <row r="751" spans="1:23" x14ac:dyDescent="0.2">
      <c r="A751" t="s">
        <v>1516</v>
      </c>
      <c r="B751" t="s">
        <v>1517</v>
      </c>
      <c r="C751" s="1">
        <v>1487.0989999999999</v>
      </c>
      <c r="D751" s="1">
        <v>0.31900000000000001</v>
      </c>
      <c r="E751" s="1">
        <v>0</v>
      </c>
      <c r="F751" s="1">
        <v>2.94</v>
      </c>
      <c r="G751" s="1">
        <v>26.239000000000001</v>
      </c>
      <c r="H751" s="1">
        <v>13.645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6.0999999999999999E-2</v>
      </c>
      <c r="O751" s="1">
        <v>0.308</v>
      </c>
      <c r="P751" s="1">
        <v>58.366999999999997</v>
      </c>
      <c r="Q751" s="1">
        <v>81.474000000000004</v>
      </c>
      <c r="R751" s="1">
        <v>74.647000000000006</v>
      </c>
      <c r="S751" s="1">
        <v>0</v>
      </c>
      <c r="T751" s="1">
        <v>0</v>
      </c>
      <c r="U751" s="1">
        <v>442</v>
      </c>
      <c r="V751" s="1">
        <v>0</v>
      </c>
      <c r="W751" s="1">
        <v>0</v>
      </c>
    </row>
    <row r="752" spans="1:23" x14ac:dyDescent="0.2">
      <c r="A752" t="s">
        <v>1518</v>
      </c>
      <c r="B752" t="s">
        <v>1519</v>
      </c>
      <c r="C752" s="1">
        <v>1728.2809999999999</v>
      </c>
      <c r="D752" s="1">
        <v>0.25700000000000001</v>
      </c>
      <c r="E752" s="1">
        <v>0</v>
      </c>
      <c r="F752" s="1">
        <v>3.6179999999999999</v>
      </c>
      <c r="G752" s="1">
        <v>23.998000000000001</v>
      </c>
      <c r="H752" s="1">
        <v>25.478999999999999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0.76700000000000002</v>
      </c>
      <c r="O752" s="1">
        <v>20.83</v>
      </c>
      <c r="P752" s="1">
        <v>40.909999999999997</v>
      </c>
      <c r="Q752" s="1">
        <v>141.68299999999999</v>
      </c>
      <c r="R752" s="1">
        <v>310.22399999999999</v>
      </c>
      <c r="S752" s="1">
        <v>0</v>
      </c>
      <c r="T752" s="1">
        <v>0</v>
      </c>
      <c r="U752" s="1">
        <v>556</v>
      </c>
      <c r="V752" s="1">
        <v>0</v>
      </c>
      <c r="W752" s="1">
        <v>0</v>
      </c>
    </row>
    <row r="753" spans="1:23" x14ac:dyDescent="0.2">
      <c r="A753" t="s">
        <v>1520</v>
      </c>
      <c r="B753" t="s">
        <v>1521</v>
      </c>
      <c r="C753" s="1">
        <v>342.01</v>
      </c>
      <c r="D753" s="1">
        <v>0</v>
      </c>
      <c r="E753" s="1">
        <v>0</v>
      </c>
      <c r="F753" s="1">
        <v>0.189</v>
      </c>
      <c r="G753" s="1">
        <v>2.6739999999999999</v>
      </c>
      <c r="H753" s="1">
        <v>1.2729999999999999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20.814</v>
      </c>
      <c r="Q753" s="1">
        <v>29.800999999999998</v>
      </c>
      <c r="R753" s="1">
        <v>100.524</v>
      </c>
      <c r="S753" s="1">
        <v>0</v>
      </c>
      <c r="T753" s="1">
        <v>0</v>
      </c>
      <c r="U753" s="1">
        <v>140</v>
      </c>
      <c r="V753" s="1">
        <v>0</v>
      </c>
      <c r="W753" s="1">
        <v>0</v>
      </c>
    </row>
    <row r="754" spans="1:23" x14ac:dyDescent="0.2">
      <c r="A754" t="s">
        <v>1522</v>
      </c>
      <c r="B754" t="s">
        <v>1523</v>
      </c>
      <c r="C754" s="1">
        <v>143.119</v>
      </c>
      <c r="D754" s="1">
        <v>0</v>
      </c>
      <c r="E754" s="1">
        <v>0</v>
      </c>
      <c r="F754" s="1">
        <v>0.19800000000000001</v>
      </c>
      <c r="G754" s="1">
        <v>3.5249999999999999</v>
      </c>
      <c r="H754" s="1">
        <v>0.34399999999999997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8.1880000000000006</v>
      </c>
      <c r="R754" s="1">
        <v>16.155999999999999</v>
      </c>
      <c r="S754" s="1">
        <v>0</v>
      </c>
      <c r="T754" s="1">
        <v>0</v>
      </c>
      <c r="U754" s="1">
        <v>32</v>
      </c>
      <c r="V754" s="1">
        <v>0</v>
      </c>
      <c r="W754" s="1">
        <v>0</v>
      </c>
    </row>
    <row r="755" spans="1:23" x14ac:dyDescent="0.2">
      <c r="A755" t="s">
        <v>1524</v>
      </c>
      <c r="B755" t="s">
        <v>1525</v>
      </c>
      <c r="C755" s="1">
        <v>124.855</v>
      </c>
      <c r="D755" s="1">
        <v>0</v>
      </c>
      <c r="E755" s="1">
        <v>0</v>
      </c>
      <c r="F755" s="1">
        <v>7.0000000000000001E-3</v>
      </c>
      <c r="G755" s="1">
        <v>2.9390000000000001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8.1150000000000002</v>
      </c>
      <c r="Q755" s="1">
        <v>7.782</v>
      </c>
      <c r="R755" s="1">
        <v>4.468</v>
      </c>
      <c r="S755" s="1">
        <v>0</v>
      </c>
      <c r="T755" s="1">
        <v>0</v>
      </c>
      <c r="U755" s="1">
        <v>22</v>
      </c>
      <c r="V755" s="1">
        <v>0</v>
      </c>
      <c r="W755" s="1">
        <v>0</v>
      </c>
    </row>
    <row r="756" spans="1:23" x14ac:dyDescent="0.2">
      <c r="A756" t="s">
        <v>1526</v>
      </c>
      <c r="B756" t="s">
        <v>1527</v>
      </c>
      <c r="C756" s="1">
        <v>1063.9280000000001</v>
      </c>
      <c r="D756" s="1">
        <v>0.151</v>
      </c>
      <c r="E756" s="1">
        <v>0</v>
      </c>
      <c r="F756" s="1">
        <v>2.2250000000000001</v>
      </c>
      <c r="G756" s="1">
        <v>27.741</v>
      </c>
      <c r="H756" s="1">
        <v>6.4889999999999999</v>
      </c>
      <c r="I756" s="1">
        <v>0</v>
      </c>
      <c r="J756" s="1">
        <v>0</v>
      </c>
      <c r="K756" s="1">
        <v>0</v>
      </c>
      <c r="L756" s="1">
        <v>0</v>
      </c>
      <c r="M756" s="1">
        <v>0.79100000000000004</v>
      </c>
      <c r="N756" s="1">
        <v>0</v>
      </c>
      <c r="O756" s="1">
        <v>0</v>
      </c>
      <c r="P756" s="1">
        <v>3.67</v>
      </c>
      <c r="Q756" s="1">
        <v>83.802000000000007</v>
      </c>
      <c r="R756" s="1">
        <v>24.527000000000001</v>
      </c>
      <c r="S756" s="1">
        <v>0</v>
      </c>
      <c r="T756" s="1">
        <v>0</v>
      </c>
      <c r="U756" s="1">
        <v>230</v>
      </c>
      <c r="V756" s="1">
        <v>0</v>
      </c>
      <c r="W756" s="1">
        <v>0</v>
      </c>
    </row>
    <row r="757" spans="1:23" x14ac:dyDescent="0.2">
      <c r="A757" t="s">
        <v>1528</v>
      </c>
      <c r="B757" t="s">
        <v>1529</v>
      </c>
      <c r="C757" s="1">
        <v>620.745</v>
      </c>
      <c r="D757" s="1">
        <v>0.161</v>
      </c>
      <c r="E757" s="1">
        <v>0</v>
      </c>
      <c r="F757" s="1">
        <v>1.359</v>
      </c>
      <c r="G757" s="1">
        <v>18.198</v>
      </c>
      <c r="H757" s="1">
        <v>3.681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0.16200000000000001</v>
      </c>
      <c r="O757" s="1">
        <v>0</v>
      </c>
      <c r="P757" s="1">
        <v>16.452999999999999</v>
      </c>
      <c r="Q757" s="1">
        <v>34.695999999999998</v>
      </c>
      <c r="R757" s="1">
        <v>31.638999999999999</v>
      </c>
      <c r="S757" s="1">
        <v>0</v>
      </c>
      <c r="T757" s="1">
        <v>0</v>
      </c>
      <c r="U757" s="1">
        <v>123</v>
      </c>
      <c r="V757" s="1">
        <v>0</v>
      </c>
      <c r="W757" s="1">
        <v>0</v>
      </c>
    </row>
    <row r="758" spans="1:23" x14ac:dyDescent="0.2">
      <c r="A758" t="s">
        <v>1530</v>
      </c>
      <c r="B758" t="s">
        <v>1531</v>
      </c>
      <c r="C758" s="1">
        <v>1635.5229999999999</v>
      </c>
      <c r="D758" s="1">
        <v>0</v>
      </c>
      <c r="E758" s="1">
        <v>0</v>
      </c>
      <c r="F758" s="1">
        <v>1.9930000000000001</v>
      </c>
      <c r="G758" s="1">
        <v>27.821999999999999</v>
      </c>
      <c r="H758" s="1">
        <v>11.111000000000001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0.10299999999999999</v>
      </c>
      <c r="O758" s="1">
        <v>0</v>
      </c>
      <c r="P758" s="1">
        <v>80.992000000000004</v>
      </c>
      <c r="Q758" s="1">
        <v>142.023</v>
      </c>
      <c r="R758" s="1">
        <v>112.931</v>
      </c>
      <c r="S758" s="1">
        <v>0</v>
      </c>
      <c r="T758" s="1">
        <v>0</v>
      </c>
      <c r="U758" s="1">
        <v>386</v>
      </c>
      <c r="V758" s="1">
        <v>0</v>
      </c>
      <c r="W758" s="1">
        <v>0</v>
      </c>
    </row>
    <row r="759" spans="1:23" x14ac:dyDescent="0.2">
      <c r="A759" t="s">
        <v>1532</v>
      </c>
      <c r="B759" t="s">
        <v>1533</v>
      </c>
      <c r="C759" s="1">
        <v>248.25299999999999</v>
      </c>
      <c r="D759" s="1">
        <v>0</v>
      </c>
      <c r="E759" s="1">
        <v>0</v>
      </c>
      <c r="F759" s="1">
        <v>1.351</v>
      </c>
      <c r="G759" s="1">
        <v>2.9470000000000001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122</v>
      </c>
      <c r="V759" s="1">
        <v>0</v>
      </c>
      <c r="W759" s="1">
        <v>0</v>
      </c>
    </row>
    <row r="760" spans="1:23" x14ac:dyDescent="0.2">
      <c r="A760" t="s">
        <v>1534</v>
      </c>
      <c r="B760" t="s">
        <v>1535</v>
      </c>
      <c r="C760" s="1">
        <v>170.422</v>
      </c>
      <c r="D760" s="1">
        <v>0</v>
      </c>
      <c r="E760" s="1">
        <v>0</v>
      </c>
      <c r="F760" s="1">
        <v>0.04</v>
      </c>
      <c r="G760" s="1">
        <v>0.192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2.6080000000000001</v>
      </c>
      <c r="O760" s="1">
        <v>0</v>
      </c>
      <c r="P760" s="1">
        <v>24.702999999999999</v>
      </c>
      <c r="Q760" s="1">
        <v>42.002000000000002</v>
      </c>
      <c r="R760" s="1">
        <v>5.5279999999999996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</row>
    <row r="761" spans="1:23" x14ac:dyDescent="0.2">
      <c r="A761" t="s">
        <v>1536</v>
      </c>
      <c r="B761" t="s">
        <v>1537</v>
      </c>
      <c r="C761" s="1">
        <v>67.92</v>
      </c>
      <c r="D761" s="1">
        <v>0</v>
      </c>
      <c r="E761" s="1">
        <v>0</v>
      </c>
      <c r="F761" s="1">
        <v>0.32200000000000001</v>
      </c>
      <c r="G761" s="1">
        <v>4.2619999999999996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5.7649999999999997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</row>
    <row r="762" spans="1:23" x14ac:dyDescent="0.2">
      <c r="A762" t="s">
        <v>1538</v>
      </c>
      <c r="B762" t="s">
        <v>1539</v>
      </c>
      <c r="C762" s="1">
        <v>24935.153999999999</v>
      </c>
      <c r="D762" s="1">
        <v>2.8290000000000002</v>
      </c>
      <c r="E762" s="1">
        <v>11.914999999999999</v>
      </c>
      <c r="F762" s="1">
        <v>46.232999999999997</v>
      </c>
      <c r="G762" s="1">
        <v>458.32400000000001</v>
      </c>
      <c r="H762" s="1">
        <v>250.96600000000001</v>
      </c>
      <c r="I762" s="1">
        <v>0</v>
      </c>
      <c r="J762" s="1">
        <v>0</v>
      </c>
      <c r="K762" s="1">
        <v>0</v>
      </c>
      <c r="L762" s="1">
        <v>0</v>
      </c>
      <c r="M762" s="1">
        <v>39.371000000000002</v>
      </c>
      <c r="N762" s="1">
        <v>7.0759999999999996</v>
      </c>
      <c r="O762" s="1">
        <v>6.8970000000000002</v>
      </c>
      <c r="P762" s="1">
        <v>944.58100000000002</v>
      </c>
      <c r="Q762" s="1">
        <v>1578.0419999999999</v>
      </c>
      <c r="R762" s="1">
        <v>649.173</v>
      </c>
      <c r="S762" s="1">
        <v>492</v>
      </c>
      <c r="T762" s="1">
        <v>224</v>
      </c>
      <c r="U762" s="1">
        <v>6530</v>
      </c>
      <c r="V762" s="1">
        <v>135.34899999999999</v>
      </c>
      <c r="W762" s="1">
        <v>0</v>
      </c>
    </row>
    <row r="763" spans="1:23" x14ac:dyDescent="0.2">
      <c r="A763" t="s">
        <v>1540</v>
      </c>
      <c r="B763" t="s">
        <v>1541</v>
      </c>
      <c r="C763" s="1">
        <v>706.11599999999999</v>
      </c>
      <c r="D763" s="1">
        <v>0</v>
      </c>
      <c r="E763" s="1">
        <v>0</v>
      </c>
      <c r="F763" s="1">
        <v>0.83399999999999996</v>
      </c>
      <c r="G763" s="1">
        <v>7.8730000000000002</v>
      </c>
      <c r="H763" s="1">
        <v>0.40200000000000002</v>
      </c>
      <c r="I763" s="1">
        <v>0</v>
      </c>
      <c r="J763" s="1">
        <v>8.407</v>
      </c>
      <c r="K763" s="1">
        <v>0</v>
      </c>
      <c r="L763" s="1">
        <v>0</v>
      </c>
      <c r="M763" s="1">
        <v>0</v>
      </c>
      <c r="N763" s="1">
        <v>0.183</v>
      </c>
      <c r="O763" s="1">
        <v>0</v>
      </c>
      <c r="P763" s="1">
        <v>18.244</v>
      </c>
      <c r="Q763" s="1">
        <v>56.914999999999999</v>
      </c>
      <c r="R763" s="1">
        <v>19.544</v>
      </c>
      <c r="S763" s="1">
        <v>0</v>
      </c>
      <c r="T763" s="1">
        <v>0</v>
      </c>
      <c r="U763" s="1">
        <v>133</v>
      </c>
      <c r="V763" s="1">
        <v>0</v>
      </c>
      <c r="W763" s="1">
        <v>0</v>
      </c>
    </row>
    <row r="764" spans="1:23" x14ac:dyDescent="0.2">
      <c r="A764" t="s">
        <v>1542</v>
      </c>
      <c r="B764" t="s">
        <v>1543</v>
      </c>
      <c r="C764" s="1">
        <v>1218.6220000000001</v>
      </c>
      <c r="D764" s="1">
        <v>1.7999999999999999E-2</v>
      </c>
      <c r="E764" s="1">
        <v>0</v>
      </c>
      <c r="F764" s="1">
        <v>4.085</v>
      </c>
      <c r="G764" s="1">
        <v>28.236000000000001</v>
      </c>
      <c r="H764" s="1">
        <v>19.503</v>
      </c>
      <c r="I764" s="1">
        <v>0</v>
      </c>
      <c r="J764" s="1">
        <v>0</v>
      </c>
      <c r="K764" s="1">
        <v>0</v>
      </c>
      <c r="L764" s="1">
        <v>0</v>
      </c>
      <c r="M764" s="1">
        <v>0.86299999999999999</v>
      </c>
      <c r="N764" s="1">
        <v>0.7</v>
      </c>
      <c r="O764" s="1">
        <v>1.57</v>
      </c>
      <c r="P764" s="1">
        <v>54.215000000000003</v>
      </c>
      <c r="Q764" s="1">
        <v>149.03299999999999</v>
      </c>
      <c r="R764" s="1">
        <v>46.832999999999998</v>
      </c>
      <c r="S764" s="1">
        <v>0</v>
      </c>
      <c r="T764" s="1">
        <v>0</v>
      </c>
      <c r="U764" s="1">
        <v>315</v>
      </c>
      <c r="V764" s="1">
        <v>0</v>
      </c>
      <c r="W764" s="1">
        <v>0</v>
      </c>
    </row>
    <row r="765" spans="1:23" x14ac:dyDescent="0.2">
      <c r="A765" t="s">
        <v>1544</v>
      </c>
      <c r="B765" t="s">
        <v>1545</v>
      </c>
      <c r="C765" s="1">
        <v>6536.0020000000004</v>
      </c>
      <c r="D765" s="1">
        <v>0.20200000000000001</v>
      </c>
      <c r="E765" s="1">
        <v>0</v>
      </c>
      <c r="F765" s="1">
        <v>10.076000000000001</v>
      </c>
      <c r="G765" s="1">
        <v>102.343</v>
      </c>
      <c r="H765" s="1">
        <v>55.789000000000001</v>
      </c>
      <c r="I765" s="1">
        <v>0</v>
      </c>
      <c r="J765" s="1">
        <v>0.47</v>
      </c>
      <c r="K765" s="1">
        <v>0</v>
      </c>
      <c r="L765" s="1">
        <v>0</v>
      </c>
      <c r="M765" s="1">
        <v>4.3140000000000001</v>
      </c>
      <c r="N765" s="1">
        <v>0.434</v>
      </c>
      <c r="O765" s="1">
        <v>0</v>
      </c>
      <c r="P765" s="1">
        <v>171.72200000000001</v>
      </c>
      <c r="Q765" s="1">
        <v>498.44299999999998</v>
      </c>
      <c r="R765" s="1">
        <v>174.703</v>
      </c>
      <c r="S765" s="1">
        <v>17</v>
      </c>
      <c r="T765" s="1">
        <v>20</v>
      </c>
      <c r="U765" s="1">
        <v>754</v>
      </c>
      <c r="V765" s="1">
        <v>40.728000000000002</v>
      </c>
      <c r="W765" s="1">
        <v>0</v>
      </c>
    </row>
    <row r="766" spans="1:23" x14ac:dyDescent="0.2">
      <c r="A766" t="s">
        <v>1546</v>
      </c>
      <c r="B766" t="s">
        <v>1547</v>
      </c>
      <c r="C766" s="1">
        <v>9630.3340000000007</v>
      </c>
      <c r="D766" s="1">
        <v>0.57099999999999995</v>
      </c>
      <c r="E766" s="1">
        <v>0</v>
      </c>
      <c r="F766" s="1">
        <v>14.877000000000001</v>
      </c>
      <c r="G766" s="1">
        <v>183.86799999999999</v>
      </c>
      <c r="H766" s="1">
        <v>72.28</v>
      </c>
      <c r="I766" s="1">
        <v>0</v>
      </c>
      <c r="J766" s="1">
        <v>1.1819999999999999</v>
      </c>
      <c r="K766" s="1">
        <v>0</v>
      </c>
      <c r="L766" s="1">
        <v>0</v>
      </c>
      <c r="M766" s="1">
        <v>0</v>
      </c>
      <c r="N766" s="1">
        <v>0.20100000000000001</v>
      </c>
      <c r="O766" s="1">
        <v>6.4020000000000001</v>
      </c>
      <c r="P766" s="1">
        <v>161.53700000000001</v>
      </c>
      <c r="Q766" s="1">
        <v>767.36800000000005</v>
      </c>
      <c r="R766" s="1">
        <v>256.99099999999999</v>
      </c>
      <c r="S766" s="1">
        <v>146</v>
      </c>
      <c r="T766" s="1">
        <v>11</v>
      </c>
      <c r="U766" s="1">
        <v>1271</v>
      </c>
      <c r="V766" s="1">
        <v>0</v>
      </c>
      <c r="W766" s="1">
        <v>0</v>
      </c>
    </row>
    <row r="767" spans="1:23" x14ac:dyDescent="0.2">
      <c r="A767" t="s">
        <v>1548</v>
      </c>
      <c r="B767" t="s">
        <v>1549</v>
      </c>
      <c r="C767" s="1">
        <v>977.29300000000001</v>
      </c>
      <c r="D767" s="1">
        <v>0.06</v>
      </c>
      <c r="E767" s="1">
        <v>0</v>
      </c>
      <c r="F767" s="1">
        <v>2.2519999999999998</v>
      </c>
      <c r="G767" s="1">
        <v>15.366</v>
      </c>
      <c r="H767" s="1">
        <v>8.8610000000000007</v>
      </c>
      <c r="I767" s="1">
        <v>0</v>
      </c>
      <c r="J767" s="1">
        <v>0.49099999999999999</v>
      </c>
      <c r="K767" s="1">
        <v>0</v>
      </c>
      <c r="L767" s="1">
        <v>0</v>
      </c>
      <c r="M767" s="1">
        <v>1.319</v>
      </c>
      <c r="N767" s="1">
        <v>0.25800000000000001</v>
      </c>
      <c r="O767" s="1">
        <v>12.622</v>
      </c>
      <c r="P767" s="1">
        <v>31.908000000000001</v>
      </c>
      <c r="Q767" s="1">
        <v>106.255</v>
      </c>
      <c r="R767" s="1">
        <v>33.024999999999999</v>
      </c>
      <c r="S767" s="1">
        <v>0</v>
      </c>
      <c r="T767" s="1">
        <v>0</v>
      </c>
      <c r="U767" s="1">
        <v>238</v>
      </c>
      <c r="V767" s="1">
        <v>0</v>
      </c>
      <c r="W767" s="1">
        <v>0</v>
      </c>
    </row>
    <row r="768" spans="1:23" x14ac:dyDescent="0.2">
      <c r="A768" t="s">
        <v>1550</v>
      </c>
      <c r="B768" t="s">
        <v>1551</v>
      </c>
      <c r="C768" s="1">
        <v>1553.742</v>
      </c>
      <c r="D768" s="1">
        <v>0</v>
      </c>
      <c r="E768" s="1">
        <v>0</v>
      </c>
      <c r="F768" s="1">
        <v>1.3580000000000001</v>
      </c>
      <c r="G768" s="1">
        <v>28.024999999999999</v>
      </c>
      <c r="H768" s="1">
        <v>10.153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0.04</v>
      </c>
      <c r="O768" s="1">
        <v>0</v>
      </c>
      <c r="P768" s="1">
        <v>27.344999999999999</v>
      </c>
      <c r="Q768" s="1">
        <v>124.322</v>
      </c>
      <c r="R768" s="1">
        <v>40.966000000000001</v>
      </c>
      <c r="S768" s="1">
        <v>0</v>
      </c>
      <c r="T768" s="1">
        <v>0</v>
      </c>
      <c r="U768" s="1">
        <v>228</v>
      </c>
      <c r="V768" s="1">
        <v>0</v>
      </c>
      <c r="W768" s="1">
        <v>0</v>
      </c>
    </row>
    <row r="769" spans="1:23" x14ac:dyDescent="0.2">
      <c r="A769" t="s">
        <v>1552</v>
      </c>
      <c r="B769" t="s">
        <v>1553</v>
      </c>
      <c r="C769" s="1">
        <v>924.19100000000003</v>
      </c>
      <c r="D769" s="1">
        <v>4.3999999999999997E-2</v>
      </c>
      <c r="E769" s="1">
        <v>0</v>
      </c>
      <c r="F769" s="1">
        <v>0.72799999999999998</v>
      </c>
      <c r="G769" s="1">
        <v>18.698</v>
      </c>
      <c r="H769" s="1">
        <v>1.0229999999999999</v>
      </c>
      <c r="I769" s="1">
        <v>0</v>
      </c>
      <c r="J769" s="1">
        <v>3.9649999999999999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20.233000000000001</v>
      </c>
      <c r="Q769" s="1">
        <v>88.376000000000005</v>
      </c>
      <c r="R769" s="1">
        <v>21.817</v>
      </c>
      <c r="S769" s="1">
        <v>0</v>
      </c>
      <c r="T769" s="1">
        <v>0</v>
      </c>
      <c r="U769" s="1">
        <v>124</v>
      </c>
      <c r="V769" s="1">
        <v>0</v>
      </c>
      <c r="W769" s="1">
        <v>0</v>
      </c>
    </row>
    <row r="770" spans="1:23" x14ac:dyDescent="0.2">
      <c r="A770" t="s">
        <v>1554</v>
      </c>
      <c r="B770" t="s">
        <v>1555</v>
      </c>
      <c r="C770" s="1">
        <v>280.32400000000001</v>
      </c>
      <c r="D770" s="1">
        <v>0</v>
      </c>
      <c r="E770" s="1">
        <v>0</v>
      </c>
      <c r="F770" s="1">
        <v>0.68500000000000005</v>
      </c>
      <c r="G770" s="1">
        <v>4.5250000000000004</v>
      </c>
      <c r="H770" s="1">
        <v>0</v>
      </c>
      <c r="I770" s="1">
        <v>0</v>
      </c>
      <c r="J770" s="1">
        <v>2.0289999999999999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13.743</v>
      </c>
      <c r="Q770" s="1">
        <v>23.08</v>
      </c>
      <c r="R770" s="1">
        <v>19.074999999999999</v>
      </c>
      <c r="S770" s="1">
        <v>0</v>
      </c>
      <c r="T770" s="1">
        <v>0</v>
      </c>
      <c r="U770" s="1">
        <v>63</v>
      </c>
      <c r="V770" s="1">
        <v>0</v>
      </c>
      <c r="W770" s="1">
        <v>0</v>
      </c>
    </row>
    <row r="771" spans="1:23" x14ac:dyDescent="0.2">
      <c r="A771" t="s">
        <v>1556</v>
      </c>
      <c r="B771" t="s">
        <v>1557</v>
      </c>
      <c r="C771" s="1">
        <v>552.74400000000003</v>
      </c>
      <c r="D771" s="1">
        <v>0</v>
      </c>
      <c r="E771" s="1">
        <v>0</v>
      </c>
      <c r="F771" s="1">
        <v>0.73599999999999999</v>
      </c>
      <c r="G771" s="1">
        <v>0.93300000000000005</v>
      </c>
      <c r="H771" s="1">
        <v>4.556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0.24</v>
      </c>
      <c r="O771" s="1">
        <v>0</v>
      </c>
      <c r="P771" s="1">
        <v>27.018000000000001</v>
      </c>
      <c r="Q771" s="1">
        <v>44.433</v>
      </c>
      <c r="R771" s="1">
        <v>15.89</v>
      </c>
      <c r="S771" s="1">
        <v>0</v>
      </c>
      <c r="T771" s="1">
        <v>0</v>
      </c>
      <c r="U771" s="1">
        <v>141</v>
      </c>
      <c r="V771" s="1">
        <v>0</v>
      </c>
      <c r="W771" s="1">
        <v>0</v>
      </c>
    </row>
    <row r="772" spans="1:23" x14ac:dyDescent="0.2">
      <c r="A772" t="s">
        <v>1558</v>
      </c>
      <c r="B772" t="s">
        <v>1559</v>
      </c>
      <c r="C772" s="1">
        <v>479.166</v>
      </c>
      <c r="D772" s="1">
        <v>0</v>
      </c>
      <c r="E772" s="1">
        <v>0</v>
      </c>
      <c r="F772" s="1">
        <v>0.52500000000000002</v>
      </c>
      <c r="G772" s="1">
        <v>8.1660000000000004</v>
      </c>
      <c r="H772" s="1">
        <v>0</v>
      </c>
      <c r="I772" s="1">
        <v>0</v>
      </c>
      <c r="J772" s="1">
        <v>1.8140000000000001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6.8579999999999997</v>
      </c>
      <c r="Q772" s="1">
        <v>22.952000000000002</v>
      </c>
      <c r="R772" s="1">
        <v>10.042999999999999</v>
      </c>
      <c r="S772" s="1">
        <v>0</v>
      </c>
      <c r="T772" s="1">
        <v>0</v>
      </c>
      <c r="U772" s="1">
        <v>39</v>
      </c>
      <c r="V772" s="1">
        <v>0</v>
      </c>
      <c r="W772" s="1">
        <v>0</v>
      </c>
    </row>
    <row r="773" spans="1:23" x14ac:dyDescent="0.2">
      <c r="A773" t="s">
        <v>1560</v>
      </c>
      <c r="B773" t="s">
        <v>1561</v>
      </c>
      <c r="C773" s="1">
        <v>144.35400000000001</v>
      </c>
      <c r="D773" s="1">
        <v>0</v>
      </c>
      <c r="E773" s="1">
        <v>0</v>
      </c>
      <c r="F773" s="1">
        <v>0.28299999999999997</v>
      </c>
      <c r="G773" s="1">
        <v>2.1859999999999999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0.23799999999999999</v>
      </c>
      <c r="O773" s="1">
        <v>0</v>
      </c>
      <c r="P773" s="1">
        <v>12.525</v>
      </c>
      <c r="Q773" s="1">
        <v>1.333</v>
      </c>
      <c r="R773" s="1">
        <v>23.527000000000001</v>
      </c>
      <c r="S773" s="1">
        <v>0</v>
      </c>
      <c r="T773" s="1">
        <v>0</v>
      </c>
      <c r="U773" s="1">
        <v>43</v>
      </c>
      <c r="V773" s="1">
        <v>0</v>
      </c>
      <c r="W773" s="1">
        <v>0</v>
      </c>
    </row>
    <row r="774" spans="1:23" x14ac:dyDescent="0.2">
      <c r="A774" t="s">
        <v>1562</v>
      </c>
      <c r="B774" t="s">
        <v>1563</v>
      </c>
      <c r="C774" s="1">
        <v>2222.431</v>
      </c>
      <c r="D774" s="1">
        <v>0.29799999999999999</v>
      </c>
      <c r="E774" s="1">
        <v>0</v>
      </c>
      <c r="F774" s="1">
        <v>3.0920000000000001</v>
      </c>
      <c r="G774" s="1">
        <v>14.089</v>
      </c>
      <c r="H774" s="1">
        <v>9.1769999999999996</v>
      </c>
      <c r="I774" s="1">
        <v>0</v>
      </c>
      <c r="J774" s="1">
        <v>0</v>
      </c>
      <c r="K774" s="1">
        <v>0</v>
      </c>
      <c r="L774" s="1">
        <v>0</v>
      </c>
      <c r="M774" s="1">
        <v>1.125</v>
      </c>
      <c r="N774" s="1">
        <v>0.22600000000000001</v>
      </c>
      <c r="O774" s="1">
        <v>0</v>
      </c>
      <c r="P774" s="1">
        <v>99.376000000000005</v>
      </c>
      <c r="Q774" s="1">
        <v>239.97399999999999</v>
      </c>
      <c r="R774" s="1">
        <v>306.173</v>
      </c>
      <c r="S774" s="1">
        <v>0</v>
      </c>
      <c r="T774" s="1">
        <v>0</v>
      </c>
      <c r="U774" s="1">
        <v>664</v>
      </c>
      <c r="V774" s="1">
        <v>0</v>
      </c>
      <c r="W774" s="1">
        <v>0</v>
      </c>
    </row>
    <row r="775" spans="1:23" x14ac:dyDescent="0.2">
      <c r="A775" t="s">
        <v>1564</v>
      </c>
      <c r="B775" t="s">
        <v>1565</v>
      </c>
      <c r="C775" s="1">
        <v>274.24099999999999</v>
      </c>
      <c r="D775" s="1">
        <v>0</v>
      </c>
      <c r="E775" s="1">
        <v>0</v>
      </c>
      <c r="F775" s="1">
        <v>0.35</v>
      </c>
      <c r="G775" s="1">
        <v>2.5379999999999998</v>
      </c>
      <c r="H775" s="1">
        <v>0.92300000000000004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14.26</v>
      </c>
      <c r="Q775" s="1">
        <v>41.951000000000001</v>
      </c>
      <c r="R775" s="1">
        <v>9.5020000000000007</v>
      </c>
      <c r="S775" s="1">
        <v>0</v>
      </c>
      <c r="T775" s="1">
        <v>0</v>
      </c>
      <c r="U775" s="1">
        <v>65</v>
      </c>
      <c r="V775" s="1">
        <v>0</v>
      </c>
      <c r="W775" s="1">
        <v>0</v>
      </c>
    </row>
    <row r="776" spans="1:23" x14ac:dyDescent="0.2">
      <c r="A776" t="s">
        <v>1566</v>
      </c>
      <c r="B776" t="s">
        <v>1567</v>
      </c>
      <c r="C776" s="1">
        <v>1133.873</v>
      </c>
      <c r="D776" s="1">
        <v>0</v>
      </c>
      <c r="E776" s="1">
        <v>0</v>
      </c>
      <c r="F776" s="1">
        <v>1.849</v>
      </c>
      <c r="G776" s="1">
        <v>39.869999999999997</v>
      </c>
      <c r="H776" s="1">
        <v>7.0810000000000004</v>
      </c>
      <c r="I776" s="1">
        <v>0</v>
      </c>
      <c r="J776" s="1">
        <v>3.133</v>
      </c>
      <c r="K776" s="1">
        <v>0</v>
      </c>
      <c r="L776" s="1">
        <v>0</v>
      </c>
      <c r="M776" s="1">
        <v>2.4350000000000001</v>
      </c>
      <c r="N776" s="1">
        <v>0.30499999999999999</v>
      </c>
      <c r="O776" s="1">
        <v>0</v>
      </c>
      <c r="P776" s="1">
        <v>21.587</v>
      </c>
      <c r="Q776" s="1">
        <v>130.678</v>
      </c>
      <c r="R776" s="1">
        <v>17.077000000000002</v>
      </c>
      <c r="S776" s="1">
        <v>0</v>
      </c>
      <c r="T776" s="1">
        <v>0</v>
      </c>
      <c r="U776" s="1">
        <v>293</v>
      </c>
      <c r="V776" s="1">
        <v>0</v>
      </c>
      <c r="W776" s="1">
        <v>0</v>
      </c>
    </row>
    <row r="777" spans="1:23" x14ac:dyDescent="0.2">
      <c r="A777" t="s">
        <v>1568</v>
      </c>
      <c r="B777" t="s">
        <v>1569</v>
      </c>
      <c r="C777" s="1">
        <v>1032.4749999999999</v>
      </c>
      <c r="D777" s="1">
        <v>0</v>
      </c>
      <c r="E777" s="1">
        <v>0</v>
      </c>
      <c r="F777" s="1">
        <v>1.1120000000000001</v>
      </c>
      <c r="G777" s="1">
        <v>12.359</v>
      </c>
      <c r="H777" s="1">
        <v>5.3490000000000002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25.937999999999999</v>
      </c>
      <c r="Q777" s="1">
        <v>86.921999999999997</v>
      </c>
      <c r="R777" s="1">
        <v>82.004000000000005</v>
      </c>
      <c r="S777" s="1">
        <v>0</v>
      </c>
      <c r="T777" s="1">
        <v>0</v>
      </c>
      <c r="U777" s="1">
        <v>239</v>
      </c>
      <c r="V777" s="1">
        <v>0</v>
      </c>
      <c r="W777" s="1">
        <v>0</v>
      </c>
    </row>
    <row r="778" spans="1:23" x14ac:dyDescent="0.2">
      <c r="A778" t="s">
        <v>1570</v>
      </c>
      <c r="B778" t="s">
        <v>1571</v>
      </c>
      <c r="C778" s="1">
        <v>232.149</v>
      </c>
      <c r="D778" s="1">
        <v>0</v>
      </c>
      <c r="E778" s="1">
        <v>0.28100000000000003</v>
      </c>
      <c r="F778" s="1">
        <v>0.20499999999999999</v>
      </c>
      <c r="G778" s="1">
        <v>4.9109999999999996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0.45300000000000001</v>
      </c>
      <c r="Q778" s="1">
        <v>14.92</v>
      </c>
      <c r="R778" s="1">
        <v>8.407</v>
      </c>
      <c r="S778" s="1">
        <v>0</v>
      </c>
      <c r="T778" s="1">
        <v>0</v>
      </c>
      <c r="U778" s="1">
        <v>26</v>
      </c>
      <c r="V778" s="1">
        <v>0</v>
      </c>
      <c r="W778" s="1">
        <v>0</v>
      </c>
    </row>
    <row r="779" spans="1:23" x14ac:dyDescent="0.2">
      <c r="A779" t="s">
        <v>1572</v>
      </c>
      <c r="B779" t="s">
        <v>1573</v>
      </c>
      <c r="C779" s="1">
        <v>707.02599999999995</v>
      </c>
      <c r="D779" s="1">
        <v>4.1000000000000002E-2</v>
      </c>
      <c r="E779" s="1">
        <v>0</v>
      </c>
      <c r="F779" s="1">
        <v>1.3089999999999999</v>
      </c>
      <c r="G779" s="1">
        <v>12.327</v>
      </c>
      <c r="H779" s="1">
        <v>2.2120000000000002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15.606</v>
      </c>
      <c r="Q779" s="1">
        <v>49.103000000000002</v>
      </c>
      <c r="R779" s="1">
        <v>58.463000000000001</v>
      </c>
      <c r="S779" s="1">
        <v>0</v>
      </c>
      <c r="T779" s="1">
        <v>0</v>
      </c>
      <c r="U779" s="1">
        <v>115</v>
      </c>
      <c r="V779" s="1">
        <v>0</v>
      </c>
      <c r="W779" s="1">
        <v>0</v>
      </c>
    </row>
    <row r="780" spans="1:23" x14ac:dyDescent="0.2">
      <c r="A780" t="s">
        <v>1574</v>
      </c>
      <c r="B780" t="s">
        <v>1575</v>
      </c>
      <c r="C780" s="1">
        <v>3327.0889999999999</v>
      </c>
      <c r="D780" s="1">
        <v>0.217</v>
      </c>
      <c r="E780" s="1">
        <v>0</v>
      </c>
      <c r="F780" s="1">
        <v>5.7990000000000004</v>
      </c>
      <c r="G780" s="1">
        <v>27.478999999999999</v>
      </c>
      <c r="H780" s="1">
        <v>32.429000000000002</v>
      </c>
      <c r="I780" s="1">
        <v>0</v>
      </c>
      <c r="J780" s="1">
        <v>7.1989999999999998</v>
      </c>
      <c r="K780" s="1">
        <v>0</v>
      </c>
      <c r="L780" s="1">
        <v>0</v>
      </c>
      <c r="M780" s="1">
        <v>0</v>
      </c>
      <c r="N780" s="1">
        <v>0.84699999999999998</v>
      </c>
      <c r="O780" s="1">
        <v>1.7529999999999999</v>
      </c>
      <c r="P780" s="1">
        <v>85.484999999999999</v>
      </c>
      <c r="Q780" s="1">
        <v>261.08999999999997</v>
      </c>
      <c r="R780" s="1">
        <v>436.87799999999999</v>
      </c>
      <c r="S780" s="1">
        <v>0</v>
      </c>
      <c r="T780" s="1">
        <v>0</v>
      </c>
      <c r="U780" s="1">
        <v>1053</v>
      </c>
      <c r="V780" s="1">
        <v>0</v>
      </c>
      <c r="W780" s="1">
        <v>0</v>
      </c>
    </row>
    <row r="781" spans="1:23" x14ac:dyDescent="0.2">
      <c r="A781" t="s">
        <v>1576</v>
      </c>
      <c r="B781" t="s">
        <v>1577</v>
      </c>
      <c r="C781" s="1">
        <v>914.55100000000004</v>
      </c>
      <c r="D781" s="1">
        <v>0</v>
      </c>
      <c r="E781" s="1">
        <v>0</v>
      </c>
      <c r="F781" s="1">
        <v>1.1639999999999999</v>
      </c>
      <c r="G781" s="1">
        <v>19.077000000000002</v>
      </c>
      <c r="H781" s="1">
        <v>3.048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6.0590000000000002</v>
      </c>
      <c r="Q781" s="1">
        <v>79.676000000000002</v>
      </c>
      <c r="R781" s="1">
        <v>85.65</v>
      </c>
      <c r="S781" s="1">
        <v>0</v>
      </c>
      <c r="T781" s="1">
        <v>0</v>
      </c>
      <c r="U781" s="1">
        <v>234</v>
      </c>
      <c r="V781" s="1">
        <v>0</v>
      </c>
      <c r="W781" s="1">
        <v>0</v>
      </c>
    </row>
    <row r="782" spans="1:23" x14ac:dyDescent="0.2">
      <c r="A782" t="s">
        <v>1578</v>
      </c>
      <c r="B782" t="s">
        <v>1579</v>
      </c>
      <c r="C782" s="1">
        <v>91.195999999999998</v>
      </c>
      <c r="D782" s="1">
        <v>0</v>
      </c>
      <c r="E782" s="1">
        <v>0</v>
      </c>
      <c r="F782" s="1">
        <v>0.152</v>
      </c>
      <c r="G782" s="1">
        <v>1.413</v>
      </c>
      <c r="H782" s="1">
        <v>1.5740000000000001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3.8620000000000001</v>
      </c>
      <c r="Q782" s="1">
        <v>0</v>
      </c>
      <c r="R782" s="1">
        <v>7.4480000000000004</v>
      </c>
      <c r="S782" s="1">
        <v>0</v>
      </c>
      <c r="T782" s="1">
        <v>0</v>
      </c>
      <c r="U782" s="1">
        <v>9</v>
      </c>
      <c r="V782" s="1">
        <v>0</v>
      </c>
      <c r="W782" s="1">
        <v>0</v>
      </c>
    </row>
    <row r="783" spans="1:23" x14ac:dyDescent="0.2">
      <c r="A783" t="s">
        <v>1580</v>
      </c>
      <c r="B783" t="s">
        <v>1581</v>
      </c>
      <c r="C783" s="1">
        <v>1288.819</v>
      </c>
      <c r="D783" s="1">
        <v>0.10100000000000001</v>
      </c>
      <c r="E783" s="1">
        <v>0</v>
      </c>
      <c r="F783" s="1">
        <v>2.2909999999999999</v>
      </c>
      <c r="G783" s="1">
        <v>8.6059999999999999</v>
      </c>
      <c r="H783" s="1">
        <v>5.8490000000000002</v>
      </c>
      <c r="I783" s="1">
        <v>0</v>
      </c>
      <c r="J783" s="1">
        <v>1.3029999999999999</v>
      </c>
      <c r="K783" s="1">
        <v>0</v>
      </c>
      <c r="L783" s="1">
        <v>0</v>
      </c>
      <c r="M783" s="1">
        <v>0</v>
      </c>
      <c r="N783" s="1">
        <v>0.56499999999999995</v>
      </c>
      <c r="O783" s="1">
        <v>0</v>
      </c>
      <c r="P783" s="1">
        <v>86.671999999999997</v>
      </c>
      <c r="Q783" s="1">
        <v>87.284000000000006</v>
      </c>
      <c r="R783" s="1">
        <v>189.446</v>
      </c>
      <c r="S783" s="1">
        <v>0</v>
      </c>
      <c r="T783" s="1">
        <v>0</v>
      </c>
      <c r="U783" s="1">
        <v>328</v>
      </c>
      <c r="V783" s="1">
        <v>0</v>
      </c>
      <c r="W783" s="1">
        <v>0</v>
      </c>
    </row>
    <row r="784" spans="1:23" x14ac:dyDescent="0.2">
      <c r="A784" t="s">
        <v>1582</v>
      </c>
      <c r="B784" t="s">
        <v>1583</v>
      </c>
      <c r="C784" s="1">
        <v>1005.76</v>
      </c>
      <c r="D784" s="1">
        <v>0.33600000000000002</v>
      </c>
      <c r="E784" s="1">
        <v>0</v>
      </c>
      <c r="F784" s="1">
        <v>1.208</v>
      </c>
      <c r="G784" s="1">
        <v>5.548</v>
      </c>
      <c r="H784" s="1">
        <v>6.1929999999999996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1.2999999999999999E-2</v>
      </c>
      <c r="O784" s="1">
        <v>0</v>
      </c>
      <c r="P784" s="1">
        <v>44.07</v>
      </c>
      <c r="Q784" s="1">
        <v>95.182000000000002</v>
      </c>
      <c r="R784" s="1">
        <v>16.707999999999998</v>
      </c>
      <c r="S784" s="1">
        <v>0</v>
      </c>
      <c r="T784" s="1">
        <v>0</v>
      </c>
      <c r="U784" s="1">
        <v>195</v>
      </c>
      <c r="V784" s="1">
        <v>0</v>
      </c>
      <c r="W784" s="1">
        <v>0</v>
      </c>
    </row>
    <row r="785" spans="1:23" x14ac:dyDescent="0.2">
      <c r="A785" t="s">
        <v>1584</v>
      </c>
      <c r="B785" t="s">
        <v>1585</v>
      </c>
      <c r="C785" s="1">
        <v>13268.545</v>
      </c>
      <c r="D785" s="1">
        <v>1.0620000000000001</v>
      </c>
      <c r="E785" s="1">
        <v>0.09</v>
      </c>
      <c r="F785" s="1">
        <v>25.440999999999999</v>
      </c>
      <c r="G785" s="1">
        <v>262.755</v>
      </c>
      <c r="H785" s="1">
        <v>113.82299999999999</v>
      </c>
      <c r="I785" s="1">
        <v>0</v>
      </c>
      <c r="J785" s="1">
        <v>0</v>
      </c>
      <c r="K785" s="1">
        <v>0</v>
      </c>
      <c r="L785" s="1">
        <v>0</v>
      </c>
      <c r="M785" s="1">
        <v>19.91</v>
      </c>
      <c r="N785" s="1">
        <v>2.5630000000000002</v>
      </c>
      <c r="O785" s="1">
        <v>0</v>
      </c>
      <c r="P785" s="1">
        <v>217.167</v>
      </c>
      <c r="Q785" s="1">
        <v>723.36800000000005</v>
      </c>
      <c r="R785" s="1">
        <v>4571.2380000000003</v>
      </c>
      <c r="S785" s="1">
        <v>0</v>
      </c>
      <c r="T785" s="1">
        <v>0</v>
      </c>
      <c r="U785" s="1">
        <v>5424</v>
      </c>
      <c r="V785" s="1">
        <v>0</v>
      </c>
      <c r="W785" s="1">
        <v>0</v>
      </c>
    </row>
    <row r="786" spans="1:23" x14ac:dyDescent="0.2">
      <c r="A786" t="s">
        <v>1586</v>
      </c>
      <c r="B786" t="s">
        <v>1587</v>
      </c>
      <c r="C786" s="1">
        <v>972.75800000000004</v>
      </c>
      <c r="D786" s="1">
        <v>8.0000000000000002E-3</v>
      </c>
      <c r="E786" s="1">
        <v>0</v>
      </c>
      <c r="F786" s="1">
        <v>2.1269999999999998</v>
      </c>
      <c r="G786" s="1">
        <v>25.7</v>
      </c>
      <c r="H786" s="1">
        <v>15.785</v>
      </c>
      <c r="I786" s="1">
        <v>0</v>
      </c>
      <c r="J786" s="1">
        <v>0</v>
      </c>
      <c r="K786" s="1">
        <v>0</v>
      </c>
      <c r="L786" s="1">
        <v>0</v>
      </c>
      <c r="M786" s="1">
        <v>3.7120000000000002</v>
      </c>
      <c r="N786" s="1">
        <v>0.16900000000000001</v>
      </c>
      <c r="O786" s="1">
        <v>0</v>
      </c>
      <c r="P786" s="1">
        <v>13.504</v>
      </c>
      <c r="Q786" s="1">
        <v>89.111000000000004</v>
      </c>
      <c r="R786" s="1">
        <v>36.424999999999997</v>
      </c>
      <c r="S786" s="1">
        <v>0</v>
      </c>
      <c r="T786" s="1">
        <v>0</v>
      </c>
      <c r="U786" s="1">
        <v>282</v>
      </c>
      <c r="V786" s="1">
        <v>0</v>
      </c>
      <c r="W786" s="1">
        <v>0</v>
      </c>
    </row>
    <row r="787" spans="1:23" x14ac:dyDescent="0.2">
      <c r="A787" t="s">
        <v>1588</v>
      </c>
      <c r="B787" t="s">
        <v>1589</v>
      </c>
      <c r="C787" s="1">
        <v>192.155</v>
      </c>
      <c r="D787" s="1">
        <v>0</v>
      </c>
      <c r="E787" s="1">
        <v>0</v>
      </c>
      <c r="F787" s="1">
        <v>0.41199999999999998</v>
      </c>
      <c r="G787" s="1">
        <v>3.992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16.984999999999999</v>
      </c>
      <c r="Q787" s="1">
        <v>9.4830000000000005</v>
      </c>
      <c r="R787" s="1">
        <v>0</v>
      </c>
      <c r="S787" s="1">
        <v>0</v>
      </c>
      <c r="T787" s="1">
        <v>0</v>
      </c>
      <c r="U787" s="1">
        <v>28</v>
      </c>
      <c r="V787" s="1">
        <v>0</v>
      </c>
      <c r="W787" s="1">
        <v>0</v>
      </c>
    </row>
    <row r="788" spans="1:23" x14ac:dyDescent="0.2">
      <c r="A788" t="s">
        <v>1590</v>
      </c>
      <c r="B788" t="s">
        <v>1591</v>
      </c>
      <c r="C788" s="1">
        <v>65.8</v>
      </c>
      <c r="D788" s="1">
        <v>0</v>
      </c>
      <c r="E788" s="1">
        <v>0</v>
      </c>
      <c r="F788" s="1">
        <v>0.16200000000000001</v>
      </c>
      <c r="G788" s="1">
        <v>5.165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5.7069999999999999</v>
      </c>
      <c r="R788" s="1">
        <v>0.13700000000000001</v>
      </c>
      <c r="S788" s="1">
        <v>0</v>
      </c>
      <c r="T788" s="1">
        <v>0</v>
      </c>
      <c r="U788" s="1">
        <v>33</v>
      </c>
      <c r="V788" s="1">
        <v>0</v>
      </c>
      <c r="W788" s="1">
        <v>0</v>
      </c>
    </row>
    <row r="789" spans="1:23" x14ac:dyDescent="0.2">
      <c r="A789" t="s">
        <v>1592</v>
      </c>
      <c r="B789" t="s">
        <v>1593</v>
      </c>
      <c r="C789" s="1">
        <v>212.142</v>
      </c>
      <c r="D789" s="1">
        <v>0</v>
      </c>
      <c r="E789" s="1">
        <v>0</v>
      </c>
      <c r="F789" s="1">
        <v>0.45100000000000001</v>
      </c>
      <c r="G789" s="1">
        <v>4.3070000000000004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0.45800000000000002</v>
      </c>
      <c r="Q789" s="1">
        <v>0</v>
      </c>
      <c r="R789" s="1">
        <v>54.237000000000002</v>
      </c>
      <c r="S789" s="1">
        <v>0</v>
      </c>
      <c r="T789" s="1">
        <v>0</v>
      </c>
      <c r="U789" s="1">
        <v>166</v>
      </c>
      <c r="V789" s="1">
        <v>0</v>
      </c>
      <c r="W789" s="1">
        <v>0</v>
      </c>
    </row>
    <row r="790" spans="1:23" x14ac:dyDescent="0.2">
      <c r="A790" t="s">
        <v>1594</v>
      </c>
      <c r="B790" t="s">
        <v>1595</v>
      </c>
      <c r="C790" s="1">
        <v>756.54300000000001</v>
      </c>
      <c r="D790" s="1">
        <v>0</v>
      </c>
      <c r="E790" s="1">
        <v>0</v>
      </c>
      <c r="F790" s="1">
        <v>1.8280000000000001</v>
      </c>
      <c r="G790" s="1">
        <v>9.6820000000000004</v>
      </c>
      <c r="H790" s="1">
        <v>0.90500000000000003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60.131999999999998</v>
      </c>
      <c r="Q790" s="1">
        <v>52.127000000000002</v>
      </c>
      <c r="R790" s="1">
        <v>71.507999999999996</v>
      </c>
      <c r="S790" s="1">
        <v>0</v>
      </c>
      <c r="T790" s="1">
        <v>0</v>
      </c>
      <c r="U790" s="1">
        <v>219</v>
      </c>
      <c r="V790" s="1">
        <v>0</v>
      </c>
      <c r="W790" s="1">
        <v>0</v>
      </c>
    </row>
    <row r="791" spans="1:23" x14ac:dyDescent="0.2">
      <c r="A791" t="s">
        <v>1596</v>
      </c>
      <c r="B791" t="s">
        <v>1597</v>
      </c>
      <c r="C791" s="1">
        <v>9156.4750000000004</v>
      </c>
      <c r="D791" s="1">
        <v>0.30599999999999999</v>
      </c>
      <c r="E791" s="1">
        <v>0</v>
      </c>
      <c r="F791" s="1">
        <v>14.79</v>
      </c>
      <c r="G791" s="1">
        <v>273.25700000000001</v>
      </c>
      <c r="H791" s="1">
        <v>33.273000000000003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113.863</v>
      </c>
      <c r="Q791" s="1">
        <v>547.48199999999997</v>
      </c>
      <c r="R791" s="1">
        <v>2568.1469999999999</v>
      </c>
      <c r="S791" s="1">
        <v>0</v>
      </c>
      <c r="T791" s="1">
        <v>0</v>
      </c>
      <c r="U791" s="1">
        <v>2481</v>
      </c>
      <c r="V791" s="1">
        <v>0</v>
      </c>
      <c r="W791" s="1">
        <v>0</v>
      </c>
    </row>
    <row r="792" spans="1:23" x14ac:dyDescent="0.2">
      <c r="A792" t="s">
        <v>1598</v>
      </c>
      <c r="B792" t="s">
        <v>1599</v>
      </c>
      <c r="C792" s="1">
        <v>559.69000000000005</v>
      </c>
      <c r="D792" s="1">
        <v>0</v>
      </c>
      <c r="E792" s="1">
        <v>0</v>
      </c>
      <c r="F792" s="1">
        <v>0.83499999999999996</v>
      </c>
      <c r="G792" s="1">
        <v>23.356999999999999</v>
      </c>
      <c r="H792" s="1">
        <v>5.1999999999999998E-2</v>
      </c>
      <c r="I792" s="1">
        <v>0</v>
      </c>
      <c r="J792" s="1">
        <v>3.8530000000000002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0.64100000000000001</v>
      </c>
      <c r="Q792" s="1">
        <v>41.481000000000002</v>
      </c>
      <c r="R792" s="1">
        <v>6.484</v>
      </c>
      <c r="S792" s="1">
        <v>0</v>
      </c>
      <c r="T792" s="1">
        <v>0</v>
      </c>
      <c r="U792" s="1">
        <v>31</v>
      </c>
      <c r="V792" s="1">
        <v>0</v>
      </c>
      <c r="W792" s="1">
        <v>0</v>
      </c>
    </row>
    <row r="793" spans="1:23" x14ac:dyDescent="0.2">
      <c r="A793" t="s">
        <v>1600</v>
      </c>
      <c r="B793" t="s">
        <v>395</v>
      </c>
      <c r="C793" s="1">
        <v>7895.6779999999999</v>
      </c>
      <c r="D793" s="1">
        <v>0.20699999999999999</v>
      </c>
      <c r="E793" s="1">
        <v>0</v>
      </c>
      <c r="F793" s="1">
        <v>12.898</v>
      </c>
      <c r="G793" s="1">
        <v>156.72399999999999</v>
      </c>
      <c r="H793" s="1">
        <v>73.441999999999993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0.72</v>
      </c>
      <c r="O793" s="1">
        <v>3.335</v>
      </c>
      <c r="P793" s="1">
        <v>172.58600000000001</v>
      </c>
      <c r="Q793" s="1">
        <v>665.93200000000002</v>
      </c>
      <c r="R793" s="1">
        <v>237.19200000000001</v>
      </c>
      <c r="S793" s="1">
        <v>0</v>
      </c>
      <c r="T793" s="1">
        <v>0</v>
      </c>
      <c r="U793" s="1">
        <v>961</v>
      </c>
      <c r="V793" s="1">
        <v>0</v>
      </c>
      <c r="W793" s="1">
        <v>0</v>
      </c>
    </row>
    <row r="794" spans="1:23" x14ac:dyDescent="0.2">
      <c r="A794" t="s">
        <v>1601</v>
      </c>
      <c r="B794" t="s">
        <v>1602</v>
      </c>
      <c r="C794" s="1">
        <v>2879.36</v>
      </c>
      <c r="D794" s="1">
        <v>8.1000000000000003E-2</v>
      </c>
      <c r="E794" s="1">
        <v>0</v>
      </c>
      <c r="F794" s="1">
        <v>5.3230000000000004</v>
      </c>
      <c r="G794" s="1">
        <v>34.999000000000002</v>
      </c>
      <c r="H794" s="1">
        <v>19.024999999999999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0.435</v>
      </c>
      <c r="O794" s="1">
        <v>0</v>
      </c>
      <c r="P794" s="1">
        <v>57.838999999999999</v>
      </c>
      <c r="Q794" s="1">
        <v>248.15700000000001</v>
      </c>
      <c r="R794" s="1">
        <v>623.029</v>
      </c>
      <c r="S794" s="1">
        <v>0</v>
      </c>
      <c r="T794" s="1">
        <v>0</v>
      </c>
      <c r="U794" s="1">
        <v>1059</v>
      </c>
      <c r="V794" s="1">
        <v>0</v>
      </c>
      <c r="W794" s="1">
        <v>0</v>
      </c>
    </row>
    <row r="795" spans="1:23" x14ac:dyDescent="0.2">
      <c r="A795" t="s">
        <v>1603</v>
      </c>
      <c r="B795" t="s">
        <v>1604</v>
      </c>
      <c r="C795" s="1">
        <v>1657.318</v>
      </c>
      <c r="D795" s="1">
        <v>2.3E-2</v>
      </c>
      <c r="E795" s="1">
        <v>0</v>
      </c>
      <c r="F795" s="1">
        <v>3.0979999999999999</v>
      </c>
      <c r="G795" s="1">
        <v>30.783000000000001</v>
      </c>
      <c r="H795" s="1">
        <v>8.5950000000000006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34.154000000000003</v>
      </c>
      <c r="Q795" s="1">
        <v>147.339</v>
      </c>
      <c r="R795" s="1">
        <v>25.088000000000001</v>
      </c>
      <c r="S795" s="1">
        <v>0</v>
      </c>
      <c r="T795" s="1">
        <v>0</v>
      </c>
      <c r="U795" s="1">
        <v>162</v>
      </c>
      <c r="V795" s="1">
        <v>0</v>
      </c>
      <c r="W795" s="1">
        <v>0</v>
      </c>
    </row>
    <row r="796" spans="1:23" x14ac:dyDescent="0.2">
      <c r="A796" t="s">
        <v>1605</v>
      </c>
      <c r="B796" t="s">
        <v>1606</v>
      </c>
      <c r="C796" s="1">
        <v>467.51900000000001</v>
      </c>
      <c r="D796" s="1">
        <v>0</v>
      </c>
      <c r="E796" s="1">
        <v>0</v>
      </c>
      <c r="F796" s="1">
        <v>0.92400000000000004</v>
      </c>
      <c r="G796" s="1">
        <v>17.597000000000001</v>
      </c>
      <c r="H796" s="1">
        <v>0.46400000000000002</v>
      </c>
      <c r="I796" s="1">
        <v>0</v>
      </c>
      <c r="J796" s="1">
        <v>6.2350000000000003</v>
      </c>
      <c r="K796" s="1">
        <v>0</v>
      </c>
      <c r="L796" s="1">
        <v>0</v>
      </c>
      <c r="M796" s="1">
        <v>0</v>
      </c>
      <c r="N796" s="1">
        <v>0.11799999999999999</v>
      </c>
      <c r="O796" s="1">
        <v>0</v>
      </c>
      <c r="P796" s="1">
        <v>1.484</v>
      </c>
      <c r="Q796" s="1">
        <v>42.095999999999997</v>
      </c>
      <c r="R796" s="1">
        <v>16.321999999999999</v>
      </c>
      <c r="S796" s="1">
        <v>0</v>
      </c>
      <c r="T796" s="1">
        <v>0</v>
      </c>
      <c r="U796" s="1">
        <v>154</v>
      </c>
      <c r="V796" s="1">
        <v>0</v>
      </c>
      <c r="W796" s="1">
        <v>0</v>
      </c>
    </row>
    <row r="797" spans="1:23" x14ac:dyDescent="0.2">
      <c r="A797" t="s">
        <v>1607</v>
      </c>
      <c r="B797" t="s">
        <v>1608</v>
      </c>
      <c r="C797" s="1">
        <v>1373.3989999999999</v>
      </c>
      <c r="D797" s="1">
        <v>0.52100000000000002</v>
      </c>
      <c r="E797" s="1">
        <v>0</v>
      </c>
      <c r="F797" s="1">
        <v>2.0289999999999999</v>
      </c>
      <c r="G797" s="1">
        <v>30.776</v>
      </c>
      <c r="H797" s="1">
        <v>4.5679999999999996</v>
      </c>
      <c r="I797" s="1">
        <v>0</v>
      </c>
      <c r="J797" s="1">
        <v>6.7880000000000003</v>
      </c>
      <c r="K797" s="1">
        <v>0</v>
      </c>
      <c r="L797" s="1">
        <v>0</v>
      </c>
      <c r="M797" s="1">
        <v>1.0569999999999999</v>
      </c>
      <c r="N797" s="1">
        <v>0.14699999999999999</v>
      </c>
      <c r="O797" s="1">
        <v>0</v>
      </c>
      <c r="P797" s="1">
        <v>14.760999999999999</v>
      </c>
      <c r="Q797" s="1">
        <v>91.058999999999997</v>
      </c>
      <c r="R797" s="1">
        <v>164.40600000000001</v>
      </c>
      <c r="S797" s="1">
        <v>0</v>
      </c>
      <c r="T797" s="1">
        <v>0</v>
      </c>
      <c r="U797" s="1">
        <v>368</v>
      </c>
      <c r="V797" s="1">
        <v>0</v>
      </c>
      <c r="W797" s="1">
        <v>0</v>
      </c>
    </row>
    <row r="798" spans="1:23" x14ac:dyDescent="0.2">
      <c r="A798" t="s">
        <v>1609</v>
      </c>
      <c r="B798" t="s">
        <v>1610</v>
      </c>
      <c r="C798" s="1">
        <v>641.25400000000002</v>
      </c>
      <c r="D798" s="1">
        <v>0.14399999999999999</v>
      </c>
      <c r="E798" s="1">
        <v>0</v>
      </c>
      <c r="F798" s="1">
        <v>1.268</v>
      </c>
      <c r="G798" s="1">
        <v>15.879</v>
      </c>
      <c r="H798" s="1">
        <v>1.5169999999999999</v>
      </c>
      <c r="I798" s="1">
        <v>0</v>
      </c>
      <c r="J798" s="1">
        <v>7.5789999999999997</v>
      </c>
      <c r="K798" s="1">
        <v>0</v>
      </c>
      <c r="L798" s="1">
        <v>0</v>
      </c>
      <c r="M798" s="1">
        <v>0.91300000000000003</v>
      </c>
      <c r="N798" s="1">
        <v>4.9000000000000002E-2</v>
      </c>
      <c r="O798" s="1">
        <v>0</v>
      </c>
      <c r="P798" s="1">
        <v>16.716000000000001</v>
      </c>
      <c r="Q798" s="1">
        <v>63.591000000000001</v>
      </c>
      <c r="R798" s="1">
        <v>53.265999999999998</v>
      </c>
      <c r="S798" s="1">
        <v>0</v>
      </c>
      <c r="T798" s="1">
        <v>0</v>
      </c>
      <c r="U798" s="1">
        <v>142</v>
      </c>
      <c r="V798" s="1">
        <v>0</v>
      </c>
      <c r="W798" s="1">
        <v>0</v>
      </c>
    </row>
    <row r="799" spans="1:23" x14ac:dyDescent="0.2">
      <c r="A799" t="s">
        <v>1611</v>
      </c>
      <c r="B799" t="s">
        <v>1612</v>
      </c>
      <c r="C799" s="1">
        <v>601.29700000000003</v>
      </c>
      <c r="D799" s="1">
        <v>6.2E-2</v>
      </c>
      <c r="E799" s="1">
        <v>0</v>
      </c>
      <c r="F799" s="1">
        <v>1.2050000000000001</v>
      </c>
      <c r="G799" s="1">
        <v>4.7300000000000004</v>
      </c>
      <c r="H799" s="1">
        <v>0.23400000000000001</v>
      </c>
      <c r="I799" s="1">
        <v>0</v>
      </c>
      <c r="J799" s="1">
        <v>3.5870000000000002</v>
      </c>
      <c r="K799" s="1">
        <v>0</v>
      </c>
      <c r="L799" s="1">
        <v>0</v>
      </c>
      <c r="M799" s="1">
        <v>0</v>
      </c>
      <c r="N799" s="1">
        <v>0.13100000000000001</v>
      </c>
      <c r="O799" s="1">
        <v>0</v>
      </c>
      <c r="P799" s="1">
        <v>32.098999999999997</v>
      </c>
      <c r="Q799" s="1">
        <v>57.465000000000003</v>
      </c>
      <c r="R799" s="1">
        <v>8.6389999999999993</v>
      </c>
      <c r="S799" s="1">
        <v>0</v>
      </c>
      <c r="T799" s="1">
        <v>0</v>
      </c>
      <c r="U799" s="1">
        <v>69</v>
      </c>
      <c r="V799" s="1">
        <v>0</v>
      </c>
      <c r="W799" s="1">
        <v>0</v>
      </c>
    </row>
    <row r="800" spans="1:23" x14ac:dyDescent="0.2">
      <c r="A800" t="s">
        <v>1613</v>
      </c>
      <c r="B800" t="s">
        <v>1614</v>
      </c>
      <c r="C800" s="1">
        <v>13484.602000000001</v>
      </c>
      <c r="D800" s="1">
        <v>0.38100000000000001</v>
      </c>
      <c r="E800" s="1">
        <v>0.38100000000000001</v>
      </c>
      <c r="F800" s="1">
        <v>20.722000000000001</v>
      </c>
      <c r="G800" s="1">
        <v>161.726</v>
      </c>
      <c r="H800" s="1">
        <v>99.593999999999994</v>
      </c>
      <c r="I800" s="1">
        <v>0</v>
      </c>
      <c r="J800" s="1">
        <v>1.8919999999999999</v>
      </c>
      <c r="K800" s="1">
        <v>0</v>
      </c>
      <c r="L800" s="1">
        <v>0</v>
      </c>
      <c r="M800" s="1">
        <v>10.808</v>
      </c>
      <c r="N800" s="1">
        <v>7.9059999999999997</v>
      </c>
      <c r="O800" s="1">
        <v>1.98</v>
      </c>
      <c r="P800" s="1">
        <v>432.91199999999998</v>
      </c>
      <c r="Q800" s="1">
        <v>1125.2739999999999</v>
      </c>
      <c r="R800" s="1">
        <v>2554.3719999999998</v>
      </c>
      <c r="S800" s="1">
        <v>0</v>
      </c>
      <c r="T800" s="1">
        <v>0</v>
      </c>
      <c r="U800" s="1">
        <v>5233</v>
      </c>
      <c r="V800" s="1">
        <v>121.789</v>
      </c>
      <c r="W800" s="1">
        <v>0</v>
      </c>
    </row>
    <row r="801" spans="1:23" x14ac:dyDescent="0.2">
      <c r="A801" t="s">
        <v>1615</v>
      </c>
      <c r="B801" t="s">
        <v>1616</v>
      </c>
      <c r="C801" s="1">
        <v>1232.5509999999999</v>
      </c>
      <c r="D801" s="1">
        <v>9.9000000000000005E-2</v>
      </c>
      <c r="E801" s="1">
        <v>0</v>
      </c>
      <c r="F801" s="1">
        <v>1.4390000000000001</v>
      </c>
      <c r="G801" s="1">
        <v>19.539000000000001</v>
      </c>
      <c r="H801" s="1">
        <v>1.4710000000000001</v>
      </c>
      <c r="I801" s="1">
        <v>0</v>
      </c>
      <c r="J801" s="1">
        <v>5.8000000000000003E-2</v>
      </c>
      <c r="K801" s="1">
        <v>0</v>
      </c>
      <c r="L801" s="1">
        <v>0</v>
      </c>
      <c r="M801" s="1">
        <v>0</v>
      </c>
      <c r="N801" s="1">
        <v>0.155</v>
      </c>
      <c r="O801" s="1">
        <v>7.54</v>
      </c>
      <c r="P801" s="1">
        <v>34.292999999999999</v>
      </c>
      <c r="Q801" s="1">
        <v>123.253</v>
      </c>
      <c r="R801" s="1">
        <v>41.155000000000001</v>
      </c>
      <c r="S801" s="1">
        <v>0</v>
      </c>
      <c r="T801" s="1">
        <v>0</v>
      </c>
      <c r="U801" s="1">
        <v>149</v>
      </c>
      <c r="V801" s="1">
        <v>36.445999999999998</v>
      </c>
      <c r="W801" s="1">
        <v>0</v>
      </c>
    </row>
    <row r="802" spans="1:23" x14ac:dyDescent="0.2">
      <c r="A802" t="s">
        <v>1617</v>
      </c>
      <c r="B802" t="s">
        <v>1618</v>
      </c>
      <c r="C802" s="1">
        <v>714.23900000000003</v>
      </c>
      <c r="D802" s="1">
        <v>0</v>
      </c>
      <c r="E802" s="1">
        <v>0</v>
      </c>
      <c r="F802" s="1">
        <v>1.6160000000000001</v>
      </c>
      <c r="G802" s="1">
        <v>16.940000000000001</v>
      </c>
      <c r="H802" s="1">
        <v>4.8280000000000003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42.697000000000003</v>
      </c>
      <c r="P802" s="1">
        <v>10.17</v>
      </c>
      <c r="Q802" s="1">
        <v>34.055</v>
      </c>
      <c r="R802" s="1">
        <v>8.2089999999999996</v>
      </c>
      <c r="S802" s="1">
        <v>0</v>
      </c>
      <c r="T802" s="1">
        <v>0</v>
      </c>
      <c r="U802" s="1">
        <v>121</v>
      </c>
      <c r="V802" s="1">
        <v>63.884</v>
      </c>
      <c r="W802" s="1">
        <v>0</v>
      </c>
    </row>
    <row r="803" spans="1:23" x14ac:dyDescent="0.2">
      <c r="A803" t="s">
        <v>1619</v>
      </c>
      <c r="B803" t="s">
        <v>1620</v>
      </c>
      <c r="C803" s="1">
        <v>613.28</v>
      </c>
      <c r="D803" s="1">
        <v>0</v>
      </c>
      <c r="E803" s="1">
        <v>0</v>
      </c>
      <c r="F803" s="1">
        <v>1.0669999999999999</v>
      </c>
      <c r="G803" s="1">
        <v>23.555</v>
      </c>
      <c r="H803" s="1">
        <v>1.254</v>
      </c>
      <c r="I803" s="1">
        <v>0</v>
      </c>
      <c r="J803" s="1">
        <v>5.7859999999999996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11.776999999999999</v>
      </c>
      <c r="Q803" s="1">
        <v>63.716000000000001</v>
      </c>
      <c r="R803" s="1">
        <v>8.9710000000000001</v>
      </c>
      <c r="S803" s="1">
        <v>0</v>
      </c>
      <c r="T803" s="1">
        <v>0</v>
      </c>
      <c r="U803" s="1">
        <v>142</v>
      </c>
      <c r="V803" s="1">
        <v>0</v>
      </c>
      <c r="W803" s="1">
        <v>0</v>
      </c>
    </row>
    <row r="804" spans="1:23" x14ac:dyDescent="0.2">
      <c r="A804" t="s">
        <v>1621</v>
      </c>
      <c r="B804" t="s">
        <v>1622</v>
      </c>
      <c r="C804" s="1">
        <v>2782.5680000000002</v>
      </c>
      <c r="D804" s="1">
        <v>6.8000000000000005E-2</v>
      </c>
      <c r="E804" s="1">
        <v>0</v>
      </c>
      <c r="F804" s="1">
        <v>4.4859999999999998</v>
      </c>
      <c r="G804" s="1">
        <v>18.957000000000001</v>
      </c>
      <c r="H804" s="1">
        <v>32.384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2.8000000000000001E-2</v>
      </c>
      <c r="O804" s="1">
        <v>0</v>
      </c>
      <c r="P804" s="1">
        <v>152.94</v>
      </c>
      <c r="Q804" s="1">
        <v>195.71799999999999</v>
      </c>
      <c r="R804" s="1">
        <v>41.728999999999999</v>
      </c>
      <c r="S804" s="1">
        <v>0</v>
      </c>
      <c r="T804" s="1">
        <v>0</v>
      </c>
      <c r="U804" s="1">
        <v>254</v>
      </c>
      <c r="V804" s="1">
        <v>4.1779999999999999</v>
      </c>
      <c r="W804" s="1">
        <v>0</v>
      </c>
    </row>
    <row r="805" spans="1:23" x14ac:dyDescent="0.2">
      <c r="A805" t="s">
        <v>1623</v>
      </c>
      <c r="B805" t="s">
        <v>1624</v>
      </c>
      <c r="C805" s="1">
        <v>2242.1239999999998</v>
      </c>
      <c r="D805" s="1">
        <v>1.7999999999999999E-2</v>
      </c>
      <c r="E805" s="1">
        <v>0</v>
      </c>
      <c r="F805" s="1">
        <v>3.149</v>
      </c>
      <c r="G805" s="1">
        <v>37.21</v>
      </c>
      <c r="H805" s="1">
        <v>16.608000000000001</v>
      </c>
      <c r="I805" s="1">
        <v>0</v>
      </c>
      <c r="J805" s="1">
        <v>0</v>
      </c>
      <c r="K805" s="1">
        <v>0</v>
      </c>
      <c r="L805" s="1">
        <v>0</v>
      </c>
      <c r="M805" s="1">
        <v>1.9450000000000001</v>
      </c>
      <c r="N805" s="1">
        <v>0.41699999999999998</v>
      </c>
      <c r="O805" s="1">
        <v>0</v>
      </c>
      <c r="P805" s="1">
        <v>43.95</v>
      </c>
      <c r="Q805" s="1">
        <v>179.744</v>
      </c>
      <c r="R805" s="1">
        <v>237.03</v>
      </c>
      <c r="S805" s="1">
        <v>0</v>
      </c>
      <c r="T805" s="1">
        <v>0</v>
      </c>
      <c r="U805" s="1">
        <v>729</v>
      </c>
      <c r="V805" s="1">
        <v>0</v>
      </c>
      <c r="W805" s="1">
        <v>0</v>
      </c>
    </row>
    <row r="806" spans="1:23" x14ac:dyDescent="0.2">
      <c r="A806" t="s">
        <v>1625</v>
      </c>
      <c r="B806" t="s">
        <v>1626</v>
      </c>
      <c r="C806" s="1">
        <v>2314.1889999999999</v>
      </c>
      <c r="D806" s="1">
        <v>0.248</v>
      </c>
      <c r="E806" s="1">
        <v>0</v>
      </c>
      <c r="F806" s="1">
        <v>3.7450000000000001</v>
      </c>
      <c r="G806" s="1">
        <v>17.573</v>
      </c>
      <c r="H806" s="1">
        <v>13.746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0.46200000000000002</v>
      </c>
      <c r="O806" s="1">
        <v>0</v>
      </c>
      <c r="P806" s="1">
        <v>105.114</v>
      </c>
      <c r="Q806" s="1">
        <v>197.066</v>
      </c>
      <c r="R806" s="1">
        <v>43.16</v>
      </c>
      <c r="S806" s="1">
        <v>0</v>
      </c>
      <c r="T806" s="1">
        <v>0</v>
      </c>
      <c r="U806" s="1">
        <v>274</v>
      </c>
      <c r="V806" s="1">
        <v>0</v>
      </c>
      <c r="W806" s="1">
        <v>0</v>
      </c>
    </row>
    <row r="807" spans="1:23" x14ac:dyDescent="0.2">
      <c r="A807" t="s">
        <v>1627</v>
      </c>
      <c r="B807" t="s">
        <v>1628</v>
      </c>
      <c r="C807" s="1">
        <v>701.2</v>
      </c>
      <c r="D807" s="1">
        <v>0.11799999999999999</v>
      </c>
      <c r="E807" s="1">
        <v>0</v>
      </c>
      <c r="F807" s="1">
        <v>1.4690000000000001</v>
      </c>
      <c r="G807" s="1">
        <v>14.212</v>
      </c>
      <c r="H807" s="1">
        <v>4.0659999999999998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42.521000000000001</v>
      </c>
      <c r="Q807" s="1">
        <v>57.96</v>
      </c>
      <c r="R807" s="1">
        <v>19.527999999999999</v>
      </c>
      <c r="S807" s="1">
        <v>0</v>
      </c>
      <c r="T807" s="1">
        <v>0</v>
      </c>
      <c r="U807" s="1">
        <v>88</v>
      </c>
      <c r="V807" s="1">
        <v>0</v>
      </c>
      <c r="W807" s="1">
        <v>0</v>
      </c>
    </row>
    <row r="808" spans="1:23" x14ac:dyDescent="0.2">
      <c r="A808" t="s">
        <v>1629</v>
      </c>
      <c r="B808" t="s">
        <v>1630</v>
      </c>
      <c r="C808" s="1">
        <v>149.51</v>
      </c>
      <c r="D808" s="1">
        <v>0</v>
      </c>
      <c r="E808" s="1">
        <v>0</v>
      </c>
      <c r="F808" s="1">
        <v>0.38500000000000001</v>
      </c>
      <c r="G808" s="1">
        <v>0.66300000000000003</v>
      </c>
      <c r="H808" s="1">
        <v>0</v>
      </c>
      <c r="I808" s="1">
        <v>0</v>
      </c>
      <c r="J808" s="1">
        <v>0.26100000000000001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3.004</v>
      </c>
      <c r="Q808" s="1">
        <v>0</v>
      </c>
      <c r="R808" s="1">
        <v>8.4260000000000002</v>
      </c>
      <c r="S808" s="1">
        <v>0</v>
      </c>
      <c r="T808" s="1">
        <v>0</v>
      </c>
      <c r="U808" s="1">
        <v>49</v>
      </c>
      <c r="V808" s="1">
        <v>0</v>
      </c>
      <c r="W808" s="1">
        <v>0</v>
      </c>
    </row>
    <row r="809" spans="1:23" x14ac:dyDescent="0.2">
      <c r="A809" t="s">
        <v>1631</v>
      </c>
      <c r="B809" t="s">
        <v>1632</v>
      </c>
      <c r="C809" s="1">
        <v>232.40100000000001</v>
      </c>
      <c r="D809" s="1">
        <v>0</v>
      </c>
      <c r="E809" s="1">
        <v>0</v>
      </c>
      <c r="F809" s="1">
        <v>0.58499999999999996</v>
      </c>
      <c r="G809" s="1">
        <v>5.9850000000000003</v>
      </c>
      <c r="H809" s="1">
        <v>0.96099999999999997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3.2000000000000001E-2</v>
      </c>
      <c r="O809" s="1">
        <v>0</v>
      </c>
      <c r="P809" s="1">
        <v>5.8769999999999998</v>
      </c>
      <c r="Q809" s="1">
        <v>22.06</v>
      </c>
      <c r="R809" s="1">
        <v>9.3510000000000009</v>
      </c>
      <c r="S809" s="1">
        <v>0</v>
      </c>
      <c r="T809" s="1">
        <v>0</v>
      </c>
      <c r="U809" s="1">
        <v>61</v>
      </c>
      <c r="V809" s="1">
        <v>0</v>
      </c>
      <c r="W809" s="1">
        <v>0</v>
      </c>
    </row>
    <row r="810" spans="1:23" x14ac:dyDescent="0.2">
      <c r="A810" t="s">
        <v>1633</v>
      </c>
      <c r="B810" t="s">
        <v>1634</v>
      </c>
      <c r="C810" s="1">
        <v>260.30900000000003</v>
      </c>
      <c r="D810" s="1">
        <v>0</v>
      </c>
      <c r="E810" s="1">
        <v>0</v>
      </c>
      <c r="F810" s="1">
        <v>0.47499999999999998</v>
      </c>
      <c r="G810" s="1">
        <v>2.2509999999999999</v>
      </c>
      <c r="H810" s="1">
        <v>0</v>
      </c>
      <c r="I810" s="1">
        <v>0</v>
      </c>
      <c r="J810" s="1">
        <v>1.5580000000000001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8.9039999999999999</v>
      </c>
      <c r="Q810" s="1">
        <v>15.321999999999999</v>
      </c>
      <c r="R810" s="1">
        <v>2.129</v>
      </c>
      <c r="S810" s="1">
        <v>0</v>
      </c>
      <c r="T810" s="1">
        <v>0</v>
      </c>
      <c r="U810" s="1">
        <v>20</v>
      </c>
      <c r="V810" s="1">
        <v>0</v>
      </c>
      <c r="W810" s="1">
        <v>0</v>
      </c>
    </row>
    <row r="811" spans="1:23" x14ac:dyDescent="0.2">
      <c r="A811" t="s">
        <v>1635</v>
      </c>
      <c r="B811" t="s">
        <v>1636</v>
      </c>
      <c r="C811" s="1">
        <v>1825.9169999999999</v>
      </c>
      <c r="D811" s="1">
        <v>0.248</v>
      </c>
      <c r="E811" s="1">
        <v>0</v>
      </c>
      <c r="F811" s="1">
        <v>5.407</v>
      </c>
      <c r="G811" s="1">
        <v>25.146999999999998</v>
      </c>
      <c r="H811" s="1">
        <v>10.56</v>
      </c>
      <c r="I811" s="1">
        <v>0</v>
      </c>
      <c r="J811" s="1">
        <v>1.0920000000000001</v>
      </c>
      <c r="K811" s="1">
        <v>0</v>
      </c>
      <c r="L811" s="1">
        <v>0</v>
      </c>
      <c r="M811" s="1">
        <v>0</v>
      </c>
      <c r="N811" s="1">
        <v>0.27600000000000002</v>
      </c>
      <c r="O811" s="1">
        <v>0.62</v>
      </c>
      <c r="P811" s="1">
        <v>78.248000000000005</v>
      </c>
      <c r="Q811" s="1">
        <v>153.62299999999999</v>
      </c>
      <c r="R811" s="1">
        <v>65.661000000000001</v>
      </c>
      <c r="S811" s="1">
        <v>0</v>
      </c>
      <c r="T811" s="1">
        <v>0</v>
      </c>
      <c r="U811" s="1">
        <v>337</v>
      </c>
      <c r="V811" s="1">
        <v>0</v>
      </c>
      <c r="W811" s="1">
        <v>0</v>
      </c>
    </row>
    <row r="812" spans="1:23" x14ac:dyDescent="0.2">
      <c r="A812" t="s">
        <v>1637</v>
      </c>
      <c r="B812" t="s">
        <v>1638</v>
      </c>
      <c r="C812" s="1">
        <v>327.11099999999999</v>
      </c>
      <c r="D812" s="1">
        <v>0</v>
      </c>
      <c r="E812" s="1">
        <v>0</v>
      </c>
      <c r="F812" s="1">
        <v>0.51300000000000001</v>
      </c>
      <c r="G812" s="1">
        <v>3.835</v>
      </c>
      <c r="H812" s="1">
        <v>1.4530000000000001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11.484999999999999</v>
      </c>
      <c r="Q812" s="1">
        <v>28.513000000000002</v>
      </c>
      <c r="R812" s="1">
        <v>1.375</v>
      </c>
      <c r="S812" s="1">
        <v>0</v>
      </c>
      <c r="T812" s="1">
        <v>0</v>
      </c>
      <c r="U812" s="1">
        <v>77</v>
      </c>
      <c r="V812" s="1">
        <v>0</v>
      </c>
      <c r="W812" s="1">
        <v>0</v>
      </c>
    </row>
    <row r="813" spans="1:23" x14ac:dyDescent="0.2">
      <c r="A813" t="s">
        <v>1639</v>
      </c>
      <c r="B813" t="s">
        <v>1640</v>
      </c>
      <c r="C813" s="1">
        <v>966.45799999999997</v>
      </c>
      <c r="D813" s="1">
        <v>0</v>
      </c>
      <c r="E813" s="1">
        <v>0</v>
      </c>
      <c r="F813" s="1">
        <v>1.4419999999999999</v>
      </c>
      <c r="G813" s="1">
        <v>6.6420000000000003</v>
      </c>
      <c r="H813" s="1">
        <v>2.0529999999999999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0.28000000000000003</v>
      </c>
      <c r="O813" s="1">
        <v>0</v>
      </c>
      <c r="P813" s="1">
        <v>54.273000000000003</v>
      </c>
      <c r="Q813" s="1">
        <v>59.506</v>
      </c>
      <c r="R813" s="1">
        <v>73.757999999999996</v>
      </c>
      <c r="S813" s="1">
        <v>0</v>
      </c>
      <c r="T813" s="1">
        <v>0</v>
      </c>
      <c r="U813" s="1">
        <v>297</v>
      </c>
      <c r="V813" s="1">
        <v>0</v>
      </c>
      <c r="W813" s="1">
        <v>0</v>
      </c>
    </row>
    <row r="814" spans="1:23" x14ac:dyDescent="0.2">
      <c r="A814" t="s">
        <v>1641</v>
      </c>
      <c r="B814" t="s">
        <v>1642</v>
      </c>
      <c r="C814" s="1">
        <v>1760.8140000000001</v>
      </c>
      <c r="D814" s="1">
        <v>0.14899999999999999</v>
      </c>
      <c r="E814" s="1">
        <v>0</v>
      </c>
      <c r="F814" s="1">
        <v>2.774</v>
      </c>
      <c r="G814" s="1">
        <v>43.478000000000002</v>
      </c>
      <c r="H814" s="1">
        <v>13.756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26.792000000000002</v>
      </c>
      <c r="Q814" s="1">
        <v>180.74</v>
      </c>
      <c r="R814" s="1">
        <v>48.673999999999999</v>
      </c>
      <c r="S814" s="1">
        <v>0</v>
      </c>
      <c r="T814" s="1">
        <v>0</v>
      </c>
      <c r="U814" s="1">
        <v>379</v>
      </c>
      <c r="V814" s="1">
        <v>0</v>
      </c>
      <c r="W814" s="1">
        <v>0</v>
      </c>
    </row>
    <row r="815" spans="1:23" x14ac:dyDescent="0.2">
      <c r="A815" t="s">
        <v>1643</v>
      </c>
      <c r="B815" t="s">
        <v>1644</v>
      </c>
      <c r="C815" s="1">
        <v>5511.3209999999999</v>
      </c>
      <c r="D815" s="1">
        <v>1.048</v>
      </c>
      <c r="E815" s="1">
        <v>0</v>
      </c>
      <c r="F815" s="1">
        <v>13.629</v>
      </c>
      <c r="G815" s="1">
        <v>73.313000000000002</v>
      </c>
      <c r="H815" s="1">
        <v>47.695</v>
      </c>
      <c r="I815" s="1">
        <v>0</v>
      </c>
      <c r="J815" s="1">
        <v>0</v>
      </c>
      <c r="K815" s="1">
        <v>0</v>
      </c>
      <c r="L815" s="1">
        <v>6.4690000000000003</v>
      </c>
      <c r="M815" s="1">
        <v>0</v>
      </c>
      <c r="N815" s="1">
        <v>0.46600000000000003</v>
      </c>
      <c r="O815" s="1">
        <v>1.9910000000000001</v>
      </c>
      <c r="P815" s="1">
        <v>196.47900000000001</v>
      </c>
      <c r="Q815" s="1">
        <v>514.00199999999995</v>
      </c>
      <c r="R815" s="1">
        <v>290.03300000000002</v>
      </c>
      <c r="S815" s="1">
        <v>0</v>
      </c>
      <c r="T815" s="1">
        <v>0</v>
      </c>
      <c r="U815" s="1">
        <v>898</v>
      </c>
      <c r="V815" s="1">
        <v>0</v>
      </c>
      <c r="W815" s="1">
        <v>0</v>
      </c>
    </row>
    <row r="816" spans="1:23" x14ac:dyDescent="0.2">
      <c r="A816" t="s">
        <v>1645</v>
      </c>
      <c r="B816" t="s">
        <v>1646</v>
      </c>
      <c r="C816" s="1">
        <v>276.79199999999997</v>
      </c>
      <c r="D816" s="1">
        <v>0</v>
      </c>
      <c r="E816" s="1">
        <v>0</v>
      </c>
      <c r="F816" s="1">
        <v>0.38800000000000001</v>
      </c>
      <c r="G816" s="1">
        <v>5.3179999999999996</v>
      </c>
      <c r="H816" s="1">
        <v>0.42399999999999999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3.6480000000000001</v>
      </c>
      <c r="Q816" s="1">
        <v>16.02</v>
      </c>
      <c r="R816" s="1">
        <v>13.356999999999999</v>
      </c>
      <c r="S816" s="1">
        <v>0</v>
      </c>
      <c r="T816" s="1">
        <v>0</v>
      </c>
      <c r="U816" s="1">
        <v>59</v>
      </c>
      <c r="V816" s="1">
        <v>0</v>
      </c>
      <c r="W816" s="1">
        <v>0</v>
      </c>
    </row>
    <row r="817" spans="1:23" x14ac:dyDescent="0.2">
      <c r="A817" t="s">
        <v>1647</v>
      </c>
      <c r="B817" t="s">
        <v>1648</v>
      </c>
      <c r="C817" s="1">
        <v>363.82799999999997</v>
      </c>
      <c r="D817" s="1">
        <v>0</v>
      </c>
      <c r="E817" s="1">
        <v>0</v>
      </c>
      <c r="F817" s="1">
        <v>0.26500000000000001</v>
      </c>
      <c r="G817" s="1">
        <v>1.8620000000000001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1.4970000000000001</v>
      </c>
      <c r="Q817" s="1">
        <v>0</v>
      </c>
      <c r="R817" s="1">
        <v>17.161999999999999</v>
      </c>
      <c r="S817" s="1">
        <v>0</v>
      </c>
      <c r="T817" s="1">
        <v>0</v>
      </c>
      <c r="U817" s="1">
        <v>107</v>
      </c>
      <c r="V817" s="1">
        <v>0</v>
      </c>
      <c r="W817" s="1">
        <v>0</v>
      </c>
    </row>
    <row r="818" spans="1:23" x14ac:dyDescent="0.2">
      <c r="A818" t="s">
        <v>1649</v>
      </c>
      <c r="B818" t="s">
        <v>1650</v>
      </c>
      <c r="C818" s="1">
        <v>24195.831999999999</v>
      </c>
      <c r="D818" s="1">
        <v>0.51</v>
      </c>
      <c r="E818" s="1">
        <v>0.20300000000000001</v>
      </c>
      <c r="F818" s="1">
        <v>40.771000000000001</v>
      </c>
      <c r="G818" s="1">
        <v>278.79399999999998</v>
      </c>
      <c r="H818" s="1">
        <v>144.22499999999999</v>
      </c>
      <c r="I818" s="1">
        <v>0</v>
      </c>
      <c r="J818" s="1">
        <v>0</v>
      </c>
      <c r="K818" s="1">
        <v>0</v>
      </c>
      <c r="L818" s="1">
        <v>0</v>
      </c>
      <c r="M818" s="1">
        <v>14.523999999999999</v>
      </c>
      <c r="N818" s="1">
        <v>3.5310000000000001</v>
      </c>
      <c r="O818" s="1">
        <v>1.774</v>
      </c>
      <c r="P818" s="1">
        <v>340.17700000000002</v>
      </c>
      <c r="Q818" s="1">
        <v>1188.348</v>
      </c>
      <c r="R818" s="1">
        <v>2846.8159999999998</v>
      </c>
      <c r="S818" s="1">
        <v>0</v>
      </c>
      <c r="T818" s="1">
        <v>0</v>
      </c>
      <c r="U818" s="1">
        <v>5525</v>
      </c>
      <c r="V818" s="1">
        <v>0</v>
      </c>
      <c r="W818" s="1">
        <v>0</v>
      </c>
    </row>
    <row r="819" spans="1:23" x14ac:dyDescent="0.2">
      <c r="A819" t="s">
        <v>1651</v>
      </c>
      <c r="B819" t="s">
        <v>1652</v>
      </c>
      <c r="C819" s="1">
        <v>2730.1039999999998</v>
      </c>
      <c r="D819" s="1">
        <v>0.13</v>
      </c>
      <c r="E819" s="1">
        <v>0</v>
      </c>
      <c r="F819" s="1">
        <v>3.069</v>
      </c>
      <c r="G819" s="1">
        <v>52.731999999999999</v>
      </c>
      <c r="H819" s="1">
        <v>11.317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24.158999999999999</v>
      </c>
      <c r="Q819" s="1">
        <v>168.01599999999999</v>
      </c>
      <c r="R819" s="1">
        <v>198.24199999999999</v>
      </c>
      <c r="S819" s="1">
        <v>0</v>
      </c>
      <c r="T819" s="1">
        <v>0</v>
      </c>
      <c r="U819" s="1">
        <v>471</v>
      </c>
      <c r="V819" s="1">
        <v>0</v>
      </c>
      <c r="W819" s="1">
        <v>0</v>
      </c>
    </row>
    <row r="820" spans="1:23" x14ac:dyDescent="0.2">
      <c r="A820" t="s">
        <v>1653</v>
      </c>
      <c r="B820" t="s">
        <v>1654</v>
      </c>
      <c r="C820" s="1">
        <v>1556.78</v>
      </c>
      <c r="D820" s="1">
        <v>6.5000000000000002E-2</v>
      </c>
      <c r="E820" s="1">
        <v>0</v>
      </c>
      <c r="F820" s="1">
        <v>2.1640000000000001</v>
      </c>
      <c r="G820" s="1">
        <v>18.774000000000001</v>
      </c>
      <c r="H820" s="1">
        <v>4.0380000000000003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7.9000000000000001E-2</v>
      </c>
      <c r="O820" s="1">
        <v>0</v>
      </c>
      <c r="P820" s="1">
        <v>55.265999999999998</v>
      </c>
      <c r="Q820" s="1">
        <v>134.32900000000001</v>
      </c>
      <c r="R820" s="1">
        <v>160.17400000000001</v>
      </c>
      <c r="S820" s="1">
        <v>0</v>
      </c>
      <c r="T820" s="1">
        <v>0</v>
      </c>
      <c r="U820" s="1">
        <v>470</v>
      </c>
      <c r="V820" s="1">
        <v>0</v>
      </c>
      <c r="W820" s="1">
        <v>0</v>
      </c>
    </row>
    <row r="821" spans="1:23" x14ac:dyDescent="0.2">
      <c r="A821" t="s">
        <v>1655</v>
      </c>
      <c r="B821" t="s">
        <v>1656</v>
      </c>
      <c r="C821" s="1">
        <v>157.26300000000001</v>
      </c>
      <c r="D821" s="1">
        <v>0</v>
      </c>
      <c r="E821" s="1">
        <v>0</v>
      </c>
      <c r="F821" s="1">
        <v>0.248</v>
      </c>
      <c r="G821" s="1">
        <v>3.8519999999999999</v>
      </c>
      <c r="H821" s="1">
        <v>0.182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1.012</v>
      </c>
      <c r="Q821" s="1">
        <v>0</v>
      </c>
      <c r="R821" s="1">
        <v>19.170000000000002</v>
      </c>
      <c r="S821" s="1">
        <v>0</v>
      </c>
      <c r="T821" s="1">
        <v>0</v>
      </c>
      <c r="U821" s="1">
        <v>67</v>
      </c>
      <c r="V821" s="1">
        <v>0</v>
      </c>
      <c r="W821" s="1">
        <v>0</v>
      </c>
    </row>
    <row r="822" spans="1:23" x14ac:dyDescent="0.2">
      <c r="A822" t="s">
        <v>1657</v>
      </c>
      <c r="B822" t="s">
        <v>1658</v>
      </c>
      <c r="C822" s="1">
        <v>402.20800000000003</v>
      </c>
      <c r="D822" s="1">
        <v>0</v>
      </c>
      <c r="E822" s="1">
        <v>0</v>
      </c>
      <c r="F822" s="1">
        <v>0.314</v>
      </c>
      <c r="G822" s="1">
        <v>7.4320000000000004</v>
      </c>
      <c r="H822" s="1">
        <v>2.5739999999999998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9.0760000000000005</v>
      </c>
      <c r="Q822" s="1">
        <v>67.835999999999999</v>
      </c>
      <c r="R822" s="1">
        <v>21.817</v>
      </c>
      <c r="S822" s="1">
        <v>0</v>
      </c>
      <c r="T822" s="1">
        <v>0</v>
      </c>
      <c r="U822" s="1">
        <v>76</v>
      </c>
      <c r="V822" s="1">
        <v>0</v>
      </c>
      <c r="W822" s="1">
        <v>0</v>
      </c>
    </row>
    <row r="823" spans="1:23" x14ac:dyDescent="0.2">
      <c r="A823" t="s">
        <v>1659</v>
      </c>
      <c r="B823" t="s">
        <v>1660</v>
      </c>
      <c r="C823" s="1">
        <v>1382.1759999999999</v>
      </c>
      <c r="D823" s="1">
        <v>2.8000000000000001E-2</v>
      </c>
      <c r="E823" s="1">
        <v>0</v>
      </c>
      <c r="F823" s="1">
        <v>2.5289999999999999</v>
      </c>
      <c r="G823" s="1">
        <v>18.776</v>
      </c>
      <c r="H823" s="1">
        <v>9.4589999999999996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31.59</v>
      </c>
      <c r="Q823" s="1">
        <v>127.723</v>
      </c>
      <c r="R823" s="1">
        <v>75.745999999999995</v>
      </c>
      <c r="S823" s="1">
        <v>0</v>
      </c>
      <c r="T823" s="1">
        <v>0</v>
      </c>
      <c r="U823" s="1">
        <v>375</v>
      </c>
      <c r="V823" s="1">
        <v>0</v>
      </c>
      <c r="W823" s="1">
        <v>0</v>
      </c>
    </row>
    <row r="824" spans="1:23" x14ac:dyDescent="0.2">
      <c r="A824" t="s">
        <v>1661</v>
      </c>
      <c r="B824" t="s">
        <v>1662</v>
      </c>
      <c r="C824" s="1">
        <v>520.86599999999999</v>
      </c>
      <c r="D824" s="1">
        <v>0</v>
      </c>
      <c r="E824" s="1">
        <v>0</v>
      </c>
      <c r="F824" s="1">
        <v>0.64600000000000002</v>
      </c>
      <c r="G824" s="1">
        <v>8.2319999999999993</v>
      </c>
      <c r="H824" s="1">
        <v>3.5760000000000001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18.934999999999999</v>
      </c>
      <c r="Q824" s="1">
        <v>77.858999999999995</v>
      </c>
      <c r="R824" s="1">
        <v>35.18</v>
      </c>
      <c r="S824" s="1">
        <v>0</v>
      </c>
      <c r="T824" s="1">
        <v>0</v>
      </c>
      <c r="U824" s="1">
        <v>102</v>
      </c>
      <c r="V824" s="1">
        <v>0</v>
      </c>
      <c r="W824" s="1">
        <v>0</v>
      </c>
    </row>
    <row r="825" spans="1:23" x14ac:dyDescent="0.2">
      <c r="A825" t="s">
        <v>1663</v>
      </c>
      <c r="B825" t="s">
        <v>1664</v>
      </c>
      <c r="C825" s="1">
        <v>117.42</v>
      </c>
      <c r="D825" s="1">
        <v>0</v>
      </c>
      <c r="E825" s="1">
        <v>0</v>
      </c>
      <c r="F825" s="1">
        <v>0.26200000000000001</v>
      </c>
      <c r="G825" s="1">
        <v>2.5710000000000002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8.65</v>
      </c>
      <c r="Q825" s="1">
        <v>17.126999999999999</v>
      </c>
      <c r="R825" s="1">
        <v>2.2189999999999999</v>
      </c>
      <c r="S825" s="1">
        <v>0</v>
      </c>
      <c r="T825" s="1">
        <v>0</v>
      </c>
      <c r="U825" s="1">
        <v>17</v>
      </c>
      <c r="V825" s="1">
        <v>0</v>
      </c>
      <c r="W825" s="1">
        <v>0</v>
      </c>
    </row>
    <row r="826" spans="1:23" x14ac:dyDescent="0.2">
      <c r="A826" t="s">
        <v>1665</v>
      </c>
      <c r="B826" t="s">
        <v>1666</v>
      </c>
      <c r="C826" s="1">
        <v>517.48599999999999</v>
      </c>
      <c r="D826" s="1">
        <v>0</v>
      </c>
      <c r="E826" s="1">
        <v>0</v>
      </c>
      <c r="F826" s="1">
        <v>1.1839999999999999</v>
      </c>
      <c r="G826" s="1">
        <v>12.802</v>
      </c>
      <c r="H826" s="1">
        <v>2.75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0.88100000000000001</v>
      </c>
      <c r="P826" s="1">
        <v>10.981999999999999</v>
      </c>
      <c r="Q826" s="1">
        <v>59.558</v>
      </c>
      <c r="R826" s="1">
        <v>27.082000000000001</v>
      </c>
      <c r="S826" s="1">
        <v>0</v>
      </c>
      <c r="T826" s="1">
        <v>0</v>
      </c>
      <c r="U826" s="1">
        <v>88</v>
      </c>
      <c r="V826" s="1">
        <v>0</v>
      </c>
      <c r="W826" s="1">
        <v>0</v>
      </c>
    </row>
    <row r="827" spans="1:23" x14ac:dyDescent="0.2">
      <c r="A827" t="s">
        <v>1667</v>
      </c>
      <c r="B827" t="s">
        <v>1668</v>
      </c>
      <c r="C827" s="1">
        <v>254.327</v>
      </c>
      <c r="D827" s="1">
        <v>0</v>
      </c>
      <c r="E827" s="1">
        <v>0</v>
      </c>
      <c r="F827" s="1">
        <v>0.69799999999999995</v>
      </c>
      <c r="G827" s="1">
        <v>1.2150000000000001</v>
      </c>
      <c r="H827" s="1">
        <v>0.16</v>
      </c>
      <c r="I827" s="1">
        <v>0</v>
      </c>
      <c r="J827" s="1">
        <v>0</v>
      </c>
      <c r="K827" s="1">
        <v>0</v>
      </c>
      <c r="L827" s="1">
        <v>0</v>
      </c>
      <c r="M827" s="1">
        <v>0.55100000000000005</v>
      </c>
      <c r="N827" s="1">
        <v>0</v>
      </c>
      <c r="O827" s="1">
        <v>49.377000000000002</v>
      </c>
      <c r="P827" s="1">
        <v>7.7480000000000002</v>
      </c>
      <c r="Q827" s="1">
        <v>18.870999999999999</v>
      </c>
      <c r="R827" s="1">
        <v>11.553000000000001</v>
      </c>
      <c r="S827" s="1">
        <v>0</v>
      </c>
      <c r="T827" s="1">
        <v>0</v>
      </c>
      <c r="U827" s="1">
        <v>26</v>
      </c>
      <c r="V827" s="1">
        <v>223.072</v>
      </c>
      <c r="W827" s="1">
        <v>0</v>
      </c>
    </row>
    <row r="828" spans="1:23" x14ac:dyDescent="0.2">
      <c r="A828" t="s">
        <v>1669</v>
      </c>
      <c r="B828" t="s">
        <v>1670</v>
      </c>
      <c r="C828" s="1">
        <v>92.816000000000003</v>
      </c>
      <c r="D828" s="1">
        <v>0</v>
      </c>
      <c r="E828" s="1">
        <v>0</v>
      </c>
      <c r="F828" s="1">
        <v>0.158</v>
      </c>
      <c r="G828" s="1">
        <v>1.665</v>
      </c>
      <c r="H828" s="1">
        <v>0.01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7.3760000000000003</v>
      </c>
      <c r="Q828" s="1">
        <v>9.7899999999999991</v>
      </c>
      <c r="R828" s="1">
        <v>0</v>
      </c>
      <c r="S828" s="1">
        <v>0</v>
      </c>
      <c r="T828" s="1">
        <v>0</v>
      </c>
      <c r="U828" s="1">
        <v>17</v>
      </c>
      <c r="V828" s="1">
        <v>0</v>
      </c>
      <c r="W828" s="1">
        <v>0</v>
      </c>
    </row>
    <row r="829" spans="1:23" x14ac:dyDescent="0.2">
      <c r="A829" t="s">
        <v>1671</v>
      </c>
      <c r="B829" t="s">
        <v>1672</v>
      </c>
      <c r="C829" s="1">
        <v>861.46299999999997</v>
      </c>
      <c r="D829" s="1">
        <v>0</v>
      </c>
      <c r="E829" s="1">
        <v>0</v>
      </c>
      <c r="F829" s="1">
        <v>1.3320000000000001</v>
      </c>
      <c r="G829" s="1">
        <v>20.491</v>
      </c>
      <c r="H829" s="1">
        <v>13.516</v>
      </c>
      <c r="I829" s="1">
        <v>0</v>
      </c>
      <c r="J829" s="1">
        <v>0</v>
      </c>
      <c r="K829" s="1">
        <v>0</v>
      </c>
      <c r="L829" s="1">
        <v>0</v>
      </c>
      <c r="M829" s="1">
        <v>1.637</v>
      </c>
      <c r="N829" s="1">
        <v>0.32800000000000001</v>
      </c>
      <c r="O829" s="1">
        <v>0</v>
      </c>
      <c r="P829" s="1">
        <v>21.15</v>
      </c>
      <c r="Q829" s="1">
        <v>82.796999999999997</v>
      </c>
      <c r="R829" s="1">
        <v>30.981000000000002</v>
      </c>
      <c r="S829" s="1">
        <v>0</v>
      </c>
      <c r="T829" s="1">
        <v>0</v>
      </c>
      <c r="U829" s="1">
        <v>202</v>
      </c>
      <c r="V829" s="1">
        <v>0</v>
      </c>
      <c r="W829" s="1">
        <v>0</v>
      </c>
    </row>
    <row r="830" spans="1:23" x14ac:dyDescent="0.2">
      <c r="A830" t="s">
        <v>1673</v>
      </c>
      <c r="B830" t="s">
        <v>1674</v>
      </c>
      <c r="C830" s="1">
        <v>145.345</v>
      </c>
      <c r="D830" s="1">
        <v>0</v>
      </c>
      <c r="E830" s="1">
        <v>0</v>
      </c>
      <c r="F830" s="1">
        <v>0.36099999999999999</v>
      </c>
      <c r="G830" s="1">
        <v>3.411</v>
      </c>
      <c r="H830" s="1">
        <v>0.34200000000000003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9.1029999999999998</v>
      </c>
      <c r="Q830" s="1">
        <v>15.311999999999999</v>
      </c>
      <c r="R830" s="1">
        <v>4.9669999999999996</v>
      </c>
      <c r="S830" s="1">
        <v>0</v>
      </c>
      <c r="T830" s="1">
        <v>0</v>
      </c>
      <c r="U830" s="1">
        <v>35</v>
      </c>
      <c r="V830" s="1">
        <v>0</v>
      </c>
      <c r="W830" s="1">
        <v>0</v>
      </c>
    </row>
    <row r="831" spans="1:23" x14ac:dyDescent="0.2">
      <c r="A831" t="s">
        <v>1675</v>
      </c>
      <c r="B831" t="s">
        <v>1676</v>
      </c>
      <c r="C831" s="1">
        <v>218.74700000000001</v>
      </c>
      <c r="D831" s="1">
        <v>0</v>
      </c>
      <c r="E831" s="1">
        <v>0</v>
      </c>
      <c r="F831" s="1">
        <v>0.26700000000000002</v>
      </c>
      <c r="G831" s="1">
        <v>5.4969999999999999</v>
      </c>
      <c r="H831" s="1">
        <v>0.68899999999999995</v>
      </c>
      <c r="I831" s="1">
        <v>0</v>
      </c>
      <c r="J831" s="1">
        <v>0</v>
      </c>
      <c r="K831" s="1">
        <v>0</v>
      </c>
      <c r="L831" s="1">
        <v>0</v>
      </c>
      <c r="M831" s="1">
        <v>0.64900000000000002</v>
      </c>
      <c r="N831" s="1">
        <v>0</v>
      </c>
      <c r="O831" s="1">
        <v>0</v>
      </c>
      <c r="P831" s="1">
        <v>6.5119999999999996</v>
      </c>
      <c r="Q831" s="1">
        <v>25.826000000000001</v>
      </c>
      <c r="R831" s="1">
        <v>0.68700000000000006</v>
      </c>
      <c r="S831" s="1">
        <v>0</v>
      </c>
      <c r="T831" s="1">
        <v>0</v>
      </c>
      <c r="U831" s="1">
        <v>23</v>
      </c>
      <c r="V831" s="1">
        <v>0</v>
      </c>
      <c r="W831" s="1">
        <v>0</v>
      </c>
    </row>
    <row r="832" spans="1:23" x14ac:dyDescent="0.2">
      <c r="A832" t="s">
        <v>1677</v>
      </c>
      <c r="B832" t="s">
        <v>1678</v>
      </c>
      <c r="C832" s="1">
        <v>1532.1559999999999</v>
      </c>
      <c r="D832" s="1">
        <v>1.7000000000000001E-2</v>
      </c>
      <c r="E832" s="1">
        <v>0</v>
      </c>
      <c r="F832" s="1">
        <v>2.2610000000000001</v>
      </c>
      <c r="G832" s="1">
        <v>34.49</v>
      </c>
      <c r="H832" s="1">
        <v>9.8239999999999998</v>
      </c>
      <c r="I832" s="1">
        <v>0</v>
      </c>
      <c r="J832" s="1">
        <v>0.13500000000000001</v>
      </c>
      <c r="K832" s="1">
        <v>0</v>
      </c>
      <c r="L832" s="1">
        <v>0</v>
      </c>
      <c r="M832" s="1">
        <v>0.17299999999999999</v>
      </c>
      <c r="N832" s="1">
        <v>0</v>
      </c>
      <c r="O832" s="1">
        <v>0</v>
      </c>
      <c r="P832" s="1">
        <v>59.762</v>
      </c>
      <c r="Q832" s="1">
        <v>124.54</v>
      </c>
      <c r="R832" s="1">
        <v>94.066000000000003</v>
      </c>
      <c r="S832" s="1">
        <v>0</v>
      </c>
      <c r="T832" s="1">
        <v>0</v>
      </c>
      <c r="U832" s="1">
        <v>325</v>
      </c>
      <c r="V832" s="1">
        <v>0</v>
      </c>
      <c r="W832" s="1">
        <v>0</v>
      </c>
    </row>
    <row r="833" spans="1:23" x14ac:dyDescent="0.2">
      <c r="A833" t="s">
        <v>1679</v>
      </c>
      <c r="B833" t="s">
        <v>1680</v>
      </c>
      <c r="C833" s="1">
        <v>731.46500000000003</v>
      </c>
      <c r="D833" s="1">
        <v>0</v>
      </c>
      <c r="E833" s="1">
        <v>0</v>
      </c>
      <c r="F833" s="1">
        <v>1.4079999999999999</v>
      </c>
      <c r="G833" s="1">
        <v>15.129</v>
      </c>
      <c r="H833" s="1">
        <v>7.1319999999999997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33.89</v>
      </c>
      <c r="Q833" s="1">
        <v>79.052999999999997</v>
      </c>
      <c r="R833" s="1">
        <v>105.473</v>
      </c>
      <c r="S833" s="1">
        <v>0</v>
      </c>
      <c r="T833" s="1">
        <v>0</v>
      </c>
      <c r="U833" s="1">
        <v>185</v>
      </c>
      <c r="V833" s="1">
        <v>0</v>
      </c>
      <c r="W833" s="1">
        <v>0</v>
      </c>
    </row>
    <row r="834" spans="1:23" x14ac:dyDescent="0.2">
      <c r="A834" t="s">
        <v>1681</v>
      </c>
      <c r="B834" t="s">
        <v>1682</v>
      </c>
      <c r="C834" s="1">
        <v>115.202</v>
      </c>
      <c r="D834" s="1">
        <v>0</v>
      </c>
      <c r="E834" s="1">
        <v>0</v>
      </c>
      <c r="F834" s="1">
        <v>9.7000000000000003E-2</v>
      </c>
      <c r="G834" s="1">
        <v>1.8029999999999999</v>
      </c>
      <c r="H834" s="1">
        <v>0.40400000000000003</v>
      </c>
      <c r="I834" s="1">
        <v>0</v>
      </c>
      <c r="J834" s="1">
        <v>0</v>
      </c>
      <c r="K834" s="1">
        <v>0</v>
      </c>
      <c r="L834" s="1">
        <v>0</v>
      </c>
      <c r="M834" s="1">
        <v>0.748</v>
      </c>
      <c r="N834" s="1">
        <v>0</v>
      </c>
      <c r="O834" s="1">
        <v>0</v>
      </c>
      <c r="P834" s="1">
        <v>3.1160000000000001</v>
      </c>
      <c r="Q834" s="1">
        <v>8.75</v>
      </c>
      <c r="R834" s="1">
        <v>4.2080000000000002</v>
      </c>
      <c r="S834" s="1">
        <v>0</v>
      </c>
      <c r="T834" s="1">
        <v>0</v>
      </c>
      <c r="U834" s="1">
        <v>15</v>
      </c>
      <c r="V834" s="1">
        <v>0</v>
      </c>
      <c r="W834" s="1">
        <v>0</v>
      </c>
    </row>
    <row r="835" spans="1:23" x14ac:dyDescent="0.2">
      <c r="A835" t="s">
        <v>1683</v>
      </c>
      <c r="B835" t="s">
        <v>1684</v>
      </c>
      <c r="C835" s="1">
        <v>156.52099999999999</v>
      </c>
      <c r="D835" s="1">
        <v>0</v>
      </c>
      <c r="E835" s="1">
        <v>0</v>
      </c>
      <c r="F835" s="1">
        <v>0.27500000000000002</v>
      </c>
      <c r="G835" s="1">
        <v>5.9020000000000001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0.73599999999999999</v>
      </c>
      <c r="Q835" s="1">
        <v>0</v>
      </c>
      <c r="R835" s="1">
        <v>0</v>
      </c>
      <c r="S835" s="1">
        <v>0</v>
      </c>
      <c r="T835" s="1">
        <v>0</v>
      </c>
      <c r="U835" s="1">
        <v>35</v>
      </c>
      <c r="V835" s="1">
        <v>0</v>
      </c>
      <c r="W835" s="1">
        <v>0</v>
      </c>
    </row>
    <row r="836" spans="1:23" x14ac:dyDescent="0.2">
      <c r="A836" t="s">
        <v>1685</v>
      </c>
      <c r="B836" t="s">
        <v>1686</v>
      </c>
      <c r="C836" s="1">
        <v>132.262</v>
      </c>
      <c r="D836" s="1">
        <v>0</v>
      </c>
      <c r="E836" s="1">
        <v>0</v>
      </c>
      <c r="F836" s="1">
        <v>0.28899999999999998</v>
      </c>
      <c r="G836" s="1">
        <v>2.4630000000000001</v>
      </c>
      <c r="H836" s="1">
        <v>0.85099999999999998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11.433999999999999</v>
      </c>
      <c r="Q836" s="1">
        <v>9.2420000000000009</v>
      </c>
      <c r="R836" s="1">
        <v>0</v>
      </c>
      <c r="S836" s="1">
        <v>0</v>
      </c>
      <c r="T836" s="1">
        <v>0</v>
      </c>
      <c r="U836" s="1">
        <v>30</v>
      </c>
      <c r="V836" s="1">
        <v>0</v>
      </c>
      <c r="W836" s="1">
        <v>0</v>
      </c>
    </row>
    <row r="837" spans="1:23" x14ac:dyDescent="0.2">
      <c r="A837" t="s">
        <v>1687</v>
      </c>
      <c r="B837" t="s">
        <v>1688</v>
      </c>
      <c r="C837" s="1">
        <v>147.09800000000001</v>
      </c>
      <c r="D837" s="1">
        <v>0</v>
      </c>
      <c r="E837" s="1">
        <v>0</v>
      </c>
      <c r="F837" s="1">
        <v>0.35699999999999998</v>
      </c>
      <c r="G837" s="1">
        <v>4.4800000000000004</v>
      </c>
      <c r="H837" s="1">
        <v>1.2070000000000001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10.125</v>
      </c>
      <c r="Q837" s="1">
        <v>18.957000000000001</v>
      </c>
      <c r="R837" s="1">
        <v>0</v>
      </c>
      <c r="S837" s="1">
        <v>0</v>
      </c>
      <c r="T837" s="1">
        <v>0</v>
      </c>
      <c r="U837" s="1">
        <v>30</v>
      </c>
      <c r="V837" s="1">
        <v>0</v>
      </c>
      <c r="W837" s="1">
        <v>0</v>
      </c>
    </row>
    <row r="838" spans="1:23" x14ac:dyDescent="0.2">
      <c r="A838" t="s">
        <v>1689</v>
      </c>
      <c r="B838" t="s">
        <v>1690</v>
      </c>
      <c r="C838" s="1">
        <v>289.58999999999997</v>
      </c>
      <c r="D838" s="1">
        <v>0</v>
      </c>
      <c r="E838" s="1">
        <v>0</v>
      </c>
      <c r="F838" s="1">
        <v>0.67700000000000005</v>
      </c>
      <c r="G838" s="1">
        <v>7.1239999999999997</v>
      </c>
      <c r="H838" s="1">
        <v>1.6479999999999999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10.234</v>
      </c>
      <c r="Q838" s="1">
        <v>27.210999999999999</v>
      </c>
      <c r="R838" s="1">
        <v>1.0049999999999999</v>
      </c>
      <c r="S838" s="1">
        <v>0</v>
      </c>
      <c r="T838" s="1">
        <v>0</v>
      </c>
      <c r="U838" s="1">
        <v>31</v>
      </c>
      <c r="V838" s="1">
        <v>0</v>
      </c>
      <c r="W838" s="1">
        <v>0</v>
      </c>
    </row>
    <row r="839" spans="1:23" x14ac:dyDescent="0.2">
      <c r="A839" t="s">
        <v>1691</v>
      </c>
      <c r="B839" t="s">
        <v>1692</v>
      </c>
      <c r="C839" s="1">
        <v>443.29</v>
      </c>
      <c r="D839" s="1">
        <v>0</v>
      </c>
      <c r="E839" s="1">
        <v>0</v>
      </c>
      <c r="F839" s="1">
        <v>0.45300000000000001</v>
      </c>
      <c r="G839" s="1">
        <v>7.73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14.904999999999999</v>
      </c>
      <c r="Q839" s="1">
        <v>0</v>
      </c>
      <c r="R839" s="1">
        <v>95.986999999999995</v>
      </c>
      <c r="S839" s="1">
        <v>0</v>
      </c>
      <c r="T839" s="1">
        <v>0</v>
      </c>
      <c r="U839" s="1">
        <v>270</v>
      </c>
      <c r="V839" s="1">
        <v>0</v>
      </c>
      <c r="W839" s="1">
        <v>0</v>
      </c>
    </row>
    <row r="840" spans="1:23" x14ac:dyDescent="0.2">
      <c r="A840" t="s">
        <v>1693</v>
      </c>
      <c r="B840" t="s">
        <v>1694</v>
      </c>
      <c r="C840" s="1">
        <v>61190.997000000003</v>
      </c>
      <c r="D840" s="1">
        <v>2.9769999999999999</v>
      </c>
      <c r="E840" s="1">
        <v>1.8660000000000001</v>
      </c>
      <c r="F840" s="1">
        <v>90.013000000000005</v>
      </c>
      <c r="G840" s="1">
        <v>704.54300000000001</v>
      </c>
      <c r="H840" s="1">
        <v>538.03700000000003</v>
      </c>
      <c r="I840" s="1">
        <v>0</v>
      </c>
      <c r="J840" s="1">
        <v>1.982</v>
      </c>
      <c r="K840" s="1">
        <v>0</v>
      </c>
      <c r="L840" s="1">
        <v>9.2780000000000005</v>
      </c>
      <c r="M840" s="1">
        <v>4.1740000000000004</v>
      </c>
      <c r="N840" s="1">
        <v>3.7959999999999998</v>
      </c>
      <c r="O840" s="1">
        <v>11.227</v>
      </c>
      <c r="P840" s="1">
        <v>1284.5070000000001</v>
      </c>
      <c r="Q840" s="1">
        <v>2888.0459999999998</v>
      </c>
      <c r="R840" s="1">
        <v>3828.8029999999999</v>
      </c>
      <c r="S840" s="1">
        <v>4311</v>
      </c>
      <c r="T840" s="1">
        <v>36</v>
      </c>
      <c r="U840" s="1">
        <v>10666</v>
      </c>
      <c r="V840" s="1">
        <v>132.95699999999999</v>
      </c>
      <c r="W840" s="1">
        <v>0</v>
      </c>
    </row>
    <row r="841" spans="1:23" x14ac:dyDescent="0.2">
      <c r="A841" t="s">
        <v>1695</v>
      </c>
      <c r="B841" t="s">
        <v>1696</v>
      </c>
      <c r="C841" s="1">
        <v>8437.5930000000008</v>
      </c>
      <c r="D841" s="1">
        <v>0.79900000000000004</v>
      </c>
      <c r="E841" s="1">
        <v>0</v>
      </c>
      <c r="F841" s="1">
        <v>10.896000000000001</v>
      </c>
      <c r="G841" s="1">
        <v>97.021000000000001</v>
      </c>
      <c r="H841" s="1">
        <v>50.703000000000003</v>
      </c>
      <c r="I841" s="1">
        <v>0</v>
      </c>
      <c r="J841" s="1">
        <v>0</v>
      </c>
      <c r="K841" s="1">
        <v>0</v>
      </c>
      <c r="L841" s="1">
        <v>0</v>
      </c>
      <c r="M841" s="1">
        <v>3.44</v>
      </c>
      <c r="N841" s="1">
        <v>0.247</v>
      </c>
      <c r="O841" s="1">
        <v>0</v>
      </c>
      <c r="P841" s="1">
        <v>200.31399999999999</v>
      </c>
      <c r="Q841" s="1">
        <v>676.43799999999999</v>
      </c>
      <c r="R841" s="1">
        <v>68.429000000000002</v>
      </c>
      <c r="S841" s="1">
        <v>115</v>
      </c>
      <c r="T841" s="1">
        <v>116</v>
      </c>
      <c r="U841" s="1">
        <v>703</v>
      </c>
      <c r="V841" s="1">
        <v>0</v>
      </c>
      <c r="W841" s="1">
        <v>0</v>
      </c>
    </row>
    <row r="842" spans="1:23" x14ac:dyDescent="0.2">
      <c r="A842" t="s">
        <v>1697</v>
      </c>
      <c r="B842" t="s">
        <v>1698</v>
      </c>
      <c r="C842" s="1">
        <v>7306.3950000000004</v>
      </c>
      <c r="D842" s="1">
        <v>0.22800000000000001</v>
      </c>
      <c r="E842" s="1">
        <v>0</v>
      </c>
      <c r="F842" s="1">
        <v>9.516</v>
      </c>
      <c r="G842" s="1">
        <v>53.213999999999999</v>
      </c>
      <c r="H842" s="1">
        <v>50.154000000000003</v>
      </c>
      <c r="I842" s="1">
        <v>0</v>
      </c>
      <c r="J842" s="1">
        <v>0.34799999999999998</v>
      </c>
      <c r="K842" s="1">
        <v>0</v>
      </c>
      <c r="L842" s="1">
        <v>0.73299999999999998</v>
      </c>
      <c r="M842" s="1">
        <v>0.16700000000000001</v>
      </c>
      <c r="N842" s="1">
        <v>0.64400000000000002</v>
      </c>
      <c r="O842" s="1">
        <v>1.319</v>
      </c>
      <c r="P842" s="1">
        <v>284.31400000000002</v>
      </c>
      <c r="Q842" s="1">
        <v>378.52600000000001</v>
      </c>
      <c r="R842" s="1">
        <v>456.79700000000003</v>
      </c>
      <c r="S842" s="1">
        <v>545</v>
      </c>
      <c r="T842" s="1">
        <v>0</v>
      </c>
      <c r="U842" s="1">
        <v>1819</v>
      </c>
      <c r="V842" s="1">
        <v>0</v>
      </c>
      <c r="W842" s="1">
        <v>0</v>
      </c>
    </row>
    <row r="843" spans="1:23" x14ac:dyDescent="0.2">
      <c r="A843" t="s">
        <v>1699</v>
      </c>
      <c r="B843" t="s">
        <v>1700</v>
      </c>
      <c r="C843" s="1">
        <v>12399.421</v>
      </c>
      <c r="D843" s="1">
        <v>0.5</v>
      </c>
      <c r="E843" s="1">
        <v>0</v>
      </c>
      <c r="F843" s="1">
        <v>22.798999999999999</v>
      </c>
      <c r="G843" s="1">
        <v>224.16499999999999</v>
      </c>
      <c r="H843" s="1">
        <v>63.543999999999997</v>
      </c>
      <c r="I843" s="1">
        <v>0</v>
      </c>
      <c r="J843" s="1">
        <v>1.288</v>
      </c>
      <c r="K843" s="1">
        <v>0</v>
      </c>
      <c r="L843" s="1">
        <v>0.69899999999999995</v>
      </c>
      <c r="M843" s="1">
        <v>10.441000000000001</v>
      </c>
      <c r="N843" s="1">
        <v>0.82799999999999996</v>
      </c>
      <c r="O843" s="1">
        <v>0</v>
      </c>
      <c r="P843" s="1">
        <v>361.24900000000002</v>
      </c>
      <c r="Q843" s="1">
        <v>583.12199999999996</v>
      </c>
      <c r="R843" s="1">
        <v>1681.4680000000001</v>
      </c>
      <c r="S843" s="1">
        <v>0</v>
      </c>
      <c r="T843" s="1">
        <v>0</v>
      </c>
      <c r="U843" s="1">
        <v>2490</v>
      </c>
      <c r="V843" s="1">
        <v>74.123000000000005</v>
      </c>
      <c r="W843" s="1">
        <v>0</v>
      </c>
    </row>
    <row r="844" spans="1:23" x14ac:dyDescent="0.2">
      <c r="A844" t="s">
        <v>1701</v>
      </c>
      <c r="B844" t="s">
        <v>1702</v>
      </c>
      <c r="C844" s="1">
        <v>3826.5790000000002</v>
      </c>
      <c r="D844" s="1">
        <v>4.7E-2</v>
      </c>
      <c r="E844" s="1">
        <v>0</v>
      </c>
      <c r="F844" s="1">
        <v>8.3309999999999995</v>
      </c>
      <c r="G844" s="1">
        <v>35.659999999999997</v>
      </c>
      <c r="H844" s="1">
        <v>31.425000000000001</v>
      </c>
      <c r="I844" s="1">
        <v>0</v>
      </c>
      <c r="J844" s="1">
        <v>0</v>
      </c>
      <c r="K844" s="1">
        <v>0</v>
      </c>
      <c r="L844" s="1">
        <v>0.81100000000000005</v>
      </c>
      <c r="M844" s="1">
        <v>0</v>
      </c>
      <c r="N844" s="1">
        <v>0.38600000000000001</v>
      </c>
      <c r="O844" s="1">
        <v>0</v>
      </c>
      <c r="P844" s="1">
        <v>156.19300000000001</v>
      </c>
      <c r="Q844" s="1">
        <v>346.608</v>
      </c>
      <c r="R844" s="1">
        <v>645.93899999999996</v>
      </c>
      <c r="S844" s="1">
        <v>0</v>
      </c>
      <c r="T844" s="1">
        <v>0</v>
      </c>
      <c r="U844" s="1">
        <v>955</v>
      </c>
      <c r="V844" s="1">
        <v>0</v>
      </c>
      <c r="W844" s="1">
        <v>0</v>
      </c>
    </row>
    <row r="845" spans="1:23" x14ac:dyDescent="0.2">
      <c r="A845" t="s">
        <v>1703</v>
      </c>
      <c r="B845" t="s">
        <v>1704</v>
      </c>
      <c r="C845" s="1">
        <v>14981.661</v>
      </c>
      <c r="D845" s="1">
        <v>1.4179999999999999</v>
      </c>
      <c r="E845" s="1">
        <v>0</v>
      </c>
      <c r="F845" s="1">
        <v>20.844000000000001</v>
      </c>
      <c r="G845" s="1">
        <v>133.429</v>
      </c>
      <c r="H845" s="1">
        <v>86.835999999999999</v>
      </c>
      <c r="I845" s="1">
        <v>0</v>
      </c>
      <c r="J845" s="1">
        <v>0.53400000000000003</v>
      </c>
      <c r="K845" s="1">
        <v>0</v>
      </c>
      <c r="L845" s="1">
        <v>0</v>
      </c>
      <c r="M845" s="1">
        <v>2.984</v>
      </c>
      <c r="N845" s="1">
        <v>1.7450000000000001</v>
      </c>
      <c r="O845" s="1">
        <v>4.79</v>
      </c>
      <c r="P845" s="1">
        <v>553.33199999999999</v>
      </c>
      <c r="Q845" s="1">
        <v>1263.5150000000001</v>
      </c>
      <c r="R845" s="1">
        <v>2093.777</v>
      </c>
      <c r="S845" s="1">
        <v>2616</v>
      </c>
      <c r="T845" s="1">
        <v>572</v>
      </c>
      <c r="U845" s="1">
        <v>4752</v>
      </c>
      <c r="V845" s="1">
        <v>0</v>
      </c>
      <c r="W845" s="1">
        <v>0</v>
      </c>
    </row>
    <row r="846" spans="1:23" x14ac:dyDescent="0.2">
      <c r="A846" t="s">
        <v>1705</v>
      </c>
      <c r="B846" t="s">
        <v>1706</v>
      </c>
      <c r="C846" s="1">
        <v>3993.05</v>
      </c>
      <c r="D846" s="1">
        <v>6.6000000000000003E-2</v>
      </c>
      <c r="E846" s="1">
        <v>0</v>
      </c>
      <c r="F846" s="1">
        <v>5.8680000000000003</v>
      </c>
      <c r="G846" s="1">
        <v>59.295000000000002</v>
      </c>
      <c r="H846" s="1">
        <v>16.940000000000001</v>
      </c>
      <c r="I846" s="1">
        <v>0</v>
      </c>
      <c r="J846" s="1">
        <v>0</v>
      </c>
      <c r="K846" s="1">
        <v>0</v>
      </c>
      <c r="L846" s="1">
        <v>0</v>
      </c>
      <c r="M846" s="1">
        <v>0.94899999999999995</v>
      </c>
      <c r="N846" s="1">
        <v>1.1859999999999999</v>
      </c>
      <c r="O846" s="1">
        <v>0</v>
      </c>
      <c r="P846" s="1">
        <v>156.64500000000001</v>
      </c>
      <c r="Q846" s="1">
        <v>188.73500000000001</v>
      </c>
      <c r="R846" s="1">
        <v>1217.011</v>
      </c>
      <c r="S846" s="1">
        <v>0</v>
      </c>
      <c r="T846" s="1">
        <v>0</v>
      </c>
      <c r="U846" s="1">
        <v>1535</v>
      </c>
      <c r="V846" s="1">
        <v>47.82</v>
      </c>
      <c r="W846" s="1">
        <v>0</v>
      </c>
    </row>
    <row r="847" spans="1:23" x14ac:dyDescent="0.2">
      <c r="A847" t="s">
        <v>1707</v>
      </c>
      <c r="B847" t="s">
        <v>1708</v>
      </c>
      <c r="C847" s="1">
        <v>516.48299999999995</v>
      </c>
      <c r="D847" s="1">
        <v>0</v>
      </c>
      <c r="E847" s="1">
        <v>0</v>
      </c>
      <c r="F847" s="1">
        <v>1.0609999999999999</v>
      </c>
      <c r="G847" s="1">
        <v>11.314</v>
      </c>
      <c r="H847" s="1">
        <v>1.3660000000000001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19.664000000000001</v>
      </c>
      <c r="Q847" s="1">
        <v>37.671999999999997</v>
      </c>
      <c r="R847" s="1">
        <v>69.509</v>
      </c>
      <c r="S847" s="1">
        <v>0</v>
      </c>
      <c r="T847" s="1">
        <v>0</v>
      </c>
      <c r="U847" s="1">
        <v>144</v>
      </c>
      <c r="V847" s="1">
        <v>0</v>
      </c>
      <c r="W847" s="1">
        <v>0</v>
      </c>
    </row>
    <row r="848" spans="1:23" x14ac:dyDescent="0.2">
      <c r="A848" t="s">
        <v>1709</v>
      </c>
      <c r="B848" t="s">
        <v>1710</v>
      </c>
      <c r="C848" s="1">
        <v>935.37300000000005</v>
      </c>
      <c r="D848" s="1">
        <v>2.5999999999999999E-2</v>
      </c>
      <c r="E848" s="1">
        <v>0</v>
      </c>
      <c r="F848" s="1">
        <v>3.17</v>
      </c>
      <c r="G848" s="1">
        <v>39.087000000000003</v>
      </c>
      <c r="H848" s="1">
        <v>9.7270000000000003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0.85899999999999999</v>
      </c>
      <c r="O848" s="1">
        <v>0</v>
      </c>
      <c r="P848" s="1">
        <v>8.8629999999999995</v>
      </c>
      <c r="Q848" s="1">
        <v>87.676000000000002</v>
      </c>
      <c r="R848" s="1">
        <v>87.656000000000006</v>
      </c>
      <c r="S848" s="1">
        <v>0</v>
      </c>
      <c r="T848" s="1">
        <v>0</v>
      </c>
      <c r="U848" s="1">
        <v>308</v>
      </c>
      <c r="V848" s="1">
        <v>0</v>
      </c>
      <c r="W848" s="1">
        <v>0</v>
      </c>
    </row>
    <row r="849" spans="1:23" x14ac:dyDescent="0.2">
      <c r="A849" t="s">
        <v>1711</v>
      </c>
      <c r="B849" t="s">
        <v>1712</v>
      </c>
      <c r="C849" s="1">
        <v>801.92100000000005</v>
      </c>
      <c r="D849" s="1">
        <v>6.0999999999999999E-2</v>
      </c>
      <c r="E849" s="1">
        <v>0</v>
      </c>
      <c r="F849" s="1">
        <v>2.306</v>
      </c>
      <c r="G849" s="1">
        <v>24.806000000000001</v>
      </c>
      <c r="H849" s="1">
        <v>3.6930000000000001</v>
      </c>
      <c r="I849" s="1">
        <v>0</v>
      </c>
      <c r="J849" s="1">
        <v>1.3460000000000001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31.006</v>
      </c>
      <c r="Q849" s="1">
        <v>68.403999999999996</v>
      </c>
      <c r="R849" s="1">
        <v>57.844999999999999</v>
      </c>
      <c r="S849" s="1">
        <v>0</v>
      </c>
      <c r="T849" s="1">
        <v>0</v>
      </c>
      <c r="U849" s="1">
        <v>211</v>
      </c>
      <c r="V849" s="1">
        <v>0</v>
      </c>
      <c r="W849" s="1">
        <v>0</v>
      </c>
    </row>
    <row r="850" spans="1:23" x14ac:dyDescent="0.2">
      <c r="A850" t="s">
        <v>1713</v>
      </c>
      <c r="B850" t="s">
        <v>1714</v>
      </c>
      <c r="C850" s="1">
        <v>137.67400000000001</v>
      </c>
      <c r="D850" s="1">
        <v>0</v>
      </c>
      <c r="E850" s="1">
        <v>0</v>
      </c>
      <c r="F850" s="1">
        <v>0.18099999999999999</v>
      </c>
      <c r="G850" s="1">
        <v>3.706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3.3239999999999998</v>
      </c>
      <c r="Q850" s="1">
        <v>17.913</v>
      </c>
      <c r="R850" s="1">
        <v>0.876</v>
      </c>
      <c r="S850" s="1">
        <v>0</v>
      </c>
      <c r="T850" s="1">
        <v>0</v>
      </c>
      <c r="U850" s="1">
        <v>38</v>
      </c>
      <c r="V850" s="1">
        <v>0</v>
      </c>
      <c r="W850" s="1">
        <v>0</v>
      </c>
    </row>
    <row r="851" spans="1:23" x14ac:dyDescent="0.2">
      <c r="A851" t="s">
        <v>1715</v>
      </c>
      <c r="B851" t="s">
        <v>1716</v>
      </c>
      <c r="C851" s="1">
        <v>249.45699999999999</v>
      </c>
      <c r="D851" s="1">
        <v>0</v>
      </c>
      <c r="E851" s="1">
        <v>0</v>
      </c>
      <c r="F851" s="1">
        <v>0.53</v>
      </c>
      <c r="G851" s="1">
        <v>2.1709999999999998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2.97</v>
      </c>
      <c r="Q851" s="1">
        <v>0</v>
      </c>
      <c r="R851" s="1">
        <v>8.06</v>
      </c>
      <c r="S851" s="1">
        <v>0</v>
      </c>
      <c r="T851" s="1">
        <v>0</v>
      </c>
      <c r="U851" s="1">
        <v>18</v>
      </c>
      <c r="V851" s="1">
        <v>0</v>
      </c>
      <c r="W851" s="1">
        <v>0</v>
      </c>
    </row>
    <row r="852" spans="1:23" x14ac:dyDescent="0.2">
      <c r="A852" t="s">
        <v>1717</v>
      </c>
      <c r="B852" t="s">
        <v>1718</v>
      </c>
      <c r="C852" s="1">
        <v>361.17899999999997</v>
      </c>
      <c r="D852" s="1">
        <v>0</v>
      </c>
      <c r="E852" s="1">
        <v>0</v>
      </c>
      <c r="F852" s="1">
        <v>1.0509999999999999</v>
      </c>
      <c r="G852" s="1">
        <v>8.6959999999999997</v>
      </c>
      <c r="H852" s="1">
        <v>4.5359999999999996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7.1999999999999995E-2</v>
      </c>
      <c r="O852" s="1">
        <v>0</v>
      </c>
      <c r="P852" s="1">
        <v>5.9809999999999999</v>
      </c>
      <c r="Q852" s="1">
        <v>21.773</v>
      </c>
      <c r="R852" s="1">
        <v>35.915999999999997</v>
      </c>
      <c r="S852" s="1">
        <v>0</v>
      </c>
      <c r="T852" s="1">
        <v>0</v>
      </c>
      <c r="U852" s="1">
        <v>99</v>
      </c>
      <c r="V852" s="1">
        <v>0</v>
      </c>
      <c r="W852" s="1">
        <v>0</v>
      </c>
    </row>
    <row r="853" spans="1:23" x14ac:dyDescent="0.2">
      <c r="A853" t="s">
        <v>1719</v>
      </c>
      <c r="B853" t="s">
        <v>1720</v>
      </c>
      <c r="C853" s="1">
        <v>503.84399999999999</v>
      </c>
      <c r="D853" s="1">
        <v>0</v>
      </c>
      <c r="E853" s="1">
        <v>0</v>
      </c>
      <c r="F853" s="1">
        <v>1.1080000000000001</v>
      </c>
      <c r="G853" s="1">
        <v>15.336</v>
      </c>
      <c r="H853" s="1">
        <v>4.1959999999999997</v>
      </c>
      <c r="I853" s="1">
        <v>0</v>
      </c>
      <c r="J853" s="1">
        <v>0</v>
      </c>
      <c r="K853" s="1">
        <v>0</v>
      </c>
      <c r="L853" s="1">
        <v>0</v>
      </c>
      <c r="M853" s="1">
        <v>2.2519999999999998</v>
      </c>
      <c r="N853" s="1">
        <v>0</v>
      </c>
      <c r="O853" s="1">
        <v>0</v>
      </c>
      <c r="P853" s="1">
        <v>8.3759999999999994</v>
      </c>
      <c r="Q853" s="1">
        <v>59.74</v>
      </c>
      <c r="R853" s="1">
        <v>15.552</v>
      </c>
      <c r="S853" s="1">
        <v>0</v>
      </c>
      <c r="T853" s="1">
        <v>0</v>
      </c>
      <c r="U853" s="1">
        <v>111</v>
      </c>
      <c r="V853" s="1">
        <v>0</v>
      </c>
      <c r="W853" s="1">
        <v>0</v>
      </c>
    </row>
    <row r="854" spans="1:23" x14ac:dyDescent="0.2">
      <c r="A854" t="s">
        <v>1721</v>
      </c>
      <c r="B854" t="s">
        <v>1722</v>
      </c>
      <c r="C854" s="1">
        <v>658.03499999999997</v>
      </c>
      <c r="D854" s="1">
        <v>0</v>
      </c>
      <c r="E854" s="1">
        <v>0</v>
      </c>
      <c r="F854" s="1">
        <v>1.246</v>
      </c>
      <c r="G854" s="1">
        <v>16.843</v>
      </c>
      <c r="H854" s="1">
        <v>0.40600000000000003</v>
      </c>
      <c r="I854" s="1">
        <v>0</v>
      </c>
      <c r="J854" s="1">
        <v>4.8730000000000002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14.492000000000001</v>
      </c>
      <c r="Q854" s="1">
        <v>58.957000000000001</v>
      </c>
      <c r="R854" s="1">
        <v>12.884</v>
      </c>
      <c r="S854" s="1">
        <v>0</v>
      </c>
      <c r="T854" s="1">
        <v>0</v>
      </c>
      <c r="U854" s="1">
        <v>122</v>
      </c>
      <c r="V854" s="1">
        <v>0</v>
      </c>
      <c r="W854" s="1">
        <v>0</v>
      </c>
    </row>
    <row r="855" spans="1:23" x14ac:dyDescent="0.2">
      <c r="A855" t="s">
        <v>1723</v>
      </c>
      <c r="B855" t="s">
        <v>1724</v>
      </c>
      <c r="C855" s="1">
        <v>5703.1980000000003</v>
      </c>
      <c r="D855" s="1">
        <v>0.73099999999999998</v>
      </c>
      <c r="E855" s="1">
        <v>0</v>
      </c>
      <c r="F855" s="1">
        <v>10.141</v>
      </c>
      <c r="G855" s="1">
        <v>134.19300000000001</v>
      </c>
      <c r="H855" s="1">
        <v>50.985999999999997</v>
      </c>
      <c r="I855" s="1">
        <v>0</v>
      </c>
      <c r="J855" s="1">
        <v>0</v>
      </c>
      <c r="K855" s="1">
        <v>0</v>
      </c>
      <c r="L855" s="1">
        <v>0</v>
      </c>
      <c r="M855" s="1">
        <v>0.91700000000000004</v>
      </c>
      <c r="N855" s="1">
        <v>1.3779999999999999</v>
      </c>
      <c r="O855" s="1">
        <v>0</v>
      </c>
      <c r="P855" s="1">
        <v>95.647000000000006</v>
      </c>
      <c r="Q855" s="1">
        <v>362.822</v>
      </c>
      <c r="R855" s="1">
        <v>1380.634</v>
      </c>
      <c r="S855" s="1">
        <v>219</v>
      </c>
      <c r="T855" s="1">
        <v>136</v>
      </c>
      <c r="U855" s="1">
        <v>2323</v>
      </c>
      <c r="V855" s="1">
        <v>40.543999999999997</v>
      </c>
      <c r="W855" s="1">
        <v>0</v>
      </c>
    </row>
    <row r="856" spans="1:23" x14ac:dyDescent="0.2">
      <c r="A856" t="s">
        <v>1725</v>
      </c>
      <c r="B856" t="s">
        <v>1726</v>
      </c>
      <c r="C856" s="1">
        <v>732.42600000000004</v>
      </c>
      <c r="D856" s="1">
        <v>0</v>
      </c>
      <c r="E856" s="1">
        <v>0</v>
      </c>
      <c r="F856" s="1">
        <v>0.82</v>
      </c>
      <c r="G856" s="1">
        <v>1.9239999999999999</v>
      </c>
      <c r="H856" s="1">
        <v>4.3940000000000001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4.2999999999999997E-2</v>
      </c>
      <c r="O856" s="1">
        <v>0</v>
      </c>
      <c r="P856" s="1">
        <v>30.07</v>
      </c>
      <c r="Q856" s="1">
        <v>70.391999999999996</v>
      </c>
      <c r="R856" s="1">
        <v>61.652000000000001</v>
      </c>
      <c r="S856" s="1">
        <v>0</v>
      </c>
      <c r="T856" s="1">
        <v>0</v>
      </c>
      <c r="U856" s="1">
        <v>148</v>
      </c>
      <c r="V856" s="1">
        <v>0</v>
      </c>
      <c r="W856" s="1">
        <v>0</v>
      </c>
    </row>
    <row r="857" spans="1:23" x14ac:dyDescent="0.2">
      <c r="A857" t="s">
        <v>1727</v>
      </c>
      <c r="B857" t="s">
        <v>1728</v>
      </c>
      <c r="C857" s="1">
        <v>1110.424</v>
      </c>
      <c r="D857" s="1">
        <v>0.11899999999999999</v>
      </c>
      <c r="E857" s="1">
        <v>0</v>
      </c>
      <c r="F857" s="1">
        <v>1.141</v>
      </c>
      <c r="G857" s="1">
        <v>15.048999999999999</v>
      </c>
      <c r="H857" s="1">
        <v>4.6589999999999998</v>
      </c>
      <c r="I857" s="1">
        <v>0</v>
      </c>
      <c r="J857" s="1">
        <v>3.8759999999999999</v>
      </c>
      <c r="K857" s="1">
        <v>0</v>
      </c>
      <c r="L857" s="1">
        <v>0</v>
      </c>
      <c r="M857" s="1">
        <v>0.89900000000000002</v>
      </c>
      <c r="N857" s="1">
        <v>0.04</v>
      </c>
      <c r="O857" s="1">
        <v>0</v>
      </c>
      <c r="P857" s="1">
        <v>16.22</v>
      </c>
      <c r="Q857" s="1">
        <v>88.304000000000002</v>
      </c>
      <c r="R857" s="1">
        <v>53.65</v>
      </c>
      <c r="S857" s="1">
        <v>0</v>
      </c>
      <c r="T857" s="1">
        <v>0</v>
      </c>
      <c r="U857" s="1">
        <v>107</v>
      </c>
      <c r="V857" s="1">
        <v>0</v>
      </c>
      <c r="W857" s="1">
        <v>0</v>
      </c>
    </row>
    <row r="858" spans="1:23" x14ac:dyDescent="0.2">
      <c r="A858" t="s">
        <v>1729</v>
      </c>
      <c r="B858" t="s">
        <v>1730</v>
      </c>
      <c r="C858" s="1">
        <v>339.35599999999999</v>
      </c>
      <c r="D858" s="1">
        <v>0</v>
      </c>
      <c r="E858" s="1">
        <v>0</v>
      </c>
      <c r="F858" s="1">
        <v>0.79800000000000004</v>
      </c>
      <c r="G858" s="1">
        <v>12.093</v>
      </c>
      <c r="H858" s="1">
        <v>0.23200000000000001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2.2919999999999998</v>
      </c>
      <c r="Q858" s="1">
        <v>42.475999999999999</v>
      </c>
      <c r="R858" s="1">
        <v>21.041</v>
      </c>
      <c r="S858" s="1">
        <v>0</v>
      </c>
      <c r="T858" s="1">
        <v>0</v>
      </c>
      <c r="U858" s="1">
        <v>74</v>
      </c>
      <c r="V858" s="1">
        <v>0</v>
      </c>
      <c r="W858" s="1">
        <v>0</v>
      </c>
    </row>
    <row r="859" spans="1:23" x14ac:dyDescent="0.2">
      <c r="A859" t="s">
        <v>1731</v>
      </c>
      <c r="B859" t="s">
        <v>1732</v>
      </c>
      <c r="C859" s="1">
        <v>82.905000000000001</v>
      </c>
      <c r="D859" s="1">
        <v>0</v>
      </c>
      <c r="E859" s="1">
        <v>0</v>
      </c>
      <c r="F859" s="1">
        <v>0.27200000000000002</v>
      </c>
      <c r="G859" s="1">
        <v>0.73299999999999998</v>
      </c>
      <c r="H859" s="1">
        <v>0</v>
      </c>
      <c r="I859" s="1">
        <v>0</v>
      </c>
      <c r="J859" s="1">
        <v>1.5429999999999999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8.3170000000000002</v>
      </c>
      <c r="Q859" s="1">
        <v>0</v>
      </c>
      <c r="R859" s="1">
        <v>0</v>
      </c>
      <c r="S859" s="1">
        <v>0</v>
      </c>
      <c r="T859" s="1">
        <v>0</v>
      </c>
      <c r="U859" s="1">
        <v>43</v>
      </c>
      <c r="V859" s="1">
        <v>0</v>
      </c>
      <c r="W859" s="1">
        <v>0</v>
      </c>
    </row>
    <row r="860" spans="1:23" x14ac:dyDescent="0.2">
      <c r="A860" t="s">
        <v>1733</v>
      </c>
      <c r="B860" t="s">
        <v>1734</v>
      </c>
      <c r="C860" s="1">
        <v>440.20499999999998</v>
      </c>
      <c r="D860" s="1">
        <v>0</v>
      </c>
      <c r="E860" s="1">
        <v>0</v>
      </c>
      <c r="F860" s="1">
        <v>0.64900000000000002</v>
      </c>
      <c r="G860" s="1">
        <v>13.118</v>
      </c>
      <c r="H860" s="1">
        <v>0</v>
      </c>
      <c r="I860" s="1">
        <v>0</v>
      </c>
      <c r="J860" s="1">
        <v>3.242</v>
      </c>
      <c r="K860" s="1">
        <v>0</v>
      </c>
      <c r="L860" s="1">
        <v>0</v>
      </c>
      <c r="M860" s="1">
        <v>1.6259999999999999</v>
      </c>
      <c r="N860" s="1">
        <v>0.1</v>
      </c>
      <c r="O860" s="1">
        <v>0</v>
      </c>
      <c r="P860" s="1">
        <v>1.407</v>
      </c>
      <c r="Q860" s="1">
        <v>37.994999999999997</v>
      </c>
      <c r="R860" s="1">
        <v>26.78</v>
      </c>
      <c r="S860" s="1">
        <v>0</v>
      </c>
      <c r="T860" s="1">
        <v>0</v>
      </c>
      <c r="U860" s="1">
        <v>71</v>
      </c>
      <c r="V860" s="1">
        <v>0</v>
      </c>
      <c r="W860" s="1">
        <v>0</v>
      </c>
    </row>
    <row r="861" spans="1:23" x14ac:dyDescent="0.2">
      <c r="A861" t="s">
        <v>1735</v>
      </c>
      <c r="B861" t="s">
        <v>1736</v>
      </c>
      <c r="C861" s="1">
        <v>865.51700000000005</v>
      </c>
      <c r="D861" s="1">
        <v>0</v>
      </c>
      <c r="E861" s="1">
        <v>0</v>
      </c>
      <c r="F861" s="1">
        <v>1.081</v>
      </c>
      <c r="G861" s="1">
        <v>17.244</v>
      </c>
      <c r="H861" s="1">
        <v>3.14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0.32900000000000001</v>
      </c>
      <c r="O861" s="1">
        <v>0</v>
      </c>
      <c r="P861" s="1">
        <v>27.344000000000001</v>
      </c>
      <c r="Q861" s="1">
        <v>87.941000000000003</v>
      </c>
      <c r="R861" s="1">
        <v>108.029</v>
      </c>
      <c r="S861" s="1">
        <v>0</v>
      </c>
      <c r="T861" s="1">
        <v>0</v>
      </c>
      <c r="U861" s="1">
        <v>196</v>
      </c>
      <c r="V861" s="1">
        <v>0</v>
      </c>
      <c r="W861" s="1">
        <v>0</v>
      </c>
    </row>
    <row r="862" spans="1:23" x14ac:dyDescent="0.2">
      <c r="A862" t="s">
        <v>1737</v>
      </c>
      <c r="B862" t="s">
        <v>1738</v>
      </c>
      <c r="C862" s="1">
        <v>5595.223</v>
      </c>
      <c r="D862" s="1">
        <v>0.92200000000000004</v>
      </c>
      <c r="E862" s="1">
        <v>0</v>
      </c>
      <c r="F862" s="1">
        <v>9.9770000000000003</v>
      </c>
      <c r="G862" s="1">
        <v>101.164</v>
      </c>
      <c r="H862" s="1">
        <v>54.515000000000001</v>
      </c>
      <c r="I862" s="1">
        <v>0</v>
      </c>
      <c r="J862" s="1">
        <v>1.407</v>
      </c>
      <c r="K862" s="1">
        <v>0</v>
      </c>
      <c r="L862" s="1">
        <v>0</v>
      </c>
      <c r="M862" s="1">
        <v>9.8040000000000003</v>
      </c>
      <c r="N862" s="1">
        <v>1.806</v>
      </c>
      <c r="O862" s="1">
        <v>10.395</v>
      </c>
      <c r="P862" s="1">
        <v>119.58199999999999</v>
      </c>
      <c r="Q862" s="1">
        <v>424.41899999999998</v>
      </c>
      <c r="R862" s="1">
        <v>1144.1990000000001</v>
      </c>
      <c r="S862" s="1">
        <v>175</v>
      </c>
      <c r="T862" s="1">
        <v>192</v>
      </c>
      <c r="U862" s="1">
        <v>2029</v>
      </c>
      <c r="V862" s="1">
        <v>0</v>
      </c>
      <c r="W862" s="1">
        <v>0</v>
      </c>
    </row>
    <row r="863" spans="1:23" x14ac:dyDescent="0.2">
      <c r="A863" t="s">
        <v>1739</v>
      </c>
      <c r="B863" t="s">
        <v>605</v>
      </c>
      <c r="C863" s="1">
        <v>504.41300000000001</v>
      </c>
      <c r="D863" s="1">
        <v>0</v>
      </c>
      <c r="E863" s="1">
        <v>0</v>
      </c>
      <c r="F863" s="1">
        <v>0.55200000000000005</v>
      </c>
      <c r="G863" s="1">
        <v>10.574</v>
      </c>
      <c r="H863" s="1">
        <v>2.399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19.492000000000001</v>
      </c>
      <c r="Q863" s="1">
        <v>53.42</v>
      </c>
      <c r="R863" s="1">
        <v>21.786999999999999</v>
      </c>
      <c r="S863" s="1">
        <v>0</v>
      </c>
      <c r="T863" s="1">
        <v>0</v>
      </c>
      <c r="U863" s="1">
        <v>88</v>
      </c>
      <c r="V863" s="1">
        <v>0</v>
      </c>
      <c r="W863" s="1">
        <v>0</v>
      </c>
    </row>
    <row r="864" spans="1:23" x14ac:dyDescent="0.2">
      <c r="A864" t="s">
        <v>1740</v>
      </c>
      <c r="B864" t="s">
        <v>1741</v>
      </c>
      <c r="C864" s="1">
        <v>399.68099999999998</v>
      </c>
      <c r="D864" s="1">
        <v>4.4999999999999998E-2</v>
      </c>
      <c r="E864" s="1">
        <v>0</v>
      </c>
      <c r="F864" s="1">
        <v>0.42399999999999999</v>
      </c>
      <c r="G864" s="1">
        <v>6.2409999999999997</v>
      </c>
      <c r="H864" s="1">
        <v>1.2829999999999999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15.574999999999999</v>
      </c>
      <c r="Q864" s="1">
        <v>38.204999999999998</v>
      </c>
      <c r="R864" s="1">
        <v>55.521999999999998</v>
      </c>
      <c r="S864" s="1">
        <v>0</v>
      </c>
      <c r="T864" s="1">
        <v>0</v>
      </c>
      <c r="U864" s="1">
        <v>85</v>
      </c>
      <c r="V864" s="1">
        <v>0</v>
      </c>
      <c r="W864" s="1">
        <v>0</v>
      </c>
    </row>
    <row r="865" spans="1:23" x14ac:dyDescent="0.2">
      <c r="A865" t="s">
        <v>1742</v>
      </c>
      <c r="B865" t="s">
        <v>1743</v>
      </c>
      <c r="C865" s="1">
        <v>507.28</v>
      </c>
      <c r="D865" s="1">
        <v>0</v>
      </c>
      <c r="E865" s="1">
        <v>0</v>
      </c>
      <c r="F865" s="1">
        <v>0.57299999999999995</v>
      </c>
      <c r="G865" s="1">
        <v>11.077999999999999</v>
      </c>
      <c r="H865" s="1">
        <v>1.7669999999999999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9.7000000000000003E-2</v>
      </c>
      <c r="O865" s="1">
        <v>0</v>
      </c>
      <c r="P865" s="1">
        <v>21.256</v>
      </c>
      <c r="Q865" s="1">
        <v>51.595999999999997</v>
      </c>
      <c r="R865" s="1">
        <v>26.257999999999999</v>
      </c>
      <c r="S865" s="1">
        <v>0</v>
      </c>
      <c r="T865" s="1">
        <v>0</v>
      </c>
      <c r="U865" s="1">
        <v>141</v>
      </c>
      <c r="V865" s="1">
        <v>0</v>
      </c>
      <c r="W865" s="1">
        <v>0</v>
      </c>
    </row>
    <row r="866" spans="1:23" x14ac:dyDescent="0.2">
      <c r="A866" t="s">
        <v>1744</v>
      </c>
      <c r="B866" t="s">
        <v>1745</v>
      </c>
      <c r="C866" s="1">
        <v>732.63599999999997</v>
      </c>
      <c r="D866" s="1">
        <v>0</v>
      </c>
      <c r="E866" s="1">
        <v>0</v>
      </c>
      <c r="F866" s="1">
        <v>0.6</v>
      </c>
      <c r="G866" s="1">
        <v>10.648</v>
      </c>
      <c r="H866" s="1">
        <v>2.1779999999999999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1.577</v>
      </c>
      <c r="P866" s="1">
        <v>21.727</v>
      </c>
      <c r="Q866" s="1">
        <v>71.191000000000003</v>
      </c>
      <c r="R866" s="1">
        <v>19.734000000000002</v>
      </c>
      <c r="S866" s="1">
        <v>0</v>
      </c>
      <c r="T866" s="1">
        <v>0</v>
      </c>
      <c r="U866" s="1">
        <v>101</v>
      </c>
      <c r="V866" s="1">
        <v>0</v>
      </c>
      <c r="W866" s="1">
        <v>0</v>
      </c>
    </row>
    <row r="867" spans="1:23" x14ac:dyDescent="0.2">
      <c r="A867" t="s">
        <v>1746</v>
      </c>
      <c r="B867" t="s">
        <v>1747</v>
      </c>
      <c r="C867" s="1">
        <v>876.97900000000004</v>
      </c>
      <c r="D867" s="1">
        <v>4.2999999999999997E-2</v>
      </c>
      <c r="E867" s="1">
        <v>0</v>
      </c>
      <c r="F867" s="1">
        <v>0.70799999999999996</v>
      </c>
      <c r="G867" s="1">
        <v>9.83</v>
      </c>
      <c r="H867" s="1">
        <v>3.7320000000000002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37.15</v>
      </c>
      <c r="Q867" s="1">
        <v>61.008000000000003</v>
      </c>
      <c r="R867" s="1">
        <v>178.01900000000001</v>
      </c>
      <c r="S867" s="1">
        <v>0</v>
      </c>
      <c r="T867" s="1">
        <v>0</v>
      </c>
      <c r="U867" s="1">
        <v>259</v>
      </c>
      <c r="V867" s="1">
        <v>0</v>
      </c>
      <c r="W867" s="1">
        <v>0</v>
      </c>
    </row>
    <row r="868" spans="1:23" x14ac:dyDescent="0.2">
      <c r="A868" t="s">
        <v>1748</v>
      </c>
      <c r="B868" t="s">
        <v>1749</v>
      </c>
      <c r="C868" s="1">
        <v>225.93700000000001</v>
      </c>
      <c r="D868" s="1">
        <v>0</v>
      </c>
      <c r="E868" s="1">
        <v>0</v>
      </c>
      <c r="F868" s="1">
        <v>0.35699999999999998</v>
      </c>
      <c r="G868" s="1">
        <v>1.363</v>
      </c>
      <c r="H868" s="1">
        <v>2.5819999999999999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17.683</v>
      </c>
      <c r="Q868" s="1">
        <v>24.503</v>
      </c>
      <c r="R868" s="1">
        <v>0</v>
      </c>
      <c r="S868" s="1">
        <v>0</v>
      </c>
      <c r="T868" s="1">
        <v>0</v>
      </c>
      <c r="U868" s="1">
        <v>70</v>
      </c>
      <c r="V868" s="1">
        <v>0</v>
      </c>
      <c r="W868" s="1">
        <v>0</v>
      </c>
    </row>
    <row r="869" spans="1:23" x14ac:dyDescent="0.2">
      <c r="A869" t="s">
        <v>1750</v>
      </c>
      <c r="B869" t="s">
        <v>1751</v>
      </c>
      <c r="C869" s="1">
        <v>952.18100000000004</v>
      </c>
      <c r="D869" s="1">
        <v>0.46</v>
      </c>
      <c r="E869" s="1">
        <v>0</v>
      </c>
      <c r="F869" s="1">
        <v>2.7250000000000001</v>
      </c>
      <c r="G869" s="1">
        <v>18.832999999999998</v>
      </c>
      <c r="H869" s="1">
        <v>18.452999999999999</v>
      </c>
      <c r="I869" s="1">
        <v>0</v>
      </c>
      <c r="J869" s="1">
        <v>0.54600000000000004</v>
      </c>
      <c r="K869" s="1">
        <v>0</v>
      </c>
      <c r="L869" s="1">
        <v>0</v>
      </c>
      <c r="M869" s="1">
        <v>0</v>
      </c>
      <c r="N869" s="1">
        <v>0.255</v>
      </c>
      <c r="O869" s="1">
        <v>0</v>
      </c>
      <c r="P869" s="1">
        <v>35.939</v>
      </c>
      <c r="Q869" s="1">
        <v>97.551000000000002</v>
      </c>
      <c r="R869" s="1">
        <v>0.40500000000000003</v>
      </c>
      <c r="S869" s="1">
        <v>0</v>
      </c>
      <c r="T869" s="1">
        <v>0</v>
      </c>
      <c r="U869" s="1">
        <v>263</v>
      </c>
      <c r="V869" s="1">
        <v>0</v>
      </c>
      <c r="W869" s="1">
        <v>0</v>
      </c>
    </row>
    <row r="870" spans="1:23" x14ac:dyDescent="0.2">
      <c r="A870" t="s">
        <v>1752</v>
      </c>
      <c r="B870" t="s">
        <v>1753</v>
      </c>
      <c r="C870" s="1">
        <v>490.12200000000001</v>
      </c>
      <c r="D870" s="1">
        <v>0.27800000000000002</v>
      </c>
      <c r="E870" s="1">
        <v>0</v>
      </c>
      <c r="F870" s="1">
        <v>0.62</v>
      </c>
      <c r="G870" s="1">
        <v>22.434999999999999</v>
      </c>
      <c r="H870" s="1">
        <v>2.9729999999999999</v>
      </c>
      <c r="I870" s="1">
        <v>0</v>
      </c>
      <c r="J870" s="1">
        <v>0</v>
      </c>
      <c r="K870" s="1">
        <v>0</v>
      </c>
      <c r="L870" s="1">
        <v>0</v>
      </c>
      <c r="M870" s="1">
        <v>0.63400000000000001</v>
      </c>
      <c r="N870" s="1">
        <v>0</v>
      </c>
      <c r="O870" s="1">
        <v>0</v>
      </c>
      <c r="P870" s="1">
        <v>16.782</v>
      </c>
      <c r="Q870" s="1">
        <v>43.534999999999997</v>
      </c>
      <c r="R870" s="1">
        <v>0</v>
      </c>
      <c r="S870" s="1">
        <v>0</v>
      </c>
      <c r="T870" s="1">
        <v>0</v>
      </c>
      <c r="U870" s="1">
        <v>115</v>
      </c>
      <c r="V870" s="1">
        <v>0</v>
      </c>
      <c r="W870" s="1">
        <v>0</v>
      </c>
    </row>
    <row r="871" spans="1:23" x14ac:dyDescent="0.2">
      <c r="A871" t="s">
        <v>1754</v>
      </c>
      <c r="B871" t="s">
        <v>1755</v>
      </c>
      <c r="C871" s="1">
        <v>547.00300000000004</v>
      </c>
      <c r="D871" s="1">
        <v>0</v>
      </c>
      <c r="E871" s="1">
        <v>0</v>
      </c>
      <c r="F871" s="1">
        <v>0.79</v>
      </c>
      <c r="G871" s="1">
        <v>2.5299999999999998</v>
      </c>
      <c r="H871" s="1">
        <v>0.443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0.35899999999999999</v>
      </c>
      <c r="O871" s="1">
        <v>0</v>
      </c>
      <c r="P871" s="1">
        <v>21.405999999999999</v>
      </c>
      <c r="Q871" s="1">
        <v>43.768000000000001</v>
      </c>
      <c r="R871" s="1">
        <v>52.253</v>
      </c>
      <c r="S871" s="1">
        <v>0</v>
      </c>
      <c r="T871" s="1">
        <v>0</v>
      </c>
      <c r="U871" s="1">
        <v>101</v>
      </c>
      <c r="V871" s="1">
        <v>0</v>
      </c>
      <c r="W871" s="1">
        <v>0</v>
      </c>
    </row>
    <row r="872" spans="1:23" x14ac:dyDescent="0.2">
      <c r="A872" t="s">
        <v>1756</v>
      </c>
      <c r="B872" t="s">
        <v>1757</v>
      </c>
      <c r="C872" s="1">
        <v>1891.6969999999999</v>
      </c>
      <c r="D872" s="1">
        <v>9.9000000000000005E-2</v>
      </c>
      <c r="E872" s="1">
        <v>0</v>
      </c>
      <c r="F872" s="1">
        <v>4.4109999999999996</v>
      </c>
      <c r="G872" s="1">
        <v>45.866</v>
      </c>
      <c r="H872" s="1">
        <v>18.838000000000001</v>
      </c>
      <c r="I872" s="1">
        <v>0</v>
      </c>
      <c r="J872" s="1">
        <v>0</v>
      </c>
      <c r="K872" s="1">
        <v>0</v>
      </c>
      <c r="L872" s="1">
        <v>0</v>
      </c>
      <c r="M872" s="1">
        <v>0.74299999999999999</v>
      </c>
      <c r="N872" s="1">
        <v>1.347</v>
      </c>
      <c r="O872" s="1">
        <v>0</v>
      </c>
      <c r="P872" s="1">
        <v>112.59099999999999</v>
      </c>
      <c r="Q872" s="1">
        <v>129.36199999999999</v>
      </c>
      <c r="R872" s="1">
        <v>44.460999999999999</v>
      </c>
      <c r="S872" s="1">
        <v>0</v>
      </c>
      <c r="T872" s="1">
        <v>0</v>
      </c>
      <c r="U872" s="1">
        <v>464</v>
      </c>
      <c r="V872" s="1">
        <v>23.635999999999999</v>
      </c>
      <c r="W872" s="1">
        <v>0</v>
      </c>
    </row>
    <row r="873" spans="1:23" x14ac:dyDescent="0.2">
      <c r="A873" t="s">
        <v>1758</v>
      </c>
      <c r="B873" t="s">
        <v>1759</v>
      </c>
      <c r="C873" s="1">
        <v>148.58699999999999</v>
      </c>
      <c r="D873" s="1">
        <v>0</v>
      </c>
      <c r="E873" s="1">
        <v>0</v>
      </c>
      <c r="F873" s="1">
        <v>0.29299999999999998</v>
      </c>
      <c r="G873" s="1">
        <v>1.7070000000000001</v>
      </c>
      <c r="H873" s="1">
        <v>0.51600000000000001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12.269</v>
      </c>
      <c r="Q873" s="1">
        <v>13.135999999999999</v>
      </c>
      <c r="R873" s="1">
        <v>3.1539999999999999</v>
      </c>
      <c r="S873" s="1">
        <v>0</v>
      </c>
      <c r="T873" s="1">
        <v>0</v>
      </c>
      <c r="U873" s="1">
        <v>20</v>
      </c>
      <c r="V873" s="1">
        <v>0</v>
      </c>
      <c r="W873" s="1">
        <v>0</v>
      </c>
    </row>
    <row r="874" spans="1:23" x14ac:dyDescent="0.2">
      <c r="A874" t="s">
        <v>1760</v>
      </c>
      <c r="B874" t="s">
        <v>1761</v>
      </c>
      <c r="C874" s="1">
        <v>216.42699999999999</v>
      </c>
      <c r="D874" s="1">
        <v>0</v>
      </c>
      <c r="E874" s="1">
        <v>0</v>
      </c>
      <c r="F874" s="1">
        <v>0.25800000000000001</v>
      </c>
      <c r="G874" s="1">
        <v>3.5960000000000001</v>
      </c>
      <c r="H874" s="1">
        <v>0.41399999999999998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5.5209999999999999</v>
      </c>
      <c r="Q874" s="1">
        <v>14.025</v>
      </c>
      <c r="R874" s="1">
        <v>0</v>
      </c>
      <c r="S874" s="1">
        <v>0</v>
      </c>
      <c r="T874" s="1">
        <v>0</v>
      </c>
      <c r="U874" s="1">
        <v>28</v>
      </c>
      <c r="V874" s="1">
        <v>0</v>
      </c>
      <c r="W874" s="1">
        <v>0</v>
      </c>
    </row>
    <row r="875" spans="1:23" x14ac:dyDescent="0.2">
      <c r="A875" t="s">
        <v>1762</v>
      </c>
      <c r="B875" t="s">
        <v>1763</v>
      </c>
      <c r="C875" s="1">
        <v>204.702</v>
      </c>
      <c r="D875" s="1">
        <v>0</v>
      </c>
      <c r="E875" s="1">
        <v>0</v>
      </c>
      <c r="F875" s="1">
        <v>0.28799999999999998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9.5299999999999994</v>
      </c>
      <c r="Q875" s="1">
        <v>6.2919999999999998</v>
      </c>
      <c r="R875" s="1">
        <v>38.222000000000001</v>
      </c>
      <c r="S875" s="1">
        <v>0</v>
      </c>
      <c r="T875" s="1">
        <v>0</v>
      </c>
      <c r="U875" s="1">
        <v>51</v>
      </c>
      <c r="V875" s="1">
        <v>0</v>
      </c>
      <c r="W875" s="1">
        <v>0</v>
      </c>
    </row>
    <row r="876" spans="1:23" x14ac:dyDescent="0.2">
      <c r="A876" t="s">
        <v>1764</v>
      </c>
      <c r="B876" t="s">
        <v>1765</v>
      </c>
      <c r="C876" s="1">
        <v>129.31299999999999</v>
      </c>
      <c r="D876" s="1">
        <v>0</v>
      </c>
      <c r="E876" s="1">
        <v>0</v>
      </c>
      <c r="F876" s="1">
        <v>0.36699999999999999</v>
      </c>
      <c r="G876" s="1">
        <v>3.9060000000000001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0.98199999999999998</v>
      </c>
      <c r="Q876" s="1">
        <v>0</v>
      </c>
      <c r="R876" s="1">
        <v>6.1619999999999999</v>
      </c>
      <c r="S876" s="1">
        <v>0</v>
      </c>
      <c r="T876" s="1">
        <v>0</v>
      </c>
      <c r="U876" s="1">
        <v>13</v>
      </c>
      <c r="V876" s="1">
        <v>0</v>
      </c>
      <c r="W876" s="1">
        <v>0</v>
      </c>
    </row>
    <row r="877" spans="1:23" x14ac:dyDescent="0.2">
      <c r="A877" t="s">
        <v>1766</v>
      </c>
      <c r="B877" t="s">
        <v>1767</v>
      </c>
      <c r="C877" s="1">
        <v>478.08</v>
      </c>
      <c r="D877" s="1">
        <v>0</v>
      </c>
      <c r="E877" s="1">
        <v>0</v>
      </c>
      <c r="F877" s="1">
        <v>0.998</v>
      </c>
      <c r="G877" s="1">
        <v>7.1360000000000001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10.667</v>
      </c>
      <c r="Q877" s="1">
        <v>0</v>
      </c>
      <c r="R877" s="1">
        <v>7.75</v>
      </c>
      <c r="S877" s="1">
        <v>0</v>
      </c>
      <c r="T877" s="1">
        <v>0</v>
      </c>
      <c r="U877" s="1">
        <v>8</v>
      </c>
      <c r="V877" s="1">
        <v>0</v>
      </c>
      <c r="W877" s="1">
        <v>0</v>
      </c>
    </row>
    <row r="878" spans="1:23" x14ac:dyDescent="0.2">
      <c r="A878" t="s">
        <v>1768</v>
      </c>
      <c r="B878" t="s">
        <v>1769</v>
      </c>
      <c r="C878" s="1">
        <v>359.42899999999997</v>
      </c>
      <c r="D878" s="1">
        <v>0</v>
      </c>
      <c r="E878" s="1">
        <v>0</v>
      </c>
      <c r="F878" s="1">
        <v>0.27900000000000003</v>
      </c>
      <c r="G878" s="1">
        <v>8.9039999999999999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6.3460000000000001</v>
      </c>
      <c r="Q878" s="1">
        <v>21.376999999999999</v>
      </c>
      <c r="R878" s="1">
        <v>3.238</v>
      </c>
      <c r="S878" s="1">
        <v>0</v>
      </c>
      <c r="T878" s="1">
        <v>0</v>
      </c>
      <c r="U878" s="1">
        <v>75</v>
      </c>
      <c r="V878" s="1">
        <v>0</v>
      </c>
      <c r="W878" s="1">
        <v>0</v>
      </c>
    </row>
    <row r="879" spans="1:23" x14ac:dyDescent="0.2">
      <c r="A879" t="s">
        <v>1770</v>
      </c>
      <c r="B879" t="s">
        <v>1771</v>
      </c>
      <c r="C879" s="1">
        <v>1493.6590000000001</v>
      </c>
      <c r="D879" s="1">
        <v>0</v>
      </c>
      <c r="E879" s="1">
        <v>0</v>
      </c>
      <c r="F879" s="1">
        <v>3.7050000000000001</v>
      </c>
      <c r="G879" s="1">
        <v>40.991999999999997</v>
      </c>
      <c r="H879" s="1">
        <v>11.188000000000001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60.177999999999997</v>
      </c>
      <c r="Q879" s="1">
        <v>159.17500000000001</v>
      </c>
      <c r="R879" s="1">
        <v>68.066000000000003</v>
      </c>
      <c r="S879" s="1">
        <v>0</v>
      </c>
      <c r="T879" s="1">
        <v>0</v>
      </c>
      <c r="U879" s="1">
        <v>323</v>
      </c>
      <c r="V879" s="1">
        <v>0</v>
      </c>
      <c r="W879" s="1">
        <v>0</v>
      </c>
    </row>
    <row r="880" spans="1:23" x14ac:dyDescent="0.2">
      <c r="A880" t="s">
        <v>1772</v>
      </c>
      <c r="B880" t="s">
        <v>1773</v>
      </c>
      <c r="C880" s="1">
        <v>3840.3220000000001</v>
      </c>
      <c r="D880" s="1">
        <v>0.189</v>
      </c>
      <c r="E880" s="1">
        <v>0</v>
      </c>
      <c r="F880" s="1">
        <v>10.071</v>
      </c>
      <c r="G880" s="1">
        <v>99.647999999999996</v>
      </c>
      <c r="H880" s="1">
        <v>20.402999999999999</v>
      </c>
      <c r="I880" s="1">
        <v>0</v>
      </c>
      <c r="J880" s="1">
        <v>0</v>
      </c>
      <c r="K880" s="1">
        <v>0</v>
      </c>
      <c r="L880" s="1">
        <v>0</v>
      </c>
      <c r="M880" s="1">
        <v>6.1130000000000004</v>
      </c>
      <c r="N880" s="1">
        <v>3.7999999999999999E-2</v>
      </c>
      <c r="O880" s="1">
        <v>0.59599999999999997</v>
      </c>
      <c r="P880" s="1">
        <v>76.284999999999997</v>
      </c>
      <c r="Q880" s="1">
        <v>277.25200000000001</v>
      </c>
      <c r="R880" s="1">
        <v>109.724</v>
      </c>
      <c r="S880" s="1">
        <v>0</v>
      </c>
      <c r="T880" s="1">
        <v>0</v>
      </c>
      <c r="U880" s="1">
        <v>689</v>
      </c>
      <c r="V880" s="1">
        <v>0</v>
      </c>
      <c r="W880" s="1">
        <v>0</v>
      </c>
    </row>
    <row r="881" spans="1:23" x14ac:dyDescent="0.2">
      <c r="A881" t="s">
        <v>1774</v>
      </c>
      <c r="B881" t="s">
        <v>1775</v>
      </c>
      <c r="C881" s="1">
        <v>33526.381000000001</v>
      </c>
      <c r="D881" s="1">
        <v>0.62</v>
      </c>
      <c r="E881" s="1">
        <v>0.372</v>
      </c>
      <c r="F881" s="1">
        <v>64.334000000000003</v>
      </c>
      <c r="G881" s="1">
        <v>625.28899999999999</v>
      </c>
      <c r="H881" s="1">
        <v>280.36900000000003</v>
      </c>
      <c r="I881" s="1">
        <v>0</v>
      </c>
      <c r="J881" s="1">
        <v>13.686</v>
      </c>
      <c r="K881" s="1">
        <v>0</v>
      </c>
      <c r="L881" s="1">
        <v>0</v>
      </c>
      <c r="M881" s="1">
        <v>31.768999999999998</v>
      </c>
      <c r="N881" s="1">
        <v>7.4420000000000002</v>
      </c>
      <c r="O881" s="1">
        <v>0.20899999999999999</v>
      </c>
      <c r="P881" s="1">
        <v>748.44</v>
      </c>
      <c r="Q881" s="1">
        <v>1425.098</v>
      </c>
      <c r="R881" s="1">
        <v>1935.922</v>
      </c>
      <c r="S881" s="1">
        <v>59</v>
      </c>
      <c r="T881" s="1">
        <v>0</v>
      </c>
      <c r="U881" s="1">
        <v>9864</v>
      </c>
      <c r="V881" s="1">
        <v>154.34299999999999</v>
      </c>
      <c r="W881" s="1">
        <v>0</v>
      </c>
    </row>
    <row r="882" spans="1:23" x14ac:dyDescent="0.2">
      <c r="A882" t="s">
        <v>1776</v>
      </c>
      <c r="B882" t="s">
        <v>1777</v>
      </c>
      <c r="C882" s="1">
        <v>278.48099999999999</v>
      </c>
      <c r="D882" s="1">
        <v>0</v>
      </c>
      <c r="E882" s="1">
        <v>0</v>
      </c>
      <c r="F882" s="1">
        <v>0.49099999999999999</v>
      </c>
      <c r="G882" s="1">
        <v>7.6959999999999997</v>
      </c>
      <c r="H882" s="1">
        <v>0.42099999999999999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8.5000000000000006E-2</v>
      </c>
      <c r="Q882" s="1">
        <v>0</v>
      </c>
      <c r="R882" s="1">
        <v>6.9329999999999998</v>
      </c>
      <c r="S882" s="1">
        <v>0</v>
      </c>
      <c r="T882" s="1">
        <v>0</v>
      </c>
      <c r="U882" s="1">
        <v>109</v>
      </c>
      <c r="V882" s="1">
        <v>0</v>
      </c>
      <c r="W882" s="1">
        <v>0</v>
      </c>
    </row>
    <row r="883" spans="1:23" x14ac:dyDescent="0.2">
      <c r="A883" t="s">
        <v>1778</v>
      </c>
      <c r="B883" t="s">
        <v>1779</v>
      </c>
      <c r="C883" s="1">
        <v>1131.6880000000001</v>
      </c>
      <c r="D883" s="1">
        <v>5.3999999999999999E-2</v>
      </c>
      <c r="E883" s="1">
        <v>0</v>
      </c>
      <c r="F883" s="1">
        <v>1.335</v>
      </c>
      <c r="G883" s="1">
        <v>11.936999999999999</v>
      </c>
      <c r="H883" s="1">
        <v>1.514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24.620999999999999</v>
      </c>
      <c r="Q883" s="1">
        <v>92.165000000000006</v>
      </c>
      <c r="R883" s="1">
        <v>9.5109999999999992</v>
      </c>
      <c r="S883" s="1">
        <v>0</v>
      </c>
      <c r="T883" s="1">
        <v>0</v>
      </c>
      <c r="U883" s="1">
        <v>69</v>
      </c>
      <c r="V883" s="1">
        <v>0</v>
      </c>
      <c r="W883" s="1">
        <v>0</v>
      </c>
    </row>
    <row r="884" spans="1:23" x14ac:dyDescent="0.2">
      <c r="A884" t="s">
        <v>1780</v>
      </c>
      <c r="B884" t="s">
        <v>1781</v>
      </c>
      <c r="C884" s="1">
        <v>475.23599999999999</v>
      </c>
      <c r="D884" s="1">
        <v>0</v>
      </c>
      <c r="E884" s="1">
        <v>0</v>
      </c>
      <c r="F884" s="1">
        <v>0.77300000000000002</v>
      </c>
      <c r="G884" s="1">
        <v>8.5139999999999993</v>
      </c>
      <c r="H884" s="1">
        <v>0.439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14.634</v>
      </c>
      <c r="Q884" s="1">
        <v>19.379000000000001</v>
      </c>
      <c r="R884" s="1">
        <v>6.2430000000000003</v>
      </c>
      <c r="S884" s="1">
        <v>0</v>
      </c>
      <c r="T884" s="1">
        <v>0</v>
      </c>
      <c r="U884" s="1">
        <v>81</v>
      </c>
      <c r="V884" s="1">
        <v>0</v>
      </c>
      <c r="W884" s="1">
        <v>0</v>
      </c>
    </row>
    <row r="885" spans="1:23" x14ac:dyDescent="0.2">
      <c r="A885" t="s">
        <v>1782</v>
      </c>
      <c r="B885" t="s">
        <v>1783</v>
      </c>
      <c r="C885" s="1">
        <v>2350.2539999999999</v>
      </c>
      <c r="D885" s="1">
        <v>0.64500000000000002</v>
      </c>
      <c r="E885" s="1">
        <v>0</v>
      </c>
      <c r="F885" s="1">
        <v>4.6870000000000003</v>
      </c>
      <c r="G885" s="1">
        <v>32.988</v>
      </c>
      <c r="H885" s="1">
        <v>20.32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0.19500000000000001</v>
      </c>
      <c r="O885" s="1">
        <v>0</v>
      </c>
      <c r="P885" s="1">
        <v>86.936999999999998</v>
      </c>
      <c r="Q885" s="1">
        <v>192.785</v>
      </c>
      <c r="R885" s="1">
        <v>94.686999999999998</v>
      </c>
      <c r="S885" s="1">
        <v>0</v>
      </c>
      <c r="T885" s="1">
        <v>0</v>
      </c>
      <c r="U885" s="1">
        <v>742</v>
      </c>
      <c r="V885" s="1">
        <v>32.24</v>
      </c>
      <c r="W885" s="1">
        <v>0</v>
      </c>
    </row>
    <row r="886" spans="1:23" x14ac:dyDescent="0.2">
      <c r="A886" t="s">
        <v>1784</v>
      </c>
      <c r="B886" t="s">
        <v>1785</v>
      </c>
      <c r="C886" s="1">
        <v>3659.5749999999998</v>
      </c>
      <c r="D886" s="1">
        <v>0.221</v>
      </c>
      <c r="E886" s="1">
        <v>0</v>
      </c>
      <c r="F886" s="1">
        <v>5.5369999999999999</v>
      </c>
      <c r="G886" s="1">
        <v>64.733999999999995</v>
      </c>
      <c r="H886" s="1">
        <v>32.56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54.984000000000002</v>
      </c>
      <c r="Q886" s="1">
        <v>230.357</v>
      </c>
      <c r="R886" s="1">
        <v>232.14500000000001</v>
      </c>
      <c r="S886" s="1">
        <v>0</v>
      </c>
      <c r="T886" s="1">
        <v>0</v>
      </c>
      <c r="U886" s="1">
        <v>873</v>
      </c>
      <c r="V886" s="1">
        <v>30.696000000000002</v>
      </c>
      <c r="W886" s="1">
        <v>0</v>
      </c>
    </row>
    <row r="887" spans="1:23" x14ac:dyDescent="0.2">
      <c r="A887" t="s">
        <v>1786</v>
      </c>
      <c r="B887" t="s">
        <v>1787</v>
      </c>
      <c r="C887" s="1">
        <v>829.99</v>
      </c>
      <c r="D887" s="1">
        <v>7.6999999999999999E-2</v>
      </c>
      <c r="E887" s="1">
        <v>0</v>
      </c>
      <c r="F887" s="1">
        <v>1.0289999999999999</v>
      </c>
      <c r="G887" s="1">
        <v>19.126999999999999</v>
      </c>
      <c r="H887" s="1">
        <v>1.98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0.68600000000000005</v>
      </c>
      <c r="P887" s="1">
        <v>32.104999999999997</v>
      </c>
      <c r="Q887" s="1">
        <v>75.367000000000004</v>
      </c>
      <c r="R887" s="1">
        <v>19.532</v>
      </c>
      <c r="S887" s="1">
        <v>0</v>
      </c>
      <c r="T887" s="1">
        <v>0</v>
      </c>
      <c r="U887" s="1">
        <v>223</v>
      </c>
      <c r="V887" s="1">
        <v>0</v>
      </c>
      <c r="W887" s="1">
        <v>0</v>
      </c>
    </row>
    <row r="888" spans="1:23" x14ac:dyDescent="0.2">
      <c r="A888" t="s">
        <v>1788</v>
      </c>
      <c r="B888" t="s">
        <v>1789</v>
      </c>
      <c r="C888" s="1">
        <v>5361.3990000000003</v>
      </c>
      <c r="D888" s="1">
        <v>0.35</v>
      </c>
      <c r="E888" s="1">
        <v>0</v>
      </c>
      <c r="F888" s="1">
        <v>12.621</v>
      </c>
      <c r="G888" s="1">
        <v>63.863</v>
      </c>
      <c r="H888" s="1">
        <v>62.015999999999998</v>
      </c>
      <c r="I888" s="1">
        <v>0</v>
      </c>
      <c r="J888" s="1">
        <v>0</v>
      </c>
      <c r="K888" s="1">
        <v>0</v>
      </c>
      <c r="L888" s="1">
        <v>0</v>
      </c>
      <c r="M888" s="1">
        <v>5.4720000000000004</v>
      </c>
      <c r="N888" s="1">
        <v>0.27600000000000002</v>
      </c>
      <c r="O888" s="1">
        <v>0</v>
      </c>
      <c r="P888" s="1">
        <v>218.94399999999999</v>
      </c>
      <c r="Q888" s="1">
        <v>254.45699999999999</v>
      </c>
      <c r="R888" s="1">
        <v>168.441</v>
      </c>
      <c r="S888" s="1">
        <v>0</v>
      </c>
      <c r="T888" s="1">
        <v>0</v>
      </c>
      <c r="U888" s="1">
        <v>999</v>
      </c>
      <c r="V888" s="1">
        <v>0</v>
      </c>
      <c r="W888" s="1">
        <v>0</v>
      </c>
    </row>
    <row r="889" spans="1:23" x14ac:dyDescent="0.2">
      <c r="A889" t="s">
        <v>1790</v>
      </c>
      <c r="B889" t="s">
        <v>1791</v>
      </c>
      <c r="C889" s="1">
        <v>1911.1089999999999</v>
      </c>
      <c r="D889" s="1">
        <v>0.39100000000000001</v>
      </c>
      <c r="E889" s="1">
        <v>0</v>
      </c>
      <c r="F889" s="1">
        <v>4.0519999999999996</v>
      </c>
      <c r="G889" s="1">
        <v>61.91</v>
      </c>
      <c r="H889" s="1">
        <v>21.594999999999999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0.36599999999999999</v>
      </c>
      <c r="O889" s="1">
        <v>0</v>
      </c>
      <c r="P889" s="1">
        <v>17.826000000000001</v>
      </c>
      <c r="Q889" s="1">
        <v>89.078000000000003</v>
      </c>
      <c r="R889" s="1">
        <v>122.42</v>
      </c>
      <c r="S889" s="1">
        <v>0</v>
      </c>
      <c r="T889" s="1">
        <v>0</v>
      </c>
      <c r="U889" s="1">
        <v>659</v>
      </c>
      <c r="V889" s="1">
        <v>0</v>
      </c>
      <c r="W889" s="1">
        <v>0</v>
      </c>
    </row>
    <row r="890" spans="1:23" x14ac:dyDescent="0.2">
      <c r="A890" t="s">
        <v>1792</v>
      </c>
      <c r="B890" t="s">
        <v>1793</v>
      </c>
      <c r="C890" s="1">
        <v>2048.8150000000001</v>
      </c>
      <c r="D890" s="1">
        <v>4.4999999999999998E-2</v>
      </c>
      <c r="E890" s="1">
        <v>0</v>
      </c>
      <c r="F890" s="1">
        <v>1.365</v>
      </c>
      <c r="G890" s="1">
        <v>41.814</v>
      </c>
      <c r="H890" s="1">
        <v>9.3520000000000003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33.643000000000001</v>
      </c>
      <c r="Q890" s="1">
        <v>113.783</v>
      </c>
      <c r="R890" s="1">
        <v>606.55499999999995</v>
      </c>
      <c r="S890" s="1">
        <v>0</v>
      </c>
      <c r="T890" s="1">
        <v>0</v>
      </c>
      <c r="U890" s="1">
        <v>681</v>
      </c>
      <c r="V890" s="1">
        <v>22.381</v>
      </c>
      <c r="W890" s="1">
        <v>0</v>
      </c>
    </row>
    <row r="891" spans="1:23" x14ac:dyDescent="0.2">
      <c r="A891" t="s">
        <v>1794</v>
      </c>
      <c r="B891" t="s">
        <v>1795</v>
      </c>
      <c r="C891" s="1">
        <v>297.15800000000002</v>
      </c>
      <c r="D891" s="1">
        <v>0</v>
      </c>
      <c r="E891" s="1">
        <v>0</v>
      </c>
      <c r="F891" s="1">
        <v>0.48499999999999999</v>
      </c>
      <c r="G891" s="1">
        <v>2.3420000000000001</v>
      </c>
      <c r="H891" s="1">
        <v>0.23899999999999999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26.861999999999998</v>
      </c>
      <c r="P891" s="1">
        <v>6.1470000000000002</v>
      </c>
      <c r="Q891" s="1">
        <v>44.249000000000002</v>
      </c>
      <c r="R891" s="1">
        <v>5.5659999999999998</v>
      </c>
      <c r="S891" s="1">
        <v>0</v>
      </c>
      <c r="T891" s="1">
        <v>0</v>
      </c>
      <c r="U891" s="1">
        <v>4</v>
      </c>
      <c r="V891" s="1">
        <v>241.91</v>
      </c>
      <c r="W891" s="1">
        <v>0</v>
      </c>
    </row>
    <row r="892" spans="1:23" x14ac:dyDescent="0.2">
      <c r="A892" t="s">
        <v>1796</v>
      </c>
      <c r="B892" t="s">
        <v>1797</v>
      </c>
      <c r="C892" s="1">
        <v>355.041</v>
      </c>
      <c r="D892" s="1">
        <v>0</v>
      </c>
      <c r="E892" s="1">
        <v>0</v>
      </c>
      <c r="F892" s="1">
        <v>0.26700000000000002</v>
      </c>
      <c r="G892" s="1">
        <v>6.9589999999999996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5.0519999999999996</v>
      </c>
      <c r="Q892" s="1">
        <v>35.807000000000002</v>
      </c>
      <c r="R892" s="1">
        <v>18.533999999999999</v>
      </c>
      <c r="S892" s="1">
        <v>0</v>
      </c>
      <c r="T892" s="1">
        <v>0</v>
      </c>
      <c r="U892" s="1">
        <v>38</v>
      </c>
      <c r="V892" s="1">
        <v>0</v>
      </c>
      <c r="W892" s="1">
        <v>0</v>
      </c>
    </row>
    <row r="893" spans="1:23" x14ac:dyDescent="0.2">
      <c r="A893" t="s">
        <v>1798</v>
      </c>
      <c r="B893" t="s">
        <v>1799</v>
      </c>
      <c r="C893" s="1">
        <v>119.604</v>
      </c>
      <c r="D893" s="1">
        <v>0</v>
      </c>
      <c r="E893" s="1">
        <v>0</v>
      </c>
      <c r="F893" s="1">
        <v>0.17599999999999999</v>
      </c>
      <c r="G893" s="1">
        <v>1.871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8.8810000000000002</v>
      </c>
      <c r="Q893" s="1">
        <v>16.91</v>
      </c>
      <c r="R893" s="1">
        <v>2.359</v>
      </c>
      <c r="S893" s="1">
        <v>0</v>
      </c>
      <c r="T893" s="1">
        <v>0</v>
      </c>
      <c r="U893" s="1">
        <v>16</v>
      </c>
      <c r="V893" s="1">
        <v>0</v>
      </c>
      <c r="W893" s="1">
        <v>0</v>
      </c>
    </row>
    <row r="894" spans="1:23" x14ac:dyDescent="0.2">
      <c r="A894" t="s">
        <v>1800</v>
      </c>
      <c r="B894" t="s">
        <v>1801</v>
      </c>
      <c r="C894" s="1">
        <v>172.37899999999999</v>
      </c>
      <c r="D894" s="1">
        <v>0</v>
      </c>
      <c r="E894" s="1">
        <v>0</v>
      </c>
      <c r="F894" s="1">
        <v>0.371</v>
      </c>
      <c r="G894" s="1">
        <v>3.3460000000000001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3.86</v>
      </c>
      <c r="Q894" s="1">
        <v>5.5190000000000001</v>
      </c>
      <c r="R894" s="1">
        <v>0</v>
      </c>
      <c r="S894" s="1">
        <v>0</v>
      </c>
      <c r="T894" s="1">
        <v>0</v>
      </c>
      <c r="U894" s="1">
        <v>11</v>
      </c>
      <c r="V894" s="1">
        <v>0</v>
      </c>
      <c r="W894" s="1">
        <v>0</v>
      </c>
    </row>
    <row r="895" spans="1:23" x14ac:dyDescent="0.2">
      <c r="A895" t="s">
        <v>1802</v>
      </c>
      <c r="B895" t="s">
        <v>1803</v>
      </c>
      <c r="C895" s="1">
        <v>2871.277</v>
      </c>
      <c r="D895" s="1">
        <v>0.03</v>
      </c>
      <c r="E895" s="1">
        <v>0</v>
      </c>
      <c r="F895" s="1">
        <v>3.9910000000000001</v>
      </c>
      <c r="G895" s="1">
        <v>29.184000000000001</v>
      </c>
      <c r="H895" s="1">
        <v>15.951000000000001</v>
      </c>
      <c r="I895" s="1">
        <v>0</v>
      </c>
      <c r="J895" s="1">
        <v>0</v>
      </c>
      <c r="K895" s="1">
        <v>0</v>
      </c>
      <c r="L895" s="1">
        <v>3.0179999999999998</v>
      </c>
      <c r="M895" s="1">
        <v>0.45200000000000001</v>
      </c>
      <c r="N895" s="1">
        <v>4.5999999999999999E-2</v>
      </c>
      <c r="O895" s="1">
        <v>0</v>
      </c>
      <c r="P895" s="1">
        <v>79.238</v>
      </c>
      <c r="Q895" s="1">
        <v>262.25599999999997</v>
      </c>
      <c r="R895" s="1">
        <v>134.96100000000001</v>
      </c>
      <c r="S895" s="1">
        <v>0</v>
      </c>
      <c r="T895" s="1">
        <v>0</v>
      </c>
      <c r="U895" s="1">
        <v>556</v>
      </c>
      <c r="V895" s="1">
        <v>0</v>
      </c>
      <c r="W895" s="1">
        <v>0</v>
      </c>
    </row>
    <row r="896" spans="1:23" x14ac:dyDescent="0.2">
      <c r="A896" t="s">
        <v>1804</v>
      </c>
      <c r="B896" t="s">
        <v>1805</v>
      </c>
      <c r="C896" s="1">
        <v>1696.02</v>
      </c>
      <c r="D896" s="1">
        <v>7.2999999999999995E-2</v>
      </c>
      <c r="E896" s="1">
        <v>0</v>
      </c>
      <c r="F896" s="1">
        <v>2.1219999999999999</v>
      </c>
      <c r="G896" s="1">
        <v>22.440999999999999</v>
      </c>
      <c r="H896" s="1">
        <v>13.843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7.8E-2</v>
      </c>
      <c r="O896" s="1">
        <v>0</v>
      </c>
      <c r="P896" s="1">
        <v>50.301000000000002</v>
      </c>
      <c r="Q896" s="1">
        <v>140.072</v>
      </c>
      <c r="R896" s="1">
        <v>31.388999999999999</v>
      </c>
      <c r="S896" s="1">
        <v>0</v>
      </c>
      <c r="T896" s="1">
        <v>0</v>
      </c>
      <c r="U896" s="1">
        <v>360</v>
      </c>
      <c r="V896" s="1">
        <v>0</v>
      </c>
      <c r="W896" s="1">
        <v>0</v>
      </c>
    </row>
    <row r="897" spans="1:23" x14ac:dyDescent="0.2">
      <c r="A897" t="s">
        <v>1806</v>
      </c>
      <c r="B897" t="s">
        <v>1807</v>
      </c>
      <c r="C897" s="1">
        <v>2229.886</v>
      </c>
      <c r="D897" s="1">
        <v>0.29899999999999999</v>
      </c>
      <c r="E897" s="1">
        <v>0</v>
      </c>
      <c r="F897" s="1">
        <v>4.5609999999999999</v>
      </c>
      <c r="G897" s="1">
        <v>24.574999999999999</v>
      </c>
      <c r="H897" s="1">
        <v>23.654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0.39100000000000001</v>
      </c>
      <c r="O897" s="1">
        <v>0</v>
      </c>
      <c r="P897" s="1">
        <v>78.674000000000007</v>
      </c>
      <c r="Q897" s="1">
        <v>138.24100000000001</v>
      </c>
      <c r="R897" s="1">
        <v>157.619</v>
      </c>
      <c r="S897" s="1">
        <v>0</v>
      </c>
      <c r="T897" s="1">
        <v>0</v>
      </c>
      <c r="U897" s="1">
        <v>664</v>
      </c>
      <c r="V897" s="1">
        <v>0</v>
      </c>
      <c r="W897" s="1">
        <v>0</v>
      </c>
    </row>
    <row r="898" spans="1:23" x14ac:dyDescent="0.2">
      <c r="A898" t="s">
        <v>1808</v>
      </c>
      <c r="B898" t="s">
        <v>1809</v>
      </c>
      <c r="C898" s="1">
        <v>4028.652</v>
      </c>
      <c r="D898" s="1">
        <v>0.66600000000000004</v>
      </c>
      <c r="E898" s="1">
        <v>0</v>
      </c>
      <c r="F898" s="1">
        <v>7.0430000000000001</v>
      </c>
      <c r="G898" s="1">
        <v>96.227000000000004</v>
      </c>
      <c r="H898" s="1">
        <v>64.055000000000007</v>
      </c>
      <c r="I898" s="1">
        <v>0</v>
      </c>
      <c r="J898" s="1">
        <v>0</v>
      </c>
      <c r="K898" s="1">
        <v>0</v>
      </c>
      <c r="L898" s="1">
        <v>0</v>
      </c>
      <c r="M898" s="1">
        <v>2.41</v>
      </c>
      <c r="N898" s="1">
        <v>0.372</v>
      </c>
      <c r="O898" s="1">
        <v>0</v>
      </c>
      <c r="P898" s="1">
        <v>120.864</v>
      </c>
      <c r="Q898" s="1">
        <v>239.49</v>
      </c>
      <c r="R898" s="1">
        <v>65.486999999999995</v>
      </c>
      <c r="S898" s="1">
        <v>0</v>
      </c>
      <c r="T898" s="1">
        <v>0</v>
      </c>
      <c r="U898" s="1">
        <v>1011</v>
      </c>
      <c r="V898" s="1">
        <v>28.992000000000001</v>
      </c>
      <c r="W898" s="1">
        <v>0</v>
      </c>
    </row>
    <row r="899" spans="1:23" x14ac:dyDescent="0.2">
      <c r="A899" t="s">
        <v>1810</v>
      </c>
      <c r="B899" t="s">
        <v>1811</v>
      </c>
      <c r="C899" s="1">
        <v>3023.739</v>
      </c>
      <c r="D899" s="1">
        <v>0.223</v>
      </c>
      <c r="E899" s="1">
        <v>0</v>
      </c>
      <c r="F899" s="1">
        <v>5.0069999999999997</v>
      </c>
      <c r="G899" s="1">
        <v>53.715000000000003</v>
      </c>
      <c r="H899" s="1">
        <v>41.997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5.5E-2</v>
      </c>
      <c r="O899" s="1">
        <v>2.1549999999999998</v>
      </c>
      <c r="P899" s="1">
        <v>125.333</v>
      </c>
      <c r="Q899" s="1">
        <v>253.94499999999999</v>
      </c>
      <c r="R899" s="1">
        <v>64.174999999999997</v>
      </c>
      <c r="S899" s="1">
        <v>0</v>
      </c>
      <c r="T899" s="1">
        <v>0</v>
      </c>
      <c r="U899" s="1">
        <v>542</v>
      </c>
      <c r="V899" s="1">
        <v>0</v>
      </c>
      <c r="W899" s="1">
        <v>0</v>
      </c>
    </row>
    <row r="900" spans="1:23" x14ac:dyDescent="0.2">
      <c r="A900" t="s">
        <v>1812</v>
      </c>
      <c r="B900" t="s">
        <v>1813</v>
      </c>
      <c r="C900" s="1">
        <v>193.20099999999999</v>
      </c>
      <c r="D900" s="1">
        <v>0</v>
      </c>
      <c r="E900" s="1">
        <v>0</v>
      </c>
      <c r="F900" s="1">
        <v>9.2999999999999999E-2</v>
      </c>
      <c r="G900" s="1">
        <v>0.47699999999999998</v>
      </c>
      <c r="H900" s="1">
        <v>0</v>
      </c>
      <c r="I900" s="1">
        <v>0</v>
      </c>
      <c r="J900" s="1">
        <v>1.2290000000000001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10.733000000000001</v>
      </c>
      <c r="Q900" s="1">
        <v>27.649000000000001</v>
      </c>
      <c r="R900" s="1">
        <v>3.9529999999999998</v>
      </c>
      <c r="S900" s="1">
        <v>0</v>
      </c>
      <c r="T900" s="1">
        <v>0</v>
      </c>
      <c r="U900" s="1">
        <v>32</v>
      </c>
      <c r="V900" s="1">
        <v>0</v>
      </c>
      <c r="W900" s="1">
        <v>0</v>
      </c>
    </row>
    <row r="901" spans="1:23" x14ac:dyDescent="0.2">
      <c r="A901" t="s">
        <v>1814</v>
      </c>
      <c r="B901" t="s">
        <v>1815</v>
      </c>
      <c r="C901" s="1">
        <v>319.61799999999999</v>
      </c>
      <c r="D901" s="1">
        <v>0</v>
      </c>
      <c r="E901" s="1">
        <v>0</v>
      </c>
      <c r="F901" s="1">
        <v>0.433</v>
      </c>
      <c r="G901" s="1">
        <v>4.8529999999999998</v>
      </c>
      <c r="H901" s="1">
        <v>0.94799999999999995</v>
      </c>
      <c r="I901" s="1">
        <v>0</v>
      </c>
      <c r="J901" s="1">
        <v>3.81</v>
      </c>
      <c r="K901" s="1">
        <v>0</v>
      </c>
      <c r="L901" s="1">
        <v>0</v>
      </c>
      <c r="M901" s="1">
        <v>0.629</v>
      </c>
      <c r="N901" s="1">
        <v>0.108</v>
      </c>
      <c r="O901" s="1">
        <v>0</v>
      </c>
      <c r="P901" s="1">
        <v>4.8109999999999999</v>
      </c>
      <c r="Q901" s="1">
        <v>21.795000000000002</v>
      </c>
      <c r="R901" s="1">
        <v>13.513999999999999</v>
      </c>
      <c r="S901" s="1">
        <v>0</v>
      </c>
      <c r="T901" s="1">
        <v>0</v>
      </c>
      <c r="U901" s="1">
        <v>73</v>
      </c>
      <c r="V901" s="1">
        <v>0</v>
      </c>
      <c r="W901" s="1">
        <v>0</v>
      </c>
    </row>
    <row r="902" spans="1:23" x14ac:dyDescent="0.2">
      <c r="A902" t="s">
        <v>1816</v>
      </c>
      <c r="B902" t="s">
        <v>1817</v>
      </c>
      <c r="C902" s="1">
        <v>2903.7260000000001</v>
      </c>
      <c r="D902" s="1">
        <v>0.84699999999999998</v>
      </c>
      <c r="E902" s="1">
        <v>0</v>
      </c>
      <c r="F902" s="1">
        <v>5.8150000000000004</v>
      </c>
      <c r="G902" s="1">
        <v>52.49</v>
      </c>
      <c r="H902" s="1">
        <v>41.744999999999997</v>
      </c>
      <c r="I902" s="1">
        <v>0</v>
      </c>
      <c r="J902" s="1">
        <v>0.221</v>
      </c>
      <c r="K902" s="1">
        <v>0</v>
      </c>
      <c r="L902" s="1">
        <v>0</v>
      </c>
      <c r="M902" s="1">
        <v>3.1709999999999998</v>
      </c>
      <c r="N902" s="1">
        <v>0.307</v>
      </c>
      <c r="O902" s="1">
        <v>0</v>
      </c>
      <c r="P902" s="1">
        <v>38.423999999999999</v>
      </c>
      <c r="Q902" s="1">
        <v>214.13800000000001</v>
      </c>
      <c r="R902" s="1">
        <v>290.51799999999997</v>
      </c>
      <c r="S902" s="1">
        <v>0</v>
      </c>
      <c r="T902" s="1">
        <v>0</v>
      </c>
      <c r="U902" s="1">
        <v>903</v>
      </c>
      <c r="V902" s="1">
        <v>13.308</v>
      </c>
      <c r="W902" s="1">
        <v>0</v>
      </c>
    </row>
    <row r="903" spans="1:23" x14ac:dyDescent="0.2">
      <c r="A903" t="s">
        <v>1818</v>
      </c>
      <c r="B903" t="s">
        <v>1819</v>
      </c>
      <c r="C903" s="1">
        <v>437.55599999999998</v>
      </c>
      <c r="D903" s="1">
        <v>0</v>
      </c>
      <c r="E903" s="1">
        <v>0</v>
      </c>
      <c r="F903" s="1">
        <v>0.55200000000000005</v>
      </c>
      <c r="G903" s="1">
        <v>6.944</v>
      </c>
      <c r="H903" s="1">
        <v>0</v>
      </c>
      <c r="I903" s="1">
        <v>0</v>
      </c>
      <c r="J903" s="1">
        <v>2.5219999999999998</v>
      </c>
      <c r="K903" s="1">
        <v>0</v>
      </c>
      <c r="L903" s="1">
        <v>0</v>
      </c>
      <c r="M903" s="1">
        <v>1.4239999999999999</v>
      </c>
      <c r="N903" s="1">
        <v>0</v>
      </c>
      <c r="O903" s="1">
        <v>0</v>
      </c>
      <c r="P903" s="1">
        <v>7.49</v>
      </c>
      <c r="Q903" s="1">
        <v>40.103999999999999</v>
      </c>
      <c r="R903" s="1">
        <v>20.21</v>
      </c>
      <c r="S903" s="1">
        <v>0</v>
      </c>
      <c r="T903" s="1">
        <v>0</v>
      </c>
      <c r="U903" s="1">
        <v>67</v>
      </c>
      <c r="V903" s="1">
        <v>0</v>
      </c>
      <c r="W903" s="1">
        <v>0</v>
      </c>
    </row>
    <row r="904" spans="1:23" x14ac:dyDescent="0.2">
      <c r="A904" t="s">
        <v>1820</v>
      </c>
      <c r="B904" t="s">
        <v>1821</v>
      </c>
      <c r="C904" s="1">
        <v>147.52500000000001</v>
      </c>
      <c r="D904" s="1">
        <v>0</v>
      </c>
      <c r="E904" s="1">
        <v>0</v>
      </c>
      <c r="F904" s="1">
        <v>0.23400000000000001</v>
      </c>
      <c r="G904" s="1">
        <v>2.0230000000000001</v>
      </c>
      <c r="H904" s="1">
        <v>0</v>
      </c>
      <c r="I904" s="1">
        <v>0</v>
      </c>
      <c r="J904" s="1">
        <v>1.0109999999999999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8.5690000000000008</v>
      </c>
      <c r="Q904" s="1">
        <v>13.994</v>
      </c>
      <c r="R904" s="1">
        <v>22.05</v>
      </c>
      <c r="S904" s="1">
        <v>0</v>
      </c>
      <c r="T904" s="1">
        <v>0</v>
      </c>
      <c r="U904" s="1">
        <v>39</v>
      </c>
      <c r="V904" s="1">
        <v>0</v>
      </c>
      <c r="W904" s="1">
        <v>0</v>
      </c>
    </row>
    <row r="905" spans="1:23" x14ac:dyDescent="0.2">
      <c r="A905" t="s">
        <v>1822</v>
      </c>
      <c r="B905" t="s">
        <v>1823</v>
      </c>
      <c r="C905" s="1">
        <v>82.328000000000003</v>
      </c>
      <c r="D905" s="1">
        <v>0</v>
      </c>
      <c r="E905" s="1">
        <v>0</v>
      </c>
      <c r="F905" s="1">
        <v>0.153</v>
      </c>
      <c r="G905" s="1">
        <v>0.57999999999999996</v>
      </c>
      <c r="H905" s="1">
        <v>0</v>
      </c>
      <c r="I905" s="1">
        <v>0</v>
      </c>
      <c r="J905" s="1">
        <v>0.64100000000000001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0.48699999999999999</v>
      </c>
      <c r="Q905" s="1">
        <v>0</v>
      </c>
      <c r="R905" s="1">
        <v>0.95399999999999996</v>
      </c>
      <c r="S905" s="1">
        <v>0</v>
      </c>
      <c r="T905" s="1">
        <v>0</v>
      </c>
      <c r="U905" s="1">
        <v>48</v>
      </c>
      <c r="V905" s="1">
        <v>0</v>
      </c>
      <c r="W905" s="1">
        <v>0</v>
      </c>
    </row>
    <row r="906" spans="1:23" x14ac:dyDescent="0.2">
      <c r="A906" t="s">
        <v>1824</v>
      </c>
      <c r="B906" t="s">
        <v>1825</v>
      </c>
      <c r="C906" s="1">
        <v>154.77500000000001</v>
      </c>
      <c r="D906" s="1">
        <v>0</v>
      </c>
      <c r="E906" s="1">
        <v>0</v>
      </c>
      <c r="F906" s="1">
        <v>0</v>
      </c>
      <c r="G906" s="1">
        <v>0.112</v>
      </c>
      <c r="H906" s="1">
        <v>0.13500000000000001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0.17599999999999999</v>
      </c>
      <c r="O906" s="1">
        <v>0</v>
      </c>
      <c r="P906" s="1">
        <v>12.967000000000001</v>
      </c>
      <c r="Q906" s="1">
        <v>24.228000000000002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</row>
    <row r="907" spans="1:23" x14ac:dyDescent="0.2">
      <c r="A907" t="s">
        <v>1826</v>
      </c>
      <c r="B907" t="s">
        <v>1827</v>
      </c>
      <c r="C907" s="1">
        <v>614.46199999999999</v>
      </c>
      <c r="D907" s="1">
        <v>0</v>
      </c>
      <c r="E907" s="1">
        <v>0</v>
      </c>
      <c r="F907" s="1">
        <v>1.194</v>
      </c>
      <c r="G907" s="1">
        <v>11.103</v>
      </c>
      <c r="H907" s="1">
        <v>4.0599999999999996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23.728999999999999</v>
      </c>
      <c r="Q907" s="1">
        <v>73.022000000000006</v>
      </c>
      <c r="R907" s="1">
        <v>14.394</v>
      </c>
      <c r="S907" s="1">
        <v>0</v>
      </c>
      <c r="T907" s="1">
        <v>0</v>
      </c>
      <c r="U907" s="1">
        <v>59</v>
      </c>
      <c r="V907" s="1">
        <v>0</v>
      </c>
      <c r="W907" s="1">
        <v>0</v>
      </c>
    </row>
    <row r="908" spans="1:23" x14ac:dyDescent="0.2">
      <c r="A908" t="s">
        <v>1828</v>
      </c>
      <c r="B908" t="s">
        <v>1829</v>
      </c>
      <c r="C908" s="1">
        <v>2485.62</v>
      </c>
      <c r="D908" s="1">
        <v>0.47399999999999998</v>
      </c>
      <c r="E908" s="1">
        <v>0</v>
      </c>
      <c r="F908" s="1">
        <v>4.1630000000000003</v>
      </c>
      <c r="G908" s="1">
        <v>61.173999999999999</v>
      </c>
      <c r="H908" s="1">
        <v>31.57</v>
      </c>
      <c r="I908" s="1">
        <v>0</v>
      </c>
      <c r="J908" s="1">
        <v>0</v>
      </c>
      <c r="K908" s="1">
        <v>0</v>
      </c>
      <c r="L908" s="1">
        <v>0</v>
      </c>
      <c r="M908" s="1">
        <v>1.756</v>
      </c>
      <c r="N908" s="1">
        <v>0</v>
      </c>
      <c r="O908" s="1">
        <v>0</v>
      </c>
      <c r="P908" s="1">
        <v>38.314999999999998</v>
      </c>
      <c r="Q908" s="1">
        <v>227.81700000000001</v>
      </c>
      <c r="R908" s="1">
        <v>214.541</v>
      </c>
      <c r="S908" s="1">
        <v>0</v>
      </c>
      <c r="T908" s="1">
        <v>0</v>
      </c>
      <c r="U908" s="1">
        <v>543</v>
      </c>
      <c r="V908" s="1">
        <v>0</v>
      </c>
      <c r="W908" s="1">
        <v>0</v>
      </c>
    </row>
    <row r="909" spans="1:23" x14ac:dyDescent="0.2">
      <c r="A909" t="s">
        <v>1830</v>
      </c>
      <c r="B909" t="s">
        <v>1831</v>
      </c>
      <c r="C909" s="1">
        <v>437.16800000000001</v>
      </c>
      <c r="D909" s="1">
        <v>0</v>
      </c>
      <c r="E909" s="1">
        <v>0</v>
      </c>
      <c r="F909" s="1">
        <v>0.90800000000000003</v>
      </c>
      <c r="G909" s="1">
        <v>10.618</v>
      </c>
      <c r="H909" s="1">
        <v>1.8160000000000001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8.4</v>
      </c>
      <c r="Q909" s="1">
        <v>23.401</v>
      </c>
      <c r="R909" s="1">
        <v>13.888</v>
      </c>
      <c r="S909" s="1">
        <v>0</v>
      </c>
      <c r="T909" s="1">
        <v>0</v>
      </c>
      <c r="U909" s="1">
        <v>66</v>
      </c>
      <c r="V909" s="1">
        <v>0</v>
      </c>
      <c r="W909" s="1">
        <v>0</v>
      </c>
    </row>
    <row r="910" spans="1:23" x14ac:dyDescent="0.2">
      <c r="A910" t="s">
        <v>1832</v>
      </c>
      <c r="B910" t="s">
        <v>1833</v>
      </c>
      <c r="C910" s="1">
        <v>130.53800000000001</v>
      </c>
      <c r="D910" s="1">
        <v>0</v>
      </c>
      <c r="E910" s="1">
        <v>0</v>
      </c>
      <c r="F910" s="1">
        <v>3.3000000000000002E-2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0.13300000000000001</v>
      </c>
      <c r="O910" s="1">
        <v>0</v>
      </c>
      <c r="P910" s="1">
        <v>10.442</v>
      </c>
      <c r="Q910" s="1">
        <v>46.643000000000001</v>
      </c>
      <c r="R910" s="1">
        <v>0.5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</row>
    <row r="911" spans="1:23" x14ac:dyDescent="0.2">
      <c r="A911" t="s">
        <v>1834</v>
      </c>
      <c r="B911" t="s">
        <v>1835</v>
      </c>
      <c r="C911" s="1">
        <v>498.53199999999998</v>
      </c>
      <c r="D911" s="1">
        <v>1.9E-2</v>
      </c>
      <c r="E911" s="1">
        <v>0</v>
      </c>
      <c r="F911" s="1">
        <v>1.0900000000000001</v>
      </c>
      <c r="G911" s="1">
        <v>15.496</v>
      </c>
      <c r="H911" s="1">
        <v>2.202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1.7000000000000001E-2</v>
      </c>
      <c r="O911" s="1">
        <v>0</v>
      </c>
      <c r="P911" s="1">
        <v>9.6539999999999999</v>
      </c>
      <c r="Q911" s="1">
        <v>42.179000000000002</v>
      </c>
      <c r="R911" s="1">
        <v>33.985999999999997</v>
      </c>
      <c r="S911" s="1">
        <v>0</v>
      </c>
      <c r="T911" s="1">
        <v>0</v>
      </c>
      <c r="U911" s="1">
        <v>124</v>
      </c>
      <c r="V911" s="1">
        <v>0</v>
      </c>
      <c r="W911" s="1">
        <v>0</v>
      </c>
    </row>
    <row r="912" spans="1:23" x14ac:dyDescent="0.2">
      <c r="A912" t="s">
        <v>1836</v>
      </c>
      <c r="B912" t="s">
        <v>1837</v>
      </c>
      <c r="C912" s="1">
        <v>3347.277</v>
      </c>
      <c r="D912" s="1">
        <v>0</v>
      </c>
      <c r="E912" s="1">
        <v>0</v>
      </c>
      <c r="F912" s="1">
        <v>4.9710000000000001</v>
      </c>
      <c r="G912" s="1">
        <v>55.64</v>
      </c>
      <c r="H912" s="1">
        <v>21.939</v>
      </c>
      <c r="I912" s="1">
        <v>0</v>
      </c>
      <c r="J912" s="1">
        <v>0</v>
      </c>
      <c r="K912" s="1">
        <v>0</v>
      </c>
      <c r="L912" s="1">
        <v>0.41299999999999998</v>
      </c>
      <c r="M912" s="1">
        <v>0</v>
      </c>
      <c r="N912" s="1">
        <v>0.35</v>
      </c>
      <c r="O912" s="1">
        <v>0</v>
      </c>
      <c r="P912" s="1">
        <v>97.543000000000006</v>
      </c>
      <c r="Q912" s="1">
        <v>242.93799999999999</v>
      </c>
      <c r="R912" s="1">
        <v>184.60499999999999</v>
      </c>
      <c r="S912" s="1">
        <v>0</v>
      </c>
      <c r="T912" s="1">
        <v>0</v>
      </c>
      <c r="U912" s="1">
        <v>685</v>
      </c>
      <c r="V912" s="1">
        <v>0</v>
      </c>
      <c r="W912" s="1">
        <v>0</v>
      </c>
    </row>
    <row r="913" spans="1:23" x14ac:dyDescent="0.2">
      <c r="A913" t="s">
        <v>1838</v>
      </c>
      <c r="B913" t="s">
        <v>1839</v>
      </c>
      <c r="C913" s="1">
        <v>7589.73</v>
      </c>
      <c r="D913" s="1">
        <v>0.104</v>
      </c>
      <c r="E913" s="1">
        <v>0.108</v>
      </c>
      <c r="F913" s="1">
        <v>16.760000000000002</v>
      </c>
      <c r="G913" s="1">
        <v>94.518000000000001</v>
      </c>
      <c r="H913" s="1">
        <v>57.438000000000002</v>
      </c>
      <c r="I913" s="1">
        <v>0</v>
      </c>
      <c r="J913" s="1">
        <v>0</v>
      </c>
      <c r="K913" s="1">
        <v>0</v>
      </c>
      <c r="L913" s="1">
        <v>0</v>
      </c>
      <c r="M913" s="1">
        <v>24.407</v>
      </c>
      <c r="N913" s="1">
        <v>6.8000000000000005E-2</v>
      </c>
      <c r="O913" s="1">
        <v>0</v>
      </c>
      <c r="P913" s="1">
        <v>361.54399999999998</v>
      </c>
      <c r="Q913" s="1">
        <v>700.05700000000002</v>
      </c>
      <c r="R913" s="1">
        <v>329.72300000000001</v>
      </c>
      <c r="S913" s="1">
        <v>274</v>
      </c>
      <c r="T913" s="1">
        <v>0</v>
      </c>
      <c r="U913" s="1">
        <v>1302</v>
      </c>
      <c r="V913" s="1">
        <v>0</v>
      </c>
      <c r="W913" s="1">
        <v>0</v>
      </c>
    </row>
    <row r="914" spans="1:23" x14ac:dyDescent="0.2">
      <c r="A914" t="s">
        <v>1840</v>
      </c>
      <c r="B914" t="s">
        <v>1841</v>
      </c>
      <c r="C914" s="1">
        <v>970.55799999999999</v>
      </c>
      <c r="D914" s="1">
        <v>0</v>
      </c>
      <c r="E914" s="1">
        <v>0</v>
      </c>
      <c r="F914" s="1">
        <v>1.1830000000000001</v>
      </c>
      <c r="G914" s="1">
        <v>16.584</v>
      </c>
      <c r="H914" s="1">
        <v>2.8359999999999999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6.6000000000000003E-2</v>
      </c>
      <c r="O914" s="1">
        <v>0</v>
      </c>
      <c r="P914" s="1">
        <v>38.048000000000002</v>
      </c>
      <c r="Q914" s="1">
        <v>104.758</v>
      </c>
      <c r="R914" s="1">
        <v>23.465</v>
      </c>
      <c r="S914" s="1">
        <v>0</v>
      </c>
      <c r="T914" s="1">
        <v>0</v>
      </c>
      <c r="U914" s="1">
        <v>117</v>
      </c>
      <c r="V914" s="1">
        <v>0</v>
      </c>
      <c r="W914" s="1">
        <v>0</v>
      </c>
    </row>
    <row r="915" spans="1:23" x14ac:dyDescent="0.2">
      <c r="A915" t="s">
        <v>1842</v>
      </c>
      <c r="B915" t="s">
        <v>1843</v>
      </c>
      <c r="C915" s="1">
        <v>6154.0069999999996</v>
      </c>
      <c r="D915" s="1">
        <v>0.22600000000000001</v>
      </c>
      <c r="E915" s="1">
        <v>0</v>
      </c>
      <c r="F915" s="1">
        <v>9.3689999999999998</v>
      </c>
      <c r="G915" s="1">
        <v>140.53399999999999</v>
      </c>
      <c r="H915" s="1">
        <v>29.699000000000002</v>
      </c>
      <c r="I915" s="1">
        <v>0</v>
      </c>
      <c r="J915" s="1">
        <v>0</v>
      </c>
      <c r="K915" s="1">
        <v>0</v>
      </c>
      <c r="L915" s="1">
        <v>0</v>
      </c>
      <c r="M915" s="1">
        <v>0.90200000000000002</v>
      </c>
      <c r="N915" s="1">
        <v>0</v>
      </c>
      <c r="O915" s="1">
        <v>0</v>
      </c>
      <c r="P915" s="1">
        <v>20.172999999999998</v>
      </c>
      <c r="Q915" s="1">
        <v>296.702</v>
      </c>
      <c r="R915" s="1">
        <v>160.63999999999999</v>
      </c>
      <c r="S915" s="1">
        <v>0</v>
      </c>
      <c r="T915" s="1">
        <v>0</v>
      </c>
      <c r="U915" s="1">
        <v>272</v>
      </c>
      <c r="V915" s="1">
        <v>0</v>
      </c>
      <c r="W915" s="1">
        <v>0</v>
      </c>
    </row>
    <row r="916" spans="1:23" x14ac:dyDescent="0.2">
      <c r="A916" t="s">
        <v>1844</v>
      </c>
      <c r="B916" t="s">
        <v>1845</v>
      </c>
      <c r="C916" s="1">
        <v>1257.405</v>
      </c>
      <c r="D916" s="1">
        <v>0</v>
      </c>
      <c r="E916" s="1">
        <v>0</v>
      </c>
      <c r="F916" s="1">
        <v>1.931</v>
      </c>
      <c r="G916" s="1">
        <v>36.042000000000002</v>
      </c>
      <c r="H916" s="1">
        <v>1.048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13.05</v>
      </c>
      <c r="Q916" s="1">
        <v>76.194999999999993</v>
      </c>
      <c r="R916" s="1">
        <v>40.304000000000002</v>
      </c>
      <c r="S916" s="1">
        <v>0</v>
      </c>
      <c r="T916" s="1">
        <v>0</v>
      </c>
      <c r="U916" s="1">
        <v>152</v>
      </c>
      <c r="V916" s="1">
        <v>0</v>
      </c>
      <c r="W916" s="1">
        <v>0</v>
      </c>
    </row>
    <row r="917" spans="1:23" x14ac:dyDescent="0.2">
      <c r="A917" t="s">
        <v>1846</v>
      </c>
      <c r="B917" t="s">
        <v>1847</v>
      </c>
      <c r="C917" s="1">
        <v>1521.7739999999999</v>
      </c>
      <c r="D917" s="1">
        <v>0</v>
      </c>
      <c r="E917" s="1">
        <v>0</v>
      </c>
      <c r="F917" s="1">
        <v>2.0590000000000002</v>
      </c>
      <c r="G917" s="1">
        <v>26.507000000000001</v>
      </c>
      <c r="H917" s="1">
        <v>4.8620000000000001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15.816000000000001</v>
      </c>
      <c r="Q917" s="1">
        <v>125.883</v>
      </c>
      <c r="R917" s="1">
        <v>22.850999999999999</v>
      </c>
      <c r="S917" s="1">
        <v>0</v>
      </c>
      <c r="T917" s="1">
        <v>0</v>
      </c>
      <c r="U917" s="1">
        <v>59</v>
      </c>
      <c r="V917" s="1">
        <v>0</v>
      </c>
      <c r="W917" s="1">
        <v>0</v>
      </c>
    </row>
    <row r="918" spans="1:23" x14ac:dyDescent="0.2">
      <c r="A918" t="s">
        <v>1848</v>
      </c>
      <c r="B918" t="s">
        <v>1849</v>
      </c>
      <c r="C918" s="1">
        <v>183.54</v>
      </c>
      <c r="D918" s="1">
        <v>0</v>
      </c>
      <c r="E918" s="1">
        <v>0</v>
      </c>
      <c r="F918" s="1">
        <v>0.43</v>
      </c>
      <c r="G918" s="1">
        <v>5.7949999999999999</v>
      </c>
      <c r="H918" s="1">
        <v>0.81799999999999995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0.61699999999999999</v>
      </c>
      <c r="Q918" s="1">
        <v>0</v>
      </c>
      <c r="R918" s="1">
        <v>7.8540000000000001</v>
      </c>
      <c r="S918" s="1">
        <v>0</v>
      </c>
      <c r="T918" s="1">
        <v>0</v>
      </c>
      <c r="U918" s="1">
        <v>39</v>
      </c>
      <c r="V918" s="1">
        <v>0</v>
      </c>
      <c r="W918" s="1">
        <v>0</v>
      </c>
    </row>
    <row r="919" spans="1:23" x14ac:dyDescent="0.2">
      <c r="A919" t="s">
        <v>1850</v>
      </c>
      <c r="B919" t="s">
        <v>1851</v>
      </c>
      <c r="C919" s="1">
        <v>432.404</v>
      </c>
      <c r="D919" s="1">
        <v>0.15</v>
      </c>
      <c r="E919" s="1">
        <v>0</v>
      </c>
      <c r="F919" s="1">
        <v>0.63800000000000001</v>
      </c>
      <c r="G919" s="1">
        <v>6.5839999999999996</v>
      </c>
      <c r="H919" s="1">
        <v>0.6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0.153</v>
      </c>
      <c r="O919" s="1">
        <v>0</v>
      </c>
      <c r="P919" s="1">
        <v>9.6319999999999997</v>
      </c>
      <c r="Q919" s="1">
        <v>29.443999999999999</v>
      </c>
      <c r="R919" s="1">
        <v>104.295</v>
      </c>
      <c r="S919" s="1">
        <v>0</v>
      </c>
      <c r="T919" s="1">
        <v>0</v>
      </c>
      <c r="U919" s="1">
        <v>177</v>
      </c>
      <c r="V919" s="1">
        <v>0</v>
      </c>
      <c r="W919" s="1">
        <v>0</v>
      </c>
    </row>
    <row r="920" spans="1:23" x14ac:dyDescent="0.2">
      <c r="A920" t="s">
        <v>1852</v>
      </c>
      <c r="B920" t="s">
        <v>1853</v>
      </c>
      <c r="C920" s="1">
        <v>525.79200000000003</v>
      </c>
      <c r="D920" s="1">
        <v>0</v>
      </c>
      <c r="E920" s="1">
        <v>0</v>
      </c>
      <c r="F920" s="1">
        <v>0.69299999999999995</v>
      </c>
      <c r="G920" s="1">
        <v>3.2519999999999998</v>
      </c>
      <c r="H920" s="1">
        <v>0.85299999999999998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39.526000000000003</v>
      </c>
      <c r="Q920" s="1">
        <v>49.386000000000003</v>
      </c>
      <c r="R920" s="1">
        <v>86.557000000000002</v>
      </c>
      <c r="S920" s="1">
        <v>0</v>
      </c>
      <c r="T920" s="1">
        <v>0</v>
      </c>
      <c r="U920" s="1">
        <v>141</v>
      </c>
      <c r="V920" s="1">
        <v>0</v>
      </c>
      <c r="W920" s="1">
        <v>0</v>
      </c>
    </row>
    <row r="921" spans="1:23" x14ac:dyDescent="0.2">
      <c r="A921" t="s">
        <v>1854</v>
      </c>
      <c r="B921" t="s">
        <v>1855</v>
      </c>
      <c r="C921" s="1">
        <v>1044.604</v>
      </c>
      <c r="D921" s="1">
        <v>0.16900000000000001</v>
      </c>
      <c r="E921" s="1">
        <v>0</v>
      </c>
      <c r="F921" s="1">
        <v>1.345</v>
      </c>
      <c r="G921" s="1">
        <v>15.529</v>
      </c>
      <c r="H921" s="1">
        <v>3.024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5.3999999999999999E-2</v>
      </c>
      <c r="O921" s="1">
        <v>0</v>
      </c>
      <c r="P921" s="1">
        <v>43.792000000000002</v>
      </c>
      <c r="Q921" s="1">
        <v>61.253</v>
      </c>
      <c r="R921" s="1">
        <v>273.702</v>
      </c>
      <c r="S921" s="1">
        <v>0</v>
      </c>
      <c r="T921" s="1">
        <v>0</v>
      </c>
      <c r="U921" s="1">
        <v>415</v>
      </c>
      <c r="V921" s="1">
        <v>0</v>
      </c>
      <c r="W921" s="1">
        <v>0</v>
      </c>
    </row>
    <row r="922" spans="1:23" x14ac:dyDescent="0.2">
      <c r="A922" t="s">
        <v>1856</v>
      </c>
      <c r="B922" t="s">
        <v>1857</v>
      </c>
      <c r="C922" s="1">
        <v>141.15799999999999</v>
      </c>
      <c r="D922" s="1">
        <v>0</v>
      </c>
      <c r="E922" s="1">
        <v>0</v>
      </c>
      <c r="F922" s="1">
        <v>0.105</v>
      </c>
      <c r="G922" s="1">
        <v>0.63100000000000001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14.69</v>
      </c>
      <c r="Q922" s="1">
        <v>12.879</v>
      </c>
      <c r="R922" s="1">
        <v>17.873999999999999</v>
      </c>
      <c r="S922" s="1">
        <v>0</v>
      </c>
      <c r="T922" s="1">
        <v>0</v>
      </c>
      <c r="U922" s="1">
        <v>51</v>
      </c>
      <c r="V922" s="1">
        <v>0</v>
      </c>
      <c r="W922" s="1">
        <v>0</v>
      </c>
    </row>
    <row r="923" spans="1:23" x14ac:dyDescent="0.2">
      <c r="A923" t="s">
        <v>1858</v>
      </c>
      <c r="B923" t="s">
        <v>1859</v>
      </c>
      <c r="C923" s="1">
        <v>198.94200000000001</v>
      </c>
      <c r="D923" s="1">
        <v>0</v>
      </c>
      <c r="E923" s="1">
        <v>0</v>
      </c>
      <c r="F923" s="1">
        <v>9.1999999999999998E-2</v>
      </c>
      <c r="G923" s="1">
        <v>1.373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2.9369999999999998</v>
      </c>
      <c r="Q923" s="1">
        <v>12.635</v>
      </c>
      <c r="R923" s="1">
        <v>11.138</v>
      </c>
      <c r="S923" s="1">
        <v>0</v>
      </c>
      <c r="T923" s="1">
        <v>0</v>
      </c>
      <c r="U923" s="1">
        <v>33</v>
      </c>
      <c r="V923" s="1">
        <v>0</v>
      </c>
      <c r="W923" s="1">
        <v>0</v>
      </c>
    </row>
    <row r="924" spans="1:23" x14ac:dyDescent="0.2">
      <c r="A924" t="s">
        <v>1860</v>
      </c>
      <c r="B924" t="s">
        <v>1861</v>
      </c>
      <c r="C924" s="1">
        <v>2231.3739999999998</v>
      </c>
      <c r="D924" s="1">
        <v>0</v>
      </c>
      <c r="E924" s="1">
        <v>0</v>
      </c>
      <c r="F924" s="1">
        <v>3.431</v>
      </c>
      <c r="G924" s="1">
        <v>27.62</v>
      </c>
      <c r="H924" s="1">
        <v>8.9700000000000006</v>
      </c>
      <c r="I924" s="1">
        <v>0</v>
      </c>
      <c r="J924" s="1">
        <v>0</v>
      </c>
      <c r="K924" s="1">
        <v>0</v>
      </c>
      <c r="L924" s="1">
        <v>0</v>
      </c>
      <c r="M924" s="1">
        <v>0.67300000000000004</v>
      </c>
      <c r="N924" s="1">
        <v>0.19600000000000001</v>
      </c>
      <c r="O924" s="1">
        <v>0</v>
      </c>
      <c r="P924" s="1">
        <v>52.076999999999998</v>
      </c>
      <c r="Q924" s="1">
        <v>176.405</v>
      </c>
      <c r="R924" s="1">
        <v>223.68899999999999</v>
      </c>
      <c r="S924" s="1">
        <v>0</v>
      </c>
      <c r="T924" s="1">
        <v>0</v>
      </c>
      <c r="U924" s="1">
        <v>638</v>
      </c>
      <c r="V924" s="1">
        <v>0</v>
      </c>
      <c r="W924" s="1">
        <v>0</v>
      </c>
    </row>
    <row r="925" spans="1:23" x14ac:dyDescent="0.2">
      <c r="A925" t="s">
        <v>1862</v>
      </c>
      <c r="B925" t="s">
        <v>1863</v>
      </c>
      <c r="C925" s="1">
        <v>356.61700000000002</v>
      </c>
      <c r="D925" s="1">
        <v>0</v>
      </c>
      <c r="E925" s="1">
        <v>0</v>
      </c>
      <c r="F925" s="1">
        <v>0.75700000000000001</v>
      </c>
      <c r="G925" s="1">
        <v>7.2949999999999999</v>
      </c>
      <c r="H925" s="1">
        <v>0.35099999999999998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3.5619999999999998</v>
      </c>
      <c r="Q925" s="1">
        <v>24.628</v>
      </c>
      <c r="R925" s="1">
        <v>46.731999999999999</v>
      </c>
      <c r="S925" s="1">
        <v>0</v>
      </c>
      <c r="T925" s="1">
        <v>0</v>
      </c>
      <c r="U925" s="1">
        <v>95</v>
      </c>
      <c r="V925" s="1">
        <v>0</v>
      </c>
      <c r="W925" s="1">
        <v>0</v>
      </c>
    </row>
    <row r="926" spans="1:23" x14ac:dyDescent="0.2">
      <c r="A926" t="s">
        <v>1864</v>
      </c>
      <c r="B926" t="s">
        <v>1865</v>
      </c>
      <c r="C926" s="1">
        <v>453.07400000000001</v>
      </c>
      <c r="D926" s="1">
        <v>0</v>
      </c>
      <c r="E926" s="1">
        <v>0</v>
      </c>
      <c r="F926" s="1">
        <v>0.93899999999999995</v>
      </c>
      <c r="G926" s="1">
        <v>14.282999999999999</v>
      </c>
      <c r="H926" s="1">
        <v>3.7829999999999999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1.6870000000000001</v>
      </c>
      <c r="Q926" s="1">
        <v>36.792999999999999</v>
      </c>
      <c r="R926" s="1">
        <v>0</v>
      </c>
      <c r="S926" s="1">
        <v>0</v>
      </c>
      <c r="T926" s="1">
        <v>0</v>
      </c>
      <c r="U926" s="1">
        <v>91</v>
      </c>
      <c r="V926" s="1">
        <v>0</v>
      </c>
      <c r="W926" s="1">
        <v>0</v>
      </c>
    </row>
    <row r="927" spans="1:23" x14ac:dyDescent="0.2">
      <c r="A927" t="s">
        <v>1866</v>
      </c>
      <c r="B927" t="s">
        <v>1867</v>
      </c>
      <c r="C927" s="1">
        <v>241.58099999999999</v>
      </c>
      <c r="D927" s="1">
        <v>0</v>
      </c>
      <c r="E927" s="1">
        <v>0</v>
      </c>
      <c r="F927" s="1">
        <v>0.249</v>
      </c>
      <c r="G927" s="1">
        <v>0.77800000000000002</v>
      </c>
      <c r="H927" s="1">
        <v>2.7E-2</v>
      </c>
      <c r="I927" s="1">
        <v>0</v>
      </c>
      <c r="J927" s="1">
        <v>1.548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13.032999999999999</v>
      </c>
      <c r="Q927" s="1">
        <v>24.832999999999998</v>
      </c>
      <c r="R927" s="1">
        <v>43.698999999999998</v>
      </c>
      <c r="S927" s="1">
        <v>0</v>
      </c>
      <c r="T927" s="1">
        <v>0</v>
      </c>
      <c r="U927" s="1">
        <v>91</v>
      </c>
      <c r="V927" s="1">
        <v>0</v>
      </c>
      <c r="W927" s="1">
        <v>0</v>
      </c>
    </row>
    <row r="928" spans="1:23" x14ac:dyDescent="0.2">
      <c r="A928" t="s">
        <v>1868</v>
      </c>
      <c r="B928" t="s">
        <v>1869</v>
      </c>
      <c r="C928" s="1">
        <v>764.05499999999995</v>
      </c>
      <c r="D928" s="1">
        <v>0</v>
      </c>
      <c r="E928" s="1">
        <v>0</v>
      </c>
      <c r="F928" s="1">
        <v>0.752</v>
      </c>
      <c r="G928" s="1">
        <v>13.678000000000001</v>
      </c>
      <c r="H928" s="1">
        <v>4.7649999999999997</v>
      </c>
      <c r="I928" s="1">
        <v>0</v>
      </c>
      <c r="J928" s="1">
        <v>0</v>
      </c>
      <c r="K928" s="1">
        <v>0</v>
      </c>
      <c r="L928" s="1">
        <v>0</v>
      </c>
      <c r="M928" s="1">
        <v>2.0859999999999999</v>
      </c>
      <c r="N928" s="1">
        <v>0.104</v>
      </c>
      <c r="O928" s="1">
        <v>0</v>
      </c>
      <c r="P928" s="1">
        <v>29.047999999999998</v>
      </c>
      <c r="Q928" s="1">
        <v>76.680000000000007</v>
      </c>
      <c r="R928" s="1">
        <v>107.172</v>
      </c>
      <c r="S928" s="1">
        <v>0</v>
      </c>
      <c r="T928" s="1">
        <v>0</v>
      </c>
      <c r="U928" s="1">
        <v>261</v>
      </c>
      <c r="V928" s="1">
        <v>0</v>
      </c>
      <c r="W928" s="1">
        <v>0</v>
      </c>
    </row>
    <row r="929" spans="1:23" x14ac:dyDescent="0.2">
      <c r="A929" t="s">
        <v>1870</v>
      </c>
      <c r="B929" t="s">
        <v>1871</v>
      </c>
      <c r="C929" s="1">
        <v>185.56299999999999</v>
      </c>
      <c r="D929" s="1">
        <v>0</v>
      </c>
      <c r="E929" s="1">
        <v>0</v>
      </c>
      <c r="F929" s="1">
        <v>0.25900000000000001</v>
      </c>
      <c r="G929" s="1">
        <v>3.4670000000000001</v>
      </c>
      <c r="H929" s="1">
        <v>0.63800000000000001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0.22</v>
      </c>
      <c r="O929" s="1">
        <v>0</v>
      </c>
      <c r="P929" s="1">
        <v>7.2839999999999998</v>
      </c>
      <c r="Q929" s="1">
        <v>15.289</v>
      </c>
      <c r="R929" s="1">
        <v>9.3520000000000003</v>
      </c>
      <c r="S929" s="1">
        <v>0</v>
      </c>
      <c r="T929" s="1">
        <v>0</v>
      </c>
      <c r="U929" s="1">
        <v>56</v>
      </c>
      <c r="V929" s="1">
        <v>0</v>
      </c>
      <c r="W929" s="1">
        <v>0</v>
      </c>
    </row>
    <row r="930" spans="1:23" x14ac:dyDescent="0.2">
      <c r="A930" t="s">
        <v>1872</v>
      </c>
      <c r="B930" t="s">
        <v>1873</v>
      </c>
      <c r="C930" s="1">
        <v>3689.0540000000001</v>
      </c>
      <c r="D930" s="1">
        <v>7.2999999999999995E-2</v>
      </c>
      <c r="E930" s="1">
        <v>0</v>
      </c>
      <c r="F930" s="1">
        <v>3.6789999999999998</v>
      </c>
      <c r="G930" s="1">
        <v>69.417000000000002</v>
      </c>
      <c r="H930" s="1">
        <v>29.652000000000001</v>
      </c>
      <c r="I930" s="1">
        <v>0</v>
      </c>
      <c r="J930" s="1">
        <v>0</v>
      </c>
      <c r="K930" s="1">
        <v>0</v>
      </c>
      <c r="L930" s="1">
        <v>2.0089999999999999</v>
      </c>
      <c r="M930" s="1">
        <v>4.2649999999999997</v>
      </c>
      <c r="N930" s="1">
        <v>0.192</v>
      </c>
      <c r="O930" s="1">
        <v>0</v>
      </c>
      <c r="P930" s="1">
        <v>127.179</v>
      </c>
      <c r="Q930" s="1">
        <v>278.96199999999999</v>
      </c>
      <c r="R930" s="1">
        <v>312.46499999999997</v>
      </c>
      <c r="S930" s="1">
        <v>0</v>
      </c>
      <c r="T930" s="1">
        <v>0</v>
      </c>
      <c r="U930" s="1">
        <v>1089</v>
      </c>
      <c r="V930" s="1">
        <v>9.3320000000000007</v>
      </c>
      <c r="W930" s="1">
        <v>0</v>
      </c>
    </row>
    <row r="931" spans="1:23" x14ac:dyDescent="0.2">
      <c r="A931" t="s">
        <v>1874</v>
      </c>
      <c r="B931" t="s">
        <v>1875</v>
      </c>
      <c r="C931" s="1">
        <v>1063.518</v>
      </c>
      <c r="D931" s="1">
        <v>4.0000000000000001E-3</v>
      </c>
      <c r="E931" s="1">
        <v>0</v>
      </c>
      <c r="F931" s="1">
        <v>1.2769999999999999</v>
      </c>
      <c r="G931" s="1">
        <v>17.152999999999999</v>
      </c>
      <c r="H931" s="1">
        <v>9.3230000000000004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0.14000000000000001</v>
      </c>
      <c r="O931" s="1">
        <v>0</v>
      </c>
      <c r="P931" s="1">
        <v>63.63</v>
      </c>
      <c r="Q931" s="1">
        <v>106.416</v>
      </c>
      <c r="R931" s="1">
        <v>15.484999999999999</v>
      </c>
      <c r="S931" s="1">
        <v>0</v>
      </c>
      <c r="T931" s="1">
        <v>0</v>
      </c>
      <c r="U931" s="1">
        <v>252</v>
      </c>
      <c r="V931" s="1">
        <v>0</v>
      </c>
      <c r="W931" s="1">
        <v>0</v>
      </c>
    </row>
    <row r="932" spans="1:23" x14ac:dyDescent="0.2">
      <c r="A932" t="s">
        <v>1876</v>
      </c>
      <c r="B932" t="s">
        <v>1877</v>
      </c>
      <c r="C932" s="1">
        <v>29245.045999999998</v>
      </c>
      <c r="D932" s="1">
        <v>0.96499999999999997</v>
      </c>
      <c r="E932" s="1">
        <v>0</v>
      </c>
      <c r="F932" s="1">
        <v>68.566000000000003</v>
      </c>
      <c r="G932" s="1">
        <v>338.5</v>
      </c>
      <c r="H932" s="1">
        <v>261.67</v>
      </c>
      <c r="I932" s="1">
        <v>0</v>
      </c>
      <c r="J932" s="1">
        <v>0</v>
      </c>
      <c r="K932" s="1">
        <v>0</v>
      </c>
      <c r="L932" s="1">
        <v>0</v>
      </c>
      <c r="M932" s="1">
        <v>47.701000000000001</v>
      </c>
      <c r="N932" s="1">
        <v>5.431</v>
      </c>
      <c r="O932" s="1">
        <v>7.8710000000000004</v>
      </c>
      <c r="P932" s="1">
        <v>1403.1769999999999</v>
      </c>
      <c r="Q932" s="1">
        <v>1630.8230000000001</v>
      </c>
      <c r="R932" s="1">
        <v>3993.482</v>
      </c>
      <c r="S932" s="1">
        <v>338</v>
      </c>
      <c r="T932" s="1">
        <v>22</v>
      </c>
      <c r="U932" s="1">
        <v>9349</v>
      </c>
      <c r="V932" s="1">
        <v>38.591999999999999</v>
      </c>
      <c r="W932" s="1">
        <v>0</v>
      </c>
    </row>
    <row r="933" spans="1:23" x14ac:dyDescent="0.2">
      <c r="A933" t="s">
        <v>1878</v>
      </c>
      <c r="B933" t="s">
        <v>1879</v>
      </c>
      <c r="C933" s="1">
        <v>1203.6130000000001</v>
      </c>
      <c r="D933" s="1">
        <v>0.13500000000000001</v>
      </c>
      <c r="E933" s="1">
        <v>0</v>
      </c>
      <c r="F933" s="1">
        <v>2.484</v>
      </c>
      <c r="G933" s="1">
        <v>48.960999999999999</v>
      </c>
      <c r="H933" s="1">
        <v>2.2919999999999998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1.1479999999999999</v>
      </c>
      <c r="P933" s="1">
        <v>10.859</v>
      </c>
      <c r="Q933" s="1">
        <v>95.79</v>
      </c>
      <c r="R933" s="1">
        <v>24.355</v>
      </c>
      <c r="S933" s="1">
        <v>0</v>
      </c>
      <c r="T933" s="1">
        <v>0</v>
      </c>
      <c r="U933" s="1">
        <v>240</v>
      </c>
      <c r="V933" s="1">
        <v>0</v>
      </c>
      <c r="W933" s="1">
        <v>0</v>
      </c>
    </row>
    <row r="934" spans="1:23" x14ac:dyDescent="0.2">
      <c r="A934" t="s">
        <v>1880</v>
      </c>
      <c r="B934" t="s">
        <v>591</v>
      </c>
      <c r="C934" s="1">
        <v>839.42200000000003</v>
      </c>
      <c r="D934" s="1">
        <v>0</v>
      </c>
      <c r="E934" s="1">
        <v>0</v>
      </c>
      <c r="F934" s="1">
        <v>1.946</v>
      </c>
      <c r="G934" s="1">
        <v>21.315000000000001</v>
      </c>
      <c r="H934" s="1">
        <v>4.4630000000000001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28.853000000000002</v>
      </c>
      <c r="Q934" s="1">
        <v>53.462000000000003</v>
      </c>
      <c r="R934" s="1">
        <v>61.215000000000003</v>
      </c>
      <c r="S934" s="1">
        <v>0</v>
      </c>
      <c r="T934" s="1">
        <v>0</v>
      </c>
      <c r="U934" s="1">
        <v>184</v>
      </c>
      <c r="V934" s="1">
        <v>0</v>
      </c>
      <c r="W934" s="1">
        <v>0</v>
      </c>
    </row>
    <row r="935" spans="1:23" x14ac:dyDescent="0.2">
      <c r="A935" t="s">
        <v>1881</v>
      </c>
      <c r="B935" t="s">
        <v>1882</v>
      </c>
      <c r="C935" s="1">
        <v>1363.1030000000001</v>
      </c>
      <c r="D935" s="1">
        <v>0.221</v>
      </c>
      <c r="E935" s="1">
        <v>0</v>
      </c>
      <c r="F935" s="1">
        <v>3.536</v>
      </c>
      <c r="G935" s="1">
        <v>32.51</v>
      </c>
      <c r="H935" s="1">
        <v>6.37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0.151</v>
      </c>
      <c r="P935" s="1">
        <v>54.326999999999998</v>
      </c>
      <c r="Q935" s="1">
        <v>98.38</v>
      </c>
      <c r="R935" s="1">
        <v>11.074</v>
      </c>
      <c r="S935" s="1">
        <v>0</v>
      </c>
      <c r="T935" s="1">
        <v>0</v>
      </c>
      <c r="U935" s="1">
        <v>79</v>
      </c>
      <c r="V935" s="1">
        <v>0</v>
      </c>
      <c r="W935" s="1">
        <v>0</v>
      </c>
    </row>
    <row r="936" spans="1:23" x14ac:dyDescent="0.2">
      <c r="A936" t="s">
        <v>1883</v>
      </c>
      <c r="B936" t="s">
        <v>1884</v>
      </c>
      <c r="C936" s="1">
        <v>292.41699999999997</v>
      </c>
      <c r="D936" s="1">
        <v>0</v>
      </c>
      <c r="E936" s="1">
        <v>0</v>
      </c>
      <c r="F936" s="1">
        <v>0.53</v>
      </c>
      <c r="G936" s="1">
        <v>8.3059999999999992</v>
      </c>
      <c r="H936" s="1">
        <v>1.7150000000000001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0.253</v>
      </c>
      <c r="O936" s="1">
        <v>0</v>
      </c>
      <c r="P936" s="1">
        <v>1.9710000000000001</v>
      </c>
      <c r="Q936" s="1">
        <v>10.050000000000001</v>
      </c>
      <c r="R936" s="1">
        <v>50.667999999999999</v>
      </c>
      <c r="S936" s="1">
        <v>0</v>
      </c>
      <c r="T936" s="1">
        <v>0</v>
      </c>
      <c r="U936" s="1">
        <v>72</v>
      </c>
      <c r="V936" s="1">
        <v>0</v>
      </c>
      <c r="W936" s="1">
        <v>0</v>
      </c>
    </row>
    <row r="937" spans="1:23" x14ac:dyDescent="0.2">
      <c r="A937" t="s">
        <v>1885</v>
      </c>
      <c r="B937" t="s">
        <v>1886</v>
      </c>
      <c r="C937" s="1">
        <v>1062.2670000000001</v>
      </c>
      <c r="D937" s="1">
        <v>0</v>
      </c>
      <c r="E937" s="1">
        <v>0</v>
      </c>
      <c r="F937" s="1">
        <v>0.46800000000000003</v>
      </c>
      <c r="G937" s="1">
        <v>14.45</v>
      </c>
      <c r="H937" s="1">
        <v>2.0699999999999998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28.466000000000001</v>
      </c>
      <c r="Q937" s="1">
        <v>80.968999999999994</v>
      </c>
      <c r="R937" s="1">
        <v>547.76300000000003</v>
      </c>
      <c r="S937" s="1">
        <v>0</v>
      </c>
      <c r="T937" s="1">
        <v>0</v>
      </c>
      <c r="U937" s="1">
        <v>512</v>
      </c>
      <c r="V937" s="1">
        <v>0</v>
      </c>
      <c r="W937" s="1">
        <v>0</v>
      </c>
    </row>
    <row r="938" spans="1:23" x14ac:dyDescent="0.2">
      <c r="A938" t="s">
        <v>1887</v>
      </c>
      <c r="B938" t="s">
        <v>1888</v>
      </c>
      <c r="C938" s="1">
        <v>1596.8889999999999</v>
      </c>
      <c r="D938" s="1">
        <v>0.17399999999999999</v>
      </c>
      <c r="E938" s="1">
        <v>0</v>
      </c>
      <c r="F938" s="1">
        <v>2.7989999999999999</v>
      </c>
      <c r="G938" s="1">
        <v>60.756</v>
      </c>
      <c r="H938" s="1">
        <v>16.75</v>
      </c>
      <c r="I938" s="1">
        <v>0</v>
      </c>
      <c r="J938" s="1">
        <v>0</v>
      </c>
      <c r="K938" s="1">
        <v>0</v>
      </c>
      <c r="L938" s="1">
        <v>0</v>
      </c>
      <c r="M938" s="1">
        <v>0.73199999999999998</v>
      </c>
      <c r="N938" s="1">
        <v>0</v>
      </c>
      <c r="O938" s="1">
        <v>0</v>
      </c>
      <c r="P938" s="1">
        <v>8.8119999999999994</v>
      </c>
      <c r="Q938" s="1">
        <v>135.1</v>
      </c>
      <c r="R938" s="1">
        <v>102.601</v>
      </c>
      <c r="S938" s="1">
        <v>0</v>
      </c>
      <c r="T938" s="1">
        <v>0</v>
      </c>
      <c r="U938" s="1">
        <v>402</v>
      </c>
      <c r="V938" s="1">
        <v>0</v>
      </c>
      <c r="W938" s="1">
        <v>0</v>
      </c>
    </row>
    <row r="939" spans="1:23" x14ac:dyDescent="0.2">
      <c r="A939" t="s">
        <v>1889</v>
      </c>
      <c r="B939" t="s">
        <v>1890</v>
      </c>
      <c r="C939" s="1">
        <v>9787.8619999999992</v>
      </c>
      <c r="D939" s="1">
        <v>0.32400000000000001</v>
      </c>
      <c r="E939" s="1">
        <v>2.2799999999999998</v>
      </c>
      <c r="F939" s="1">
        <v>19.411000000000001</v>
      </c>
      <c r="G939" s="1">
        <v>182.947</v>
      </c>
      <c r="H939" s="1">
        <v>85.597999999999999</v>
      </c>
      <c r="I939" s="1">
        <v>0</v>
      </c>
      <c r="J939" s="1">
        <v>0</v>
      </c>
      <c r="K939" s="1">
        <v>0</v>
      </c>
      <c r="L939" s="1">
        <v>0</v>
      </c>
      <c r="M939" s="1">
        <v>0.95599999999999996</v>
      </c>
      <c r="N939" s="1">
        <v>1.165</v>
      </c>
      <c r="O939" s="1">
        <v>20.469000000000001</v>
      </c>
      <c r="P939" s="1">
        <v>253.16800000000001</v>
      </c>
      <c r="Q939" s="1">
        <v>533.69600000000003</v>
      </c>
      <c r="R939" s="1">
        <v>183.11699999999999</v>
      </c>
      <c r="S939" s="1">
        <v>0</v>
      </c>
      <c r="T939" s="1">
        <v>0</v>
      </c>
      <c r="U939" s="1">
        <v>1010</v>
      </c>
      <c r="V939" s="1">
        <v>101.574</v>
      </c>
      <c r="W939" s="1">
        <v>0</v>
      </c>
    </row>
    <row r="940" spans="1:23" x14ac:dyDescent="0.2">
      <c r="A940" t="s">
        <v>1891</v>
      </c>
      <c r="B940" t="s">
        <v>1892</v>
      </c>
      <c r="C940" s="1">
        <v>828.38199999999995</v>
      </c>
      <c r="D940" s="1">
        <v>0</v>
      </c>
      <c r="E940" s="1">
        <v>0</v>
      </c>
      <c r="F940" s="1">
        <v>1.5449999999999999</v>
      </c>
      <c r="G940" s="1">
        <v>13.196</v>
      </c>
      <c r="H940" s="1">
        <v>0.55400000000000005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0.59799999999999998</v>
      </c>
      <c r="O940" s="1">
        <v>0</v>
      </c>
      <c r="P940" s="1">
        <v>26.164000000000001</v>
      </c>
      <c r="Q940" s="1">
        <v>58.447000000000003</v>
      </c>
      <c r="R940" s="1">
        <v>108.917</v>
      </c>
      <c r="S940" s="1">
        <v>0</v>
      </c>
      <c r="T940" s="1">
        <v>0</v>
      </c>
      <c r="U940" s="1">
        <v>191</v>
      </c>
      <c r="V940" s="1">
        <v>0</v>
      </c>
      <c r="W940" s="1">
        <v>0</v>
      </c>
    </row>
    <row r="941" spans="1:23" x14ac:dyDescent="0.2">
      <c r="A941" t="s">
        <v>1893</v>
      </c>
      <c r="B941" t="s">
        <v>1894</v>
      </c>
      <c r="C941" s="1">
        <v>198.27699999999999</v>
      </c>
      <c r="D941" s="1">
        <v>0</v>
      </c>
      <c r="E941" s="1">
        <v>0</v>
      </c>
      <c r="F941" s="1">
        <v>0.42699999999999999</v>
      </c>
      <c r="G941" s="1">
        <v>16.212</v>
      </c>
      <c r="H941" s="1">
        <v>0.222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52.27</v>
      </c>
      <c r="P941" s="1">
        <v>3.488</v>
      </c>
      <c r="Q941" s="1">
        <v>0.51700000000000002</v>
      </c>
      <c r="R941" s="1">
        <v>3.1669999999999998</v>
      </c>
      <c r="S941" s="1">
        <v>0</v>
      </c>
      <c r="T941" s="1">
        <v>0</v>
      </c>
      <c r="U941" s="1">
        <v>32</v>
      </c>
      <c r="V941" s="1">
        <v>202.74199999999999</v>
      </c>
      <c r="W941" s="1">
        <v>0</v>
      </c>
    </row>
    <row r="942" spans="1:23" x14ac:dyDescent="0.2">
      <c r="A942" t="s">
        <v>1895</v>
      </c>
      <c r="B942" t="s">
        <v>1896</v>
      </c>
      <c r="C942" s="1">
        <v>253.51499999999999</v>
      </c>
      <c r="D942" s="1">
        <v>0</v>
      </c>
      <c r="E942" s="1">
        <v>0</v>
      </c>
      <c r="F942" s="1">
        <v>0.624</v>
      </c>
      <c r="G942" s="1">
        <v>7.5179999999999998</v>
      </c>
      <c r="H942" s="1">
        <v>2.968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6.6219999999999999</v>
      </c>
      <c r="Q942" s="1">
        <v>15.891</v>
      </c>
      <c r="R942" s="1">
        <v>14.127000000000001</v>
      </c>
      <c r="S942" s="1">
        <v>0</v>
      </c>
      <c r="T942" s="1">
        <v>0</v>
      </c>
      <c r="U942" s="1">
        <v>59</v>
      </c>
      <c r="V942" s="1">
        <v>0</v>
      </c>
      <c r="W942" s="1">
        <v>0</v>
      </c>
    </row>
    <row r="943" spans="1:23" x14ac:dyDescent="0.2">
      <c r="A943" t="s">
        <v>1897</v>
      </c>
      <c r="B943" t="s">
        <v>1898</v>
      </c>
      <c r="C943" s="1">
        <v>288.49900000000002</v>
      </c>
      <c r="D943" s="1">
        <v>0</v>
      </c>
      <c r="E943" s="1">
        <v>0</v>
      </c>
      <c r="F943" s="1">
        <v>0.56299999999999994</v>
      </c>
      <c r="G943" s="1">
        <v>11.345000000000001</v>
      </c>
      <c r="H943" s="1">
        <v>0.55200000000000005</v>
      </c>
      <c r="I943" s="1">
        <v>0</v>
      </c>
      <c r="J943" s="1">
        <v>0.74199999999999999</v>
      </c>
      <c r="K943" s="1">
        <v>0</v>
      </c>
      <c r="L943" s="1">
        <v>0</v>
      </c>
      <c r="M943" s="1">
        <v>0</v>
      </c>
      <c r="N943" s="1">
        <v>0.18099999999999999</v>
      </c>
      <c r="O943" s="1">
        <v>0</v>
      </c>
      <c r="P943" s="1">
        <v>5.6180000000000003</v>
      </c>
      <c r="Q943" s="1">
        <v>38.292000000000002</v>
      </c>
      <c r="R943" s="1">
        <v>9.9819999999999993</v>
      </c>
      <c r="S943" s="1">
        <v>0</v>
      </c>
      <c r="T943" s="1">
        <v>0</v>
      </c>
      <c r="U943" s="1">
        <v>73</v>
      </c>
      <c r="V943" s="1">
        <v>0</v>
      </c>
      <c r="W943" s="1">
        <v>0</v>
      </c>
    </row>
    <row r="944" spans="1:23" x14ac:dyDescent="0.2">
      <c r="A944" t="s">
        <v>1899</v>
      </c>
      <c r="B944" t="s">
        <v>1900</v>
      </c>
      <c r="C944" s="1">
        <v>669.125</v>
      </c>
      <c r="D944" s="1">
        <v>0</v>
      </c>
      <c r="E944" s="1">
        <v>0</v>
      </c>
      <c r="F944" s="1">
        <v>0.99</v>
      </c>
      <c r="G944" s="1">
        <v>11.412000000000001</v>
      </c>
      <c r="H944" s="1">
        <v>9.4949999999999992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15.78</v>
      </c>
      <c r="Q944" s="1">
        <v>72.411000000000001</v>
      </c>
      <c r="R944" s="1">
        <v>35.896999999999998</v>
      </c>
      <c r="S944" s="1">
        <v>0</v>
      </c>
      <c r="T944" s="1">
        <v>0</v>
      </c>
      <c r="U944" s="1">
        <v>140</v>
      </c>
      <c r="V944" s="1">
        <v>0</v>
      </c>
      <c r="W944" s="1">
        <v>0</v>
      </c>
    </row>
    <row r="945" spans="1:23" x14ac:dyDescent="0.2">
      <c r="A945" t="s">
        <v>1901</v>
      </c>
      <c r="B945" t="s">
        <v>1902</v>
      </c>
      <c r="C945" s="1">
        <v>457.58699999999999</v>
      </c>
      <c r="D945" s="1">
        <v>0.17599999999999999</v>
      </c>
      <c r="E945" s="1">
        <v>0</v>
      </c>
      <c r="F945" s="1">
        <v>1.137</v>
      </c>
      <c r="G945" s="1">
        <v>14.833</v>
      </c>
      <c r="H945" s="1">
        <v>4.0780000000000003</v>
      </c>
      <c r="I945" s="1">
        <v>0</v>
      </c>
      <c r="J945" s="1">
        <v>0.61199999999999999</v>
      </c>
      <c r="K945" s="1">
        <v>0</v>
      </c>
      <c r="L945" s="1">
        <v>0</v>
      </c>
      <c r="M945" s="1">
        <v>4.0359999999999996</v>
      </c>
      <c r="N945" s="1">
        <v>0.21199999999999999</v>
      </c>
      <c r="O945" s="1">
        <v>0</v>
      </c>
      <c r="P945" s="1">
        <v>1.1990000000000001</v>
      </c>
      <c r="Q945" s="1">
        <v>31.62</v>
      </c>
      <c r="R945" s="1">
        <v>44.378</v>
      </c>
      <c r="S945" s="1">
        <v>0</v>
      </c>
      <c r="T945" s="1">
        <v>0</v>
      </c>
      <c r="U945" s="1">
        <v>149</v>
      </c>
      <c r="V945" s="1">
        <v>0</v>
      </c>
      <c r="W945" s="1">
        <v>0</v>
      </c>
    </row>
    <row r="946" spans="1:23" x14ac:dyDescent="0.2">
      <c r="A946" t="s">
        <v>1903</v>
      </c>
      <c r="B946" t="s">
        <v>1904</v>
      </c>
      <c r="C946" s="1">
        <v>475.46100000000001</v>
      </c>
      <c r="D946" s="1">
        <v>4.2000000000000003E-2</v>
      </c>
      <c r="E946" s="1">
        <v>0</v>
      </c>
      <c r="F946" s="1">
        <v>0.53100000000000003</v>
      </c>
      <c r="G946" s="1">
        <v>12.371</v>
      </c>
      <c r="H946" s="1">
        <v>1.4059999999999999</v>
      </c>
      <c r="I946" s="1">
        <v>0</v>
      </c>
      <c r="J946" s="1">
        <v>1.1200000000000001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18.323</v>
      </c>
      <c r="Q946" s="1">
        <v>52.994</v>
      </c>
      <c r="R946" s="1">
        <v>0.88900000000000001</v>
      </c>
      <c r="S946" s="1">
        <v>0</v>
      </c>
      <c r="T946" s="1">
        <v>0</v>
      </c>
      <c r="U946" s="1">
        <v>100</v>
      </c>
      <c r="V946" s="1">
        <v>0</v>
      </c>
      <c r="W946" s="1">
        <v>0</v>
      </c>
    </row>
    <row r="947" spans="1:23" x14ac:dyDescent="0.2">
      <c r="A947" t="s">
        <v>1905</v>
      </c>
      <c r="B947" t="s">
        <v>1906</v>
      </c>
      <c r="C947" s="1">
        <v>2615.5349999999999</v>
      </c>
      <c r="D947" s="1">
        <v>0.17199999999999999</v>
      </c>
      <c r="E947" s="1">
        <v>0</v>
      </c>
      <c r="F947" s="1">
        <v>4.5650000000000004</v>
      </c>
      <c r="G947" s="1">
        <v>13.394</v>
      </c>
      <c r="H947" s="1">
        <v>12.712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0.41299999999999998</v>
      </c>
      <c r="O947" s="1">
        <v>0</v>
      </c>
      <c r="P947" s="1">
        <v>165.16300000000001</v>
      </c>
      <c r="Q947" s="1">
        <v>205.47499999999999</v>
      </c>
      <c r="R947" s="1">
        <v>335.11</v>
      </c>
      <c r="S947" s="1">
        <v>0</v>
      </c>
      <c r="T947" s="1">
        <v>0</v>
      </c>
      <c r="U947" s="1">
        <v>746</v>
      </c>
      <c r="V947" s="1">
        <v>0</v>
      </c>
      <c r="W947" s="1">
        <v>0</v>
      </c>
    </row>
    <row r="948" spans="1:23" x14ac:dyDescent="0.2">
      <c r="A948" t="s">
        <v>1907</v>
      </c>
      <c r="B948" t="s">
        <v>1908</v>
      </c>
      <c r="C948" s="1">
        <v>140.95099999999999</v>
      </c>
      <c r="D948" s="1">
        <v>0</v>
      </c>
      <c r="E948" s="1">
        <v>0</v>
      </c>
      <c r="F948" s="1">
        <v>0.108</v>
      </c>
      <c r="G948" s="1">
        <v>1.234</v>
      </c>
      <c r="H948" s="1">
        <v>0.31900000000000001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0.217</v>
      </c>
      <c r="O948" s="1">
        <v>0</v>
      </c>
      <c r="P948" s="1">
        <v>11.481</v>
      </c>
      <c r="Q948" s="1">
        <v>13.47</v>
      </c>
      <c r="R948" s="1">
        <v>12.666</v>
      </c>
      <c r="S948" s="1">
        <v>0</v>
      </c>
      <c r="T948" s="1">
        <v>0</v>
      </c>
      <c r="U948" s="1">
        <v>49</v>
      </c>
      <c r="V948" s="1">
        <v>0</v>
      </c>
      <c r="W948" s="1">
        <v>0</v>
      </c>
    </row>
    <row r="949" spans="1:23" x14ac:dyDescent="0.2">
      <c r="A949" t="s">
        <v>1909</v>
      </c>
      <c r="B949" t="s">
        <v>1910</v>
      </c>
      <c r="C949" s="1">
        <v>127.803</v>
      </c>
      <c r="D949" s="1">
        <v>0</v>
      </c>
      <c r="E949" s="1">
        <v>0</v>
      </c>
      <c r="F949" s="1">
        <v>0.32600000000000001</v>
      </c>
      <c r="G949" s="1">
        <v>7.0609999999999999</v>
      </c>
      <c r="H949" s="1">
        <v>0.85499999999999998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3.0750000000000002</v>
      </c>
      <c r="Q949" s="1">
        <v>0</v>
      </c>
      <c r="R949" s="1">
        <v>2.7869999999999999</v>
      </c>
      <c r="S949" s="1">
        <v>0</v>
      </c>
      <c r="T949" s="1">
        <v>0</v>
      </c>
      <c r="U949" s="1">
        <v>23</v>
      </c>
      <c r="V949" s="1">
        <v>0</v>
      </c>
      <c r="W949" s="1">
        <v>0</v>
      </c>
    </row>
    <row r="950" spans="1:23" x14ac:dyDescent="0.2">
      <c r="A950" t="s">
        <v>1911</v>
      </c>
      <c r="B950" t="s">
        <v>1912</v>
      </c>
      <c r="C950" s="1">
        <v>433.40899999999999</v>
      </c>
      <c r="D950" s="1">
        <v>0</v>
      </c>
      <c r="E950" s="1">
        <v>0</v>
      </c>
      <c r="F950" s="1">
        <v>0.84</v>
      </c>
      <c r="G950" s="1">
        <v>17.308</v>
      </c>
      <c r="H950" s="1">
        <v>5.3090000000000002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5.1550000000000002</v>
      </c>
      <c r="Q950" s="1">
        <v>24.146999999999998</v>
      </c>
      <c r="R950" s="1">
        <v>0.53</v>
      </c>
      <c r="S950" s="1">
        <v>0</v>
      </c>
      <c r="T950" s="1">
        <v>0</v>
      </c>
      <c r="U950" s="1">
        <v>100</v>
      </c>
      <c r="V950" s="1">
        <v>0</v>
      </c>
      <c r="W950" s="1">
        <v>0</v>
      </c>
    </row>
    <row r="951" spans="1:23" x14ac:dyDescent="0.2">
      <c r="A951" t="s">
        <v>1913</v>
      </c>
      <c r="B951" t="s">
        <v>1914</v>
      </c>
      <c r="C951" s="1">
        <v>646.54600000000005</v>
      </c>
      <c r="D951" s="1">
        <v>2E-3</v>
      </c>
      <c r="E951" s="1">
        <v>0</v>
      </c>
      <c r="F951" s="1">
        <v>1.0760000000000001</v>
      </c>
      <c r="G951" s="1">
        <v>16.417000000000002</v>
      </c>
      <c r="H951" s="1">
        <v>3.1469999999999998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13.384</v>
      </c>
      <c r="Q951" s="1">
        <v>18.608000000000001</v>
      </c>
      <c r="R951" s="1">
        <v>32.292999999999999</v>
      </c>
      <c r="S951" s="1">
        <v>0</v>
      </c>
      <c r="T951" s="1">
        <v>0</v>
      </c>
      <c r="U951" s="1">
        <v>148</v>
      </c>
      <c r="V951" s="1">
        <v>0</v>
      </c>
      <c r="W951" s="1">
        <v>0</v>
      </c>
    </row>
    <row r="952" spans="1:23" x14ac:dyDescent="0.2">
      <c r="A952" t="s">
        <v>1915</v>
      </c>
      <c r="B952" t="s">
        <v>1916</v>
      </c>
      <c r="C952" s="1">
        <v>170.95500000000001</v>
      </c>
      <c r="D952" s="1">
        <v>0</v>
      </c>
      <c r="E952" s="1">
        <v>0</v>
      </c>
      <c r="F952" s="1">
        <v>0.23599999999999999</v>
      </c>
      <c r="G952" s="1">
        <v>3.141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8.8889999999999993</v>
      </c>
      <c r="R952" s="1">
        <v>0.85</v>
      </c>
      <c r="S952" s="1">
        <v>0</v>
      </c>
      <c r="T952" s="1">
        <v>0</v>
      </c>
      <c r="U952" s="1">
        <v>8</v>
      </c>
      <c r="V952" s="1">
        <v>0</v>
      </c>
      <c r="W952" s="1">
        <v>0</v>
      </c>
    </row>
    <row r="953" spans="1:23" x14ac:dyDescent="0.2">
      <c r="A953" t="s">
        <v>1917</v>
      </c>
      <c r="B953" t="s">
        <v>1918</v>
      </c>
      <c r="C953" s="1">
        <v>450.62599999999998</v>
      </c>
      <c r="D953" s="1">
        <v>0</v>
      </c>
      <c r="E953" s="1">
        <v>1.79</v>
      </c>
      <c r="F953" s="1">
        <v>0.873</v>
      </c>
      <c r="G953" s="1">
        <v>6.1840000000000002</v>
      </c>
      <c r="H953" s="1">
        <v>2.2850000000000001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15.817</v>
      </c>
      <c r="Q953" s="1">
        <v>15.178000000000001</v>
      </c>
      <c r="R953" s="1">
        <v>15.33</v>
      </c>
      <c r="S953" s="1">
        <v>0</v>
      </c>
      <c r="T953" s="1">
        <v>0</v>
      </c>
      <c r="U953" s="1">
        <v>108</v>
      </c>
      <c r="V953" s="1">
        <v>0</v>
      </c>
      <c r="W953" s="1">
        <v>0</v>
      </c>
    </row>
    <row r="954" spans="1:23" x14ac:dyDescent="0.2">
      <c r="A954" t="s">
        <v>1919</v>
      </c>
      <c r="B954" t="s">
        <v>1920</v>
      </c>
      <c r="C954" s="1">
        <v>123.648</v>
      </c>
      <c r="D954" s="1">
        <v>0</v>
      </c>
      <c r="E954" s="1">
        <v>0</v>
      </c>
      <c r="F954" s="1">
        <v>0.20599999999999999</v>
      </c>
      <c r="G954" s="1">
        <v>0.38900000000000001</v>
      </c>
      <c r="H954" s="1">
        <v>0.36299999999999999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3.9E-2</v>
      </c>
      <c r="O954" s="1">
        <v>0</v>
      </c>
      <c r="P954" s="1">
        <v>9.09</v>
      </c>
      <c r="Q954" s="1">
        <v>10.260999999999999</v>
      </c>
      <c r="R954" s="1">
        <v>0</v>
      </c>
      <c r="S954" s="1">
        <v>0</v>
      </c>
      <c r="T954" s="1">
        <v>0</v>
      </c>
      <c r="U954" s="1">
        <v>26</v>
      </c>
      <c r="V954" s="1">
        <v>0</v>
      </c>
      <c r="W954" s="1">
        <v>0</v>
      </c>
    </row>
    <row r="955" spans="1:23" x14ac:dyDescent="0.2">
      <c r="A955" t="s">
        <v>1921</v>
      </c>
      <c r="B955" t="s">
        <v>1922</v>
      </c>
      <c r="C955" s="1">
        <v>1132.981</v>
      </c>
      <c r="D955" s="1">
        <v>0</v>
      </c>
      <c r="E955" s="1">
        <v>0</v>
      </c>
      <c r="F955" s="1">
        <v>1.5589999999999999</v>
      </c>
      <c r="G955" s="1">
        <v>15.177</v>
      </c>
      <c r="H955" s="1">
        <v>5.657</v>
      </c>
      <c r="I955" s="1">
        <v>0</v>
      </c>
      <c r="J955" s="1">
        <v>0</v>
      </c>
      <c r="K955" s="1">
        <v>0</v>
      </c>
      <c r="L955" s="1">
        <v>0</v>
      </c>
      <c r="M955" s="1">
        <v>0.82899999999999996</v>
      </c>
      <c r="N955" s="1">
        <v>0.44</v>
      </c>
      <c r="O955" s="1">
        <v>0</v>
      </c>
      <c r="P955" s="1">
        <v>69.753</v>
      </c>
      <c r="Q955" s="1">
        <v>89.272000000000006</v>
      </c>
      <c r="R955" s="1">
        <v>30.510999999999999</v>
      </c>
      <c r="S955" s="1">
        <v>0</v>
      </c>
      <c r="T955" s="1">
        <v>0</v>
      </c>
      <c r="U955" s="1">
        <v>152</v>
      </c>
      <c r="V955" s="1">
        <v>0</v>
      </c>
      <c r="W955" s="1">
        <v>0</v>
      </c>
    </row>
    <row r="956" spans="1:23" x14ac:dyDescent="0.2">
      <c r="A956" t="s">
        <v>1923</v>
      </c>
      <c r="B956" t="s">
        <v>1924</v>
      </c>
      <c r="C956" s="1">
        <v>663.78399999999999</v>
      </c>
      <c r="D956" s="1">
        <v>0.41699999999999998</v>
      </c>
      <c r="E956" s="1">
        <v>0</v>
      </c>
      <c r="F956" s="1">
        <v>1.62</v>
      </c>
      <c r="G956" s="1">
        <v>14.746</v>
      </c>
      <c r="H956" s="1">
        <v>9.8109999999999999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0.17199999999999999</v>
      </c>
      <c r="O956" s="1">
        <v>0</v>
      </c>
      <c r="P956" s="1">
        <v>49.463000000000001</v>
      </c>
      <c r="Q956" s="1">
        <v>66.834999999999994</v>
      </c>
      <c r="R956" s="1">
        <v>116.065</v>
      </c>
      <c r="S956" s="1">
        <v>0</v>
      </c>
      <c r="T956" s="1">
        <v>0</v>
      </c>
      <c r="U956" s="1">
        <v>343</v>
      </c>
      <c r="V956" s="1">
        <v>0</v>
      </c>
      <c r="W956" s="1">
        <v>0</v>
      </c>
    </row>
    <row r="957" spans="1:23" x14ac:dyDescent="0.2">
      <c r="A957" t="s">
        <v>1925</v>
      </c>
      <c r="B957" t="s">
        <v>1926</v>
      </c>
      <c r="C957" s="1">
        <v>558.93600000000004</v>
      </c>
      <c r="D957" s="1">
        <v>0.16900000000000001</v>
      </c>
      <c r="E957" s="1">
        <v>0</v>
      </c>
      <c r="F957" s="1">
        <v>1.157</v>
      </c>
      <c r="G957" s="1">
        <v>3.1309999999999998</v>
      </c>
      <c r="H957" s="1">
        <v>0.46600000000000003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24.361999999999998</v>
      </c>
      <c r="Q957" s="1">
        <v>25.442</v>
      </c>
      <c r="R957" s="1">
        <v>78.721000000000004</v>
      </c>
      <c r="S957" s="1">
        <v>0</v>
      </c>
      <c r="T957" s="1">
        <v>0</v>
      </c>
      <c r="U957" s="1">
        <v>161</v>
      </c>
      <c r="V957" s="1">
        <v>0</v>
      </c>
      <c r="W957" s="1">
        <v>0</v>
      </c>
    </row>
    <row r="958" spans="1:23" x14ac:dyDescent="0.2">
      <c r="A958" t="s">
        <v>1927</v>
      </c>
      <c r="B958" t="s">
        <v>1928</v>
      </c>
      <c r="C958" s="1">
        <v>16021.145</v>
      </c>
      <c r="D958" s="1">
        <v>0.84499999999999997</v>
      </c>
      <c r="E958" s="1">
        <v>0</v>
      </c>
      <c r="F958" s="1">
        <v>32.216999999999999</v>
      </c>
      <c r="G958" s="1">
        <v>227.446</v>
      </c>
      <c r="H958" s="1">
        <v>118.76600000000001</v>
      </c>
      <c r="I958" s="1">
        <v>0</v>
      </c>
      <c r="J958" s="1">
        <v>7.44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449.06099999999998</v>
      </c>
      <c r="Q958" s="1">
        <v>1004.655</v>
      </c>
      <c r="R958" s="1">
        <v>638.154</v>
      </c>
      <c r="S958" s="1">
        <v>479</v>
      </c>
      <c r="T958" s="1">
        <v>0</v>
      </c>
      <c r="U958" s="1">
        <v>1667</v>
      </c>
      <c r="V958" s="1">
        <v>18.131</v>
      </c>
      <c r="W958" s="1">
        <v>0</v>
      </c>
    </row>
    <row r="959" spans="1:23" x14ac:dyDescent="0.2">
      <c r="A959" t="s">
        <v>1929</v>
      </c>
      <c r="B959" t="s">
        <v>1930</v>
      </c>
      <c r="C959" s="1">
        <v>6235.77</v>
      </c>
      <c r="D959" s="1">
        <v>0.158</v>
      </c>
      <c r="E959" s="1">
        <v>0</v>
      </c>
      <c r="F959" s="1">
        <v>12.984999999999999</v>
      </c>
      <c r="G959" s="1">
        <v>80.162999999999997</v>
      </c>
      <c r="H959" s="1">
        <v>47.238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0.56799999999999995</v>
      </c>
      <c r="O959" s="1">
        <v>0</v>
      </c>
      <c r="P959" s="1">
        <v>252.06200000000001</v>
      </c>
      <c r="Q959" s="1">
        <v>341.35700000000003</v>
      </c>
      <c r="R959" s="1">
        <v>614.73900000000003</v>
      </c>
      <c r="S959" s="1">
        <v>0</v>
      </c>
      <c r="T959" s="1">
        <v>0</v>
      </c>
      <c r="U959" s="1">
        <v>814</v>
      </c>
      <c r="V959" s="1">
        <v>0</v>
      </c>
      <c r="W959" s="1">
        <v>0</v>
      </c>
    </row>
    <row r="960" spans="1:23" x14ac:dyDescent="0.2">
      <c r="A960" t="s">
        <v>1931</v>
      </c>
      <c r="B960" t="s">
        <v>1932</v>
      </c>
      <c r="C960" s="1">
        <v>844.67600000000004</v>
      </c>
      <c r="D960" s="1">
        <v>0</v>
      </c>
      <c r="E960" s="1">
        <v>0</v>
      </c>
      <c r="F960" s="1">
        <v>1.597</v>
      </c>
      <c r="G960" s="1">
        <v>19.576000000000001</v>
      </c>
      <c r="H960" s="1">
        <v>8.5980000000000008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4.242</v>
      </c>
      <c r="Q960" s="1">
        <v>58.564999999999998</v>
      </c>
      <c r="R960" s="1">
        <v>12.314</v>
      </c>
      <c r="S960" s="1">
        <v>0</v>
      </c>
      <c r="T960" s="1">
        <v>0</v>
      </c>
      <c r="U960" s="1">
        <v>160</v>
      </c>
      <c r="V960" s="1">
        <v>0</v>
      </c>
      <c r="W960" s="1">
        <v>0</v>
      </c>
    </row>
    <row r="961" spans="1:23" x14ac:dyDescent="0.2">
      <c r="A961" t="s">
        <v>1933</v>
      </c>
      <c r="B961" t="s">
        <v>1934</v>
      </c>
      <c r="C961" s="1">
        <v>472.82100000000003</v>
      </c>
      <c r="D961" s="1">
        <v>0</v>
      </c>
      <c r="E961" s="1">
        <v>0</v>
      </c>
      <c r="F961" s="1">
        <v>0.67300000000000004</v>
      </c>
      <c r="G961" s="1">
        <v>6.5019999999999998</v>
      </c>
      <c r="H961" s="1">
        <v>0.627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3.2589999999999999</v>
      </c>
      <c r="Q961" s="1">
        <v>37.979999999999997</v>
      </c>
      <c r="R961" s="1">
        <v>40.963000000000001</v>
      </c>
      <c r="S961" s="1">
        <v>0</v>
      </c>
      <c r="T961" s="1">
        <v>0</v>
      </c>
      <c r="U961" s="1">
        <v>70</v>
      </c>
      <c r="V961" s="1">
        <v>0</v>
      </c>
      <c r="W961" s="1">
        <v>0</v>
      </c>
    </row>
    <row r="962" spans="1:23" x14ac:dyDescent="0.2">
      <c r="A962" t="s">
        <v>1935</v>
      </c>
      <c r="B962" t="s">
        <v>1936</v>
      </c>
      <c r="C962" s="1">
        <v>503.58100000000002</v>
      </c>
      <c r="D962" s="1">
        <v>0</v>
      </c>
      <c r="E962" s="1">
        <v>0</v>
      </c>
      <c r="F962" s="1">
        <v>0.91400000000000003</v>
      </c>
      <c r="G962" s="1">
        <v>11.869</v>
      </c>
      <c r="H962" s="1">
        <v>1.31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2.7E-2</v>
      </c>
      <c r="O962" s="1">
        <v>0</v>
      </c>
      <c r="P962" s="1">
        <v>20.881</v>
      </c>
      <c r="Q962" s="1">
        <v>46.17</v>
      </c>
      <c r="R962" s="1">
        <v>16.041</v>
      </c>
      <c r="S962" s="1">
        <v>0</v>
      </c>
      <c r="T962" s="1">
        <v>0</v>
      </c>
      <c r="U962" s="1">
        <v>90</v>
      </c>
      <c r="V962" s="1">
        <v>0</v>
      </c>
      <c r="W962" s="1">
        <v>0</v>
      </c>
    </row>
    <row r="963" spans="1:23" x14ac:dyDescent="0.2">
      <c r="A963" t="s">
        <v>1937</v>
      </c>
      <c r="B963" t="s">
        <v>1938</v>
      </c>
      <c r="C963" s="1">
        <v>115.93600000000001</v>
      </c>
      <c r="D963" s="1">
        <v>0</v>
      </c>
      <c r="E963" s="1">
        <v>0</v>
      </c>
      <c r="F963" s="1">
        <v>0.153</v>
      </c>
      <c r="G963" s="1">
        <v>3.101</v>
      </c>
      <c r="H963" s="1">
        <v>0</v>
      </c>
      <c r="I963" s="1">
        <v>0</v>
      </c>
      <c r="J963" s="1">
        <v>0.81100000000000005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3.5539999999999998</v>
      </c>
      <c r="Q963" s="1">
        <v>4.016</v>
      </c>
      <c r="R963" s="1">
        <v>3.5350000000000001</v>
      </c>
      <c r="S963" s="1">
        <v>0</v>
      </c>
      <c r="T963" s="1">
        <v>0</v>
      </c>
      <c r="U963" s="1">
        <v>29</v>
      </c>
      <c r="V963" s="1">
        <v>0</v>
      </c>
      <c r="W963" s="1">
        <v>0</v>
      </c>
    </row>
    <row r="964" spans="1:23" x14ac:dyDescent="0.2">
      <c r="A964" t="s">
        <v>1939</v>
      </c>
      <c r="B964" t="s">
        <v>1940</v>
      </c>
      <c r="C964" s="1">
        <v>3200.2660000000001</v>
      </c>
      <c r="D964" s="1">
        <v>0.22800000000000001</v>
      </c>
      <c r="E964" s="1">
        <v>0</v>
      </c>
      <c r="F964" s="1">
        <v>4.6260000000000003</v>
      </c>
      <c r="G964" s="1">
        <v>65.561999999999998</v>
      </c>
      <c r="H964" s="1">
        <v>36.518999999999998</v>
      </c>
      <c r="I964" s="1">
        <v>0</v>
      </c>
      <c r="J964" s="1">
        <v>0.7</v>
      </c>
      <c r="K964" s="1">
        <v>0</v>
      </c>
      <c r="L964" s="1">
        <v>0</v>
      </c>
      <c r="M964" s="1">
        <v>0</v>
      </c>
      <c r="N964" s="1">
        <v>0.85499999999999998</v>
      </c>
      <c r="O964" s="1">
        <v>0</v>
      </c>
      <c r="P964" s="1">
        <v>78.128</v>
      </c>
      <c r="Q964" s="1">
        <v>272.08100000000002</v>
      </c>
      <c r="R964" s="1">
        <v>367.60199999999998</v>
      </c>
      <c r="S964" s="1">
        <v>55</v>
      </c>
      <c r="T964" s="1">
        <v>0</v>
      </c>
      <c r="U964" s="1">
        <v>905</v>
      </c>
      <c r="V964" s="1">
        <v>0</v>
      </c>
      <c r="W964" s="1">
        <v>0</v>
      </c>
    </row>
    <row r="965" spans="1:23" x14ac:dyDescent="0.2">
      <c r="A965" t="s">
        <v>1941</v>
      </c>
      <c r="B965" t="s">
        <v>1942</v>
      </c>
      <c r="C965" s="1">
        <v>140.226</v>
      </c>
      <c r="D965" s="1">
        <v>0</v>
      </c>
      <c r="E965" s="1">
        <v>0</v>
      </c>
      <c r="F965" s="1">
        <v>0.29899999999999999</v>
      </c>
      <c r="G965" s="1">
        <v>1.9550000000000001</v>
      </c>
      <c r="H965" s="1">
        <v>1.679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7.5030000000000001</v>
      </c>
      <c r="Q965" s="1">
        <v>16.957999999999998</v>
      </c>
      <c r="R965" s="1">
        <v>19.081</v>
      </c>
      <c r="S965" s="1">
        <v>0</v>
      </c>
      <c r="T965" s="1">
        <v>0</v>
      </c>
      <c r="U965" s="1">
        <v>44</v>
      </c>
      <c r="V965" s="1">
        <v>0</v>
      </c>
      <c r="W965" s="1">
        <v>0</v>
      </c>
    </row>
    <row r="966" spans="1:23" x14ac:dyDescent="0.2">
      <c r="A966" t="s">
        <v>1943</v>
      </c>
      <c r="B966" t="s">
        <v>1944</v>
      </c>
      <c r="C966" s="1">
        <v>213.63300000000001</v>
      </c>
      <c r="D966" s="1">
        <v>2.5000000000000001E-2</v>
      </c>
      <c r="E966" s="1">
        <v>0</v>
      </c>
      <c r="F966" s="1">
        <v>0.38200000000000001</v>
      </c>
      <c r="G966" s="1">
        <v>6.5570000000000004</v>
      </c>
      <c r="H966" s="1">
        <v>0.85599999999999998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5.8659999999999997</v>
      </c>
      <c r="R966" s="1">
        <v>52.094999999999999</v>
      </c>
      <c r="S966" s="1">
        <v>0</v>
      </c>
      <c r="T966" s="1">
        <v>0</v>
      </c>
      <c r="U966" s="1">
        <v>91</v>
      </c>
      <c r="V966" s="1">
        <v>0</v>
      </c>
      <c r="W966" s="1">
        <v>0</v>
      </c>
    </row>
    <row r="967" spans="1:23" x14ac:dyDescent="0.2">
      <c r="A967" t="s">
        <v>1945</v>
      </c>
      <c r="B967" t="s">
        <v>1946</v>
      </c>
      <c r="C967" s="1">
        <v>380.24799999999999</v>
      </c>
      <c r="D967" s="1">
        <v>0</v>
      </c>
      <c r="E967" s="1">
        <v>0</v>
      </c>
      <c r="F967" s="1">
        <v>0.67700000000000005</v>
      </c>
      <c r="G967" s="1">
        <v>5.3810000000000002</v>
      </c>
      <c r="H967" s="1">
        <v>1.218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19.661000000000001</v>
      </c>
      <c r="Q967" s="1">
        <v>33.646999999999998</v>
      </c>
      <c r="R967" s="1">
        <v>16.632999999999999</v>
      </c>
      <c r="S967" s="1">
        <v>0</v>
      </c>
      <c r="T967" s="1">
        <v>0</v>
      </c>
      <c r="U967" s="1">
        <v>81</v>
      </c>
      <c r="V967" s="1">
        <v>0</v>
      </c>
      <c r="W967" s="1">
        <v>0</v>
      </c>
    </row>
    <row r="968" spans="1:23" x14ac:dyDescent="0.2">
      <c r="A968" t="s">
        <v>1947</v>
      </c>
      <c r="B968" t="s">
        <v>1948</v>
      </c>
      <c r="C968" s="1">
        <v>464.48899999999998</v>
      </c>
      <c r="D968" s="1">
        <v>0</v>
      </c>
      <c r="E968" s="1">
        <v>0</v>
      </c>
      <c r="F968" s="1">
        <v>1.175</v>
      </c>
      <c r="G968" s="1">
        <v>11.182</v>
      </c>
      <c r="H968" s="1">
        <v>3.028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3.7450000000000001</v>
      </c>
      <c r="Q968" s="1">
        <v>45.915999999999997</v>
      </c>
      <c r="R968" s="1">
        <v>5.3109999999999999</v>
      </c>
      <c r="S968" s="1">
        <v>0</v>
      </c>
      <c r="T968" s="1">
        <v>0</v>
      </c>
      <c r="U968" s="1">
        <v>111</v>
      </c>
      <c r="V968" s="1">
        <v>0</v>
      </c>
      <c r="W968" s="1">
        <v>0</v>
      </c>
    </row>
    <row r="969" spans="1:23" x14ac:dyDescent="0.2">
      <c r="A969" t="s">
        <v>1949</v>
      </c>
      <c r="B969" t="s">
        <v>1950</v>
      </c>
      <c r="C969" s="1">
        <v>1401.3920000000001</v>
      </c>
      <c r="D969" s="1">
        <v>0</v>
      </c>
      <c r="E969" s="1">
        <v>0</v>
      </c>
      <c r="F969" s="1">
        <v>2.1360000000000001</v>
      </c>
      <c r="G969" s="1">
        <v>28.812000000000001</v>
      </c>
      <c r="H969" s="1">
        <v>8.1189999999999998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11.476000000000001</v>
      </c>
      <c r="Q969" s="1">
        <v>94.3</v>
      </c>
      <c r="R969" s="1">
        <v>176.714</v>
      </c>
      <c r="S969" s="1">
        <v>0</v>
      </c>
      <c r="T969" s="1">
        <v>0</v>
      </c>
      <c r="U969" s="1">
        <v>331</v>
      </c>
      <c r="V969" s="1">
        <v>0</v>
      </c>
      <c r="W969" s="1">
        <v>0</v>
      </c>
    </row>
    <row r="970" spans="1:23" x14ac:dyDescent="0.2">
      <c r="A970" t="s">
        <v>1951</v>
      </c>
      <c r="B970" t="s">
        <v>1952</v>
      </c>
      <c r="C970" s="1">
        <v>561.02099999999996</v>
      </c>
      <c r="D970" s="1">
        <v>9.2999999999999999E-2</v>
      </c>
      <c r="E970" s="1">
        <v>0</v>
      </c>
      <c r="F970" s="1">
        <v>1.091</v>
      </c>
      <c r="G970" s="1">
        <v>9.93</v>
      </c>
      <c r="H970" s="1">
        <v>4.931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2.71</v>
      </c>
      <c r="Q970" s="1">
        <v>64.188000000000002</v>
      </c>
      <c r="R970" s="1">
        <v>103.334</v>
      </c>
      <c r="S970" s="1">
        <v>0</v>
      </c>
      <c r="T970" s="1">
        <v>0</v>
      </c>
      <c r="U970" s="1">
        <v>200</v>
      </c>
      <c r="V970" s="1">
        <v>0</v>
      </c>
      <c r="W970" s="1">
        <v>0</v>
      </c>
    </row>
    <row r="971" spans="1:23" x14ac:dyDescent="0.2">
      <c r="A971" t="s">
        <v>1953</v>
      </c>
      <c r="B971" t="s">
        <v>1954</v>
      </c>
      <c r="C971" s="1">
        <v>969.74900000000002</v>
      </c>
      <c r="D971" s="1">
        <v>0</v>
      </c>
      <c r="E971" s="1">
        <v>0</v>
      </c>
      <c r="F971" s="1">
        <v>1.8089999999999999</v>
      </c>
      <c r="G971" s="1">
        <v>24.83</v>
      </c>
      <c r="H971" s="1">
        <v>7.8559999999999999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15.765000000000001</v>
      </c>
      <c r="Q971" s="1">
        <v>63.110999999999997</v>
      </c>
      <c r="R971" s="1">
        <v>115.455</v>
      </c>
      <c r="S971" s="1">
        <v>0</v>
      </c>
      <c r="T971" s="1">
        <v>0</v>
      </c>
      <c r="U971" s="1">
        <v>273</v>
      </c>
      <c r="V971" s="1">
        <v>0</v>
      </c>
      <c r="W971" s="1">
        <v>0</v>
      </c>
    </row>
    <row r="972" spans="1:23" x14ac:dyDescent="0.2">
      <c r="A972" t="s">
        <v>1955</v>
      </c>
      <c r="B972" t="s">
        <v>1956</v>
      </c>
      <c r="C972" s="1">
        <v>822.54700000000003</v>
      </c>
      <c r="D972" s="1">
        <v>2.1999999999999999E-2</v>
      </c>
      <c r="E972" s="1">
        <v>0</v>
      </c>
      <c r="F972" s="1">
        <v>1.1619999999999999</v>
      </c>
      <c r="G972" s="1">
        <v>4.83</v>
      </c>
      <c r="H972" s="1">
        <v>8.3379999999999992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0.439</v>
      </c>
      <c r="O972" s="1">
        <v>0</v>
      </c>
      <c r="P972" s="1">
        <v>54.676000000000002</v>
      </c>
      <c r="Q972" s="1">
        <v>43.878999999999998</v>
      </c>
      <c r="R972" s="1">
        <v>16.268000000000001</v>
      </c>
      <c r="S972" s="1">
        <v>0</v>
      </c>
      <c r="T972" s="1">
        <v>0</v>
      </c>
      <c r="U972" s="1">
        <v>184</v>
      </c>
      <c r="V972" s="1">
        <v>0</v>
      </c>
      <c r="W972" s="1">
        <v>0</v>
      </c>
    </row>
    <row r="973" spans="1:23" x14ac:dyDescent="0.2">
      <c r="A973" t="s">
        <v>1957</v>
      </c>
      <c r="B973" t="s">
        <v>1958</v>
      </c>
      <c r="C973" s="1">
        <v>525.76800000000003</v>
      </c>
      <c r="D973" s="1">
        <v>0</v>
      </c>
      <c r="E973" s="1">
        <v>0</v>
      </c>
      <c r="F973" s="1">
        <v>0.874</v>
      </c>
      <c r="G973" s="1">
        <v>6.4580000000000002</v>
      </c>
      <c r="H973" s="1">
        <v>1.194</v>
      </c>
      <c r="I973" s="1">
        <v>0</v>
      </c>
      <c r="J973" s="1">
        <v>5.1870000000000003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22.838000000000001</v>
      </c>
      <c r="Q973" s="1">
        <v>53.389000000000003</v>
      </c>
      <c r="R973" s="1">
        <v>2.76</v>
      </c>
      <c r="S973" s="1">
        <v>0</v>
      </c>
      <c r="T973" s="1">
        <v>0</v>
      </c>
      <c r="U973" s="1">
        <v>166</v>
      </c>
      <c r="V973" s="1">
        <v>0</v>
      </c>
      <c r="W973" s="1">
        <v>0</v>
      </c>
    </row>
    <row r="974" spans="1:23" x14ac:dyDescent="0.2">
      <c r="A974" t="s">
        <v>1959</v>
      </c>
      <c r="B974" t="s">
        <v>1960</v>
      </c>
      <c r="C974" s="1">
        <v>665.01400000000001</v>
      </c>
      <c r="D974" s="1">
        <v>0</v>
      </c>
      <c r="E974" s="1">
        <v>0</v>
      </c>
      <c r="F974" s="1">
        <v>1.3620000000000001</v>
      </c>
      <c r="G974" s="1">
        <v>7.0540000000000003</v>
      </c>
      <c r="H974" s="1">
        <v>8.4779999999999998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0.35599999999999998</v>
      </c>
      <c r="O974" s="1">
        <v>0</v>
      </c>
      <c r="P974" s="1">
        <v>46.667000000000002</v>
      </c>
      <c r="Q974" s="1">
        <v>67.087000000000003</v>
      </c>
      <c r="R974" s="1">
        <v>74.043000000000006</v>
      </c>
      <c r="S974" s="1">
        <v>0</v>
      </c>
      <c r="T974" s="1">
        <v>0</v>
      </c>
      <c r="U974" s="1">
        <v>231</v>
      </c>
      <c r="V974" s="1">
        <v>0</v>
      </c>
      <c r="W974" s="1">
        <v>0</v>
      </c>
    </row>
    <row r="975" spans="1:23" x14ac:dyDescent="0.2">
      <c r="A975" t="s">
        <v>1961</v>
      </c>
      <c r="B975" t="s">
        <v>1962</v>
      </c>
      <c r="C975" s="1">
        <v>348.34800000000001</v>
      </c>
      <c r="D975" s="1">
        <v>0</v>
      </c>
      <c r="E975" s="1">
        <v>0</v>
      </c>
      <c r="F975" s="1">
        <v>0.71299999999999997</v>
      </c>
      <c r="G975" s="1">
        <v>3.1640000000000001</v>
      </c>
      <c r="H975" s="1">
        <v>4.9889999999999999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22.07</v>
      </c>
      <c r="Q975" s="1">
        <v>35.121000000000002</v>
      </c>
      <c r="R975" s="1">
        <v>16.504000000000001</v>
      </c>
      <c r="S975" s="1">
        <v>0</v>
      </c>
      <c r="T975" s="1">
        <v>0</v>
      </c>
      <c r="U975" s="1">
        <v>99</v>
      </c>
      <c r="V975" s="1">
        <v>0</v>
      </c>
      <c r="W975" s="1">
        <v>0</v>
      </c>
    </row>
    <row r="976" spans="1:23" x14ac:dyDescent="0.2">
      <c r="A976" t="s">
        <v>1963</v>
      </c>
      <c r="B976" t="s">
        <v>1964</v>
      </c>
      <c r="C976" s="1">
        <v>1401.1669999999999</v>
      </c>
      <c r="D976" s="1">
        <v>0.17100000000000001</v>
      </c>
      <c r="E976" s="1">
        <v>0</v>
      </c>
      <c r="F976" s="1">
        <v>2</v>
      </c>
      <c r="G976" s="1">
        <v>35.466000000000001</v>
      </c>
      <c r="H976" s="1">
        <v>4.4560000000000004</v>
      </c>
      <c r="I976" s="1">
        <v>0</v>
      </c>
      <c r="J976" s="1">
        <v>0.60899999999999999</v>
      </c>
      <c r="K976" s="1">
        <v>0</v>
      </c>
      <c r="L976" s="1">
        <v>0</v>
      </c>
      <c r="M976" s="1">
        <v>0</v>
      </c>
      <c r="N976" s="1">
        <v>0.28799999999999998</v>
      </c>
      <c r="O976" s="1">
        <v>0</v>
      </c>
      <c r="P976" s="1">
        <v>59.948</v>
      </c>
      <c r="Q976" s="1">
        <v>159.72</v>
      </c>
      <c r="R976" s="1">
        <v>14.794</v>
      </c>
      <c r="S976" s="1">
        <v>0</v>
      </c>
      <c r="T976" s="1">
        <v>0</v>
      </c>
      <c r="U976" s="1">
        <v>272</v>
      </c>
      <c r="V976" s="1">
        <v>0</v>
      </c>
      <c r="W976" s="1">
        <v>0</v>
      </c>
    </row>
    <row r="977" spans="1:23" x14ac:dyDescent="0.2">
      <c r="A977" t="s">
        <v>1965</v>
      </c>
      <c r="B977" t="s">
        <v>1966</v>
      </c>
      <c r="C977" s="1">
        <v>1827.2280000000001</v>
      </c>
      <c r="D977" s="1">
        <v>0.17199999999999999</v>
      </c>
      <c r="E977" s="1">
        <v>0</v>
      </c>
      <c r="F977" s="1">
        <v>2.2810000000000001</v>
      </c>
      <c r="G977" s="1">
        <v>17.404</v>
      </c>
      <c r="H977" s="1">
        <v>3.6840000000000002</v>
      </c>
      <c r="I977" s="1">
        <v>0</v>
      </c>
      <c r="J977" s="1">
        <v>0.61499999999999999</v>
      </c>
      <c r="K977" s="1">
        <v>0</v>
      </c>
      <c r="L977" s="1">
        <v>0</v>
      </c>
      <c r="M977" s="1">
        <v>0.89500000000000002</v>
      </c>
      <c r="N977" s="1">
        <v>0</v>
      </c>
      <c r="O977" s="1">
        <v>0</v>
      </c>
      <c r="P977" s="1">
        <v>89.15</v>
      </c>
      <c r="Q977" s="1">
        <v>256.16300000000001</v>
      </c>
      <c r="R977" s="1">
        <v>298.89800000000002</v>
      </c>
      <c r="S977" s="1">
        <v>0</v>
      </c>
      <c r="T977" s="1">
        <v>0</v>
      </c>
      <c r="U977" s="1">
        <v>448</v>
      </c>
      <c r="V977" s="1">
        <v>0</v>
      </c>
      <c r="W977" s="1">
        <v>0</v>
      </c>
    </row>
    <row r="978" spans="1:23" x14ac:dyDescent="0.2">
      <c r="A978" t="s">
        <v>1967</v>
      </c>
      <c r="B978" t="s">
        <v>1968</v>
      </c>
      <c r="C978" s="1">
        <v>1476.0889999999999</v>
      </c>
      <c r="D978" s="1">
        <v>0.26400000000000001</v>
      </c>
      <c r="E978" s="1">
        <v>0</v>
      </c>
      <c r="F978" s="1">
        <v>2.4129999999999998</v>
      </c>
      <c r="G978" s="1">
        <v>13.398</v>
      </c>
      <c r="H978" s="1">
        <v>12.95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0.46400000000000002</v>
      </c>
      <c r="O978" s="1">
        <v>0</v>
      </c>
      <c r="P978" s="1">
        <v>51.603999999999999</v>
      </c>
      <c r="Q978" s="1">
        <v>101.24299999999999</v>
      </c>
      <c r="R978" s="1">
        <v>126.29900000000001</v>
      </c>
      <c r="S978" s="1">
        <v>0</v>
      </c>
      <c r="T978" s="1">
        <v>0</v>
      </c>
      <c r="U978" s="1">
        <v>340</v>
      </c>
      <c r="V978" s="1">
        <v>0</v>
      </c>
      <c r="W978" s="1">
        <v>0</v>
      </c>
    </row>
    <row r="979" spans="1:23" x14ac:dyDescent="0.2">
      <c r="A979" t="s">
        <v>1969</v>
      </c>
      <c r="B979" t="s">
        <v>1970</v>
      </c>
      <c r="C979" s="1">
        <v>4295.3829999999998</v>
      </c>
      <c r="D979" s="1">
        <v>4.3999999999999997E-2</v>
      </c>
      <c r="E979" s="1">
        <v>0</v>
      </c>
      <c r="F979" s="1">
        <v>7.5460000000000003</v>
      </c>
      <c r="G979" s="1">
        <v>65.183000000000007</v>
      </c>
      <c r="H979" s="1">
        <v>21.812000000000001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0.58899999999999997</v>
      </c>
      <c r="O979" s="1">
        <v>0.70499999999999996</v>
      </c>
      <c r="P979" s="1">
        <v>145.17699999999999</v>
      </c>
      <c r="Q979" s="1">
        <v>166.23599999999999</v>
      </c>
      <c r="R979" s="1">
        <v>161.739</v>
      </c>
      <c r="S979" s="1">
        <v>0</v>
      </c>
      <c r="T979" s="1">
        <v>0</v>
      </c>
      <c r="U979" s="1">
        <v>942</v>
      </c>
      <c r="V979" s="1">
        <v>0</v>
      </c>
      <c r="W979" s="1">
        <v>0</v>
      </c>
    </row>
    <row r="980" spans="1:23" x14ac:dyDescent="0.2">
      <c r="A980" t="s">
        <v>1971</v>
      </c>
      <c r="B980" t="s">
        <v>1972</v>
      </c>
      <c r="C980" s="1">
        <v>1990.175</v>
      </c>
      <c r="D980" s="1">
        <v>0</v>
      </c>
      <c r="E980" s="1">
        <v>0</v>
      </c>
      <c r="F980" s="1">
        <v>4.7359999999999998</v>
      </c>
      <c r="G980" s="1">
        <v>27.152000000000001</v>
      </c>
      <c r="H980" s="1">
        <v>19.846</v>
      </c>
      <c r="I980" s="1">
        <v>0</v>
      </c>
      <c r="J980" s="1">
        <v>3.246</v>
      </c>
      <c r="K980" s="1">
        <v>0</v>
      </c>
      <c r="L980" s="1">
        <v>0</v>
      </c>
      <c r="M980" s="1">
        <v>1.544</v>
      </c>
      <c r="N980" s="1">
        <v>0</v>
      </c>
      <c r="O980" s="1">
        <v>0</v>
      </c>
      <c r="P980" s="1">
        <v>35.232999999999997</v>
      </c>
      <c r="Q980" s="1">
        <v>141.07599999999999</v>
      </c>
      <c r="R980" s="1">
        <v>149.97</v>
      </c>
      <c r="S980" s="1">
        <v>0</v>
      </c>
      <c r="T980" s="1">
        <v>0</v>
      </c>
      <c r="U980" s="1">
        <v>602</v>
      </c>
      <c r="V980" s="1">
        <v>0</v>
      </c>
      <c r="W980" s="1">
        <v>0</v>
      </c>
    </row>
    <row r="981" spans="1:23" x14ac:dyDescent="0.2">
      <c r="A981" t="s">
        <v>1973</v>
      </c>
      <c r="B981" t="s">
        <v>1974</v>
      </c>
      <c r="C981" s="1">
        <v>1433.4570000000001</v>
      </c>
      <c r="D981" s="1">
        <v>8.1000000000000003E-2</v>
      </c>
      <c r="E981" s="1">
        <v>0</v>
      </c>
      <c r="F981" s="1">
        <v>2.8519999999999999</v>
      </c>
      <c r="G981" s="1">
        <v>9.7989999999999995</v>
      </c>
      <c r="H981" s="1">
        <v>16.824999999999999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0.38300000000000001</v>
      </c>
      <c r="O981" s="1">
        <v>0</v>
      </c>
      <c r="P981" s="1">
        <v>64.275999999999996</v>
      </c>
      <c r="Q981" s="1">
        <v>85.043000000000006</v>
      </c>
      <c r="R981" s="1">
        <v>28.277000000000001</v>
      </c>
      <c r="S981" s="1">
        <v>0</v>
      </c>
      <c r="T981" s="1">
        <v>0</v>
      </c>
      <c r="U981" s="1">
        <v>476</v>
      </c>
      <c r="V981" s="1">
        <v>0</v>
      </c>
      <c r="W981" s="1">
        <v>0</v>
      </c>
    </row>
    <row r="982" spans="1:23" x14ac:dyDescent="0.2">
      <c r="A982" t="s">
        <v>1975</v>
      </c>
      <c r="B982" t="s">
        <v>1976</v>
      </c>
      <c r="C982" s="1">
        <v>775.25599999999997</v>
      </c>
      <c r="D982" s="1">
        <v>1E-3</v>
      </c>
      <c r="E982" s="1">
        <v>0</v>
      </c>
      <c r="F982" s="1">
        <v>1.1080000000000001</v>
      </c>
      <c r="G982" s="1">
        <v>11.222</v>
      </c>
      <c r="H982" s="1">
        <v>3.9649999999999999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0.16200000000000001</v>
      </c>
      <c r="O982" s="1">
        <v>0</v>
      </c>
      <c r="P982" s="1">
        <v>17.120999999999999</v>
      </c>
      <c r="Q982" s="1">
        <v>59.029000000000003</v>
      </c>
      <c r="R982" s="1">
        <v>20.556999999999999</v>
      </c>
      <c r="S982" s="1">
        <v>0</v>
      </c>
      <c r="T982" s="1">
        <v>0</v>
      </c>
      <c r="U982" s="1">
        <v>232</v>
      </c>
      <c r="V982" s="1">
        <v>0</v>
      </c>
      <c r="W982" s="1">
        <v>0</v>
      </c>
    </row>
    <row r="983" spans="1:23" x14ac:dyDescent="0.2">
      <c r="A983" t="s">
        <v>1977</v>
      </c>
      <c r="B983" t="s">
        <v>1978</v>
      </c>
      <c r="C983" s="1">
        <v>1964.8630000000001</v>
      </c>
      <c r="D983" s="1">
        <v>6.2E-2</v>
      </c>
      <c r="E983" s="1">
        <v>0</v>
      </c>
      <c r="F983" s="1">
        <v>3.5190000000000001</v>
      </c>
      <c r="G983" s="1">
        <v>62.466000000000001</v>
      </c>
      <c r="H983" s="1">
        <v>22.018000000000001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0.504</v>
      </c>
      <c r="O983" s="1">
        <v>2.3119999999999998</v>
      </c>
      <c r="P983" s="1">
        <v>42.878</v>
      </c>
      <c r="Q983" s="1">
        <v>115.96</v>
      </c>
      <c r="R983" s="1">
        <v>21.047000000000001</v>
      </c>
      <c r="S983" s="1">
        <v>0</v>
      </c>
      <c r="T983" s="1">
        <v>0</v>
      </c>
      <c r="U983" s="1">
        <v>453</v>
      </c>
      <c r="V983" s="1">
        <v>0</v>
      </c>
      <c r="W983" s="1">
        <v>0</v>
      </c>
    </row>
    <row r="984" spans="1:23" x14ac:dyDescent="0.2">
      <c r="A984" t="s">
        <v>1979</v>
      </c>
      <c r="B984" t="s">
        <v>1980</v>
      </c>
      <c r="C984" s="1">
        <v>875.149</v>
      </c>
      <c r="D984" s="1">
        <v>0</v>
      </c>
      <c r="E984" s="1">
        <v>0</v>
      </c>
      <c r="F984" s="1">
        <v>2.839</v>
      </c>
      <c r="G984" s="1">
        <v>13.464</v>
      </c>
      <c r="H984" s="1">
        <v>8.3160000000000007</v>
      </c>
      <c r="I984" s="1">
        <v>0</v>
      </c>
      <c r="J984" s="1">
        <v>0.13400000000000001</v>
      </c>
      <c r="K984" s="1">
        <v>0</v>
      </c>
      <c r="L984" s="1">
        <v>0</v>
      </c>
      <c r="M984" s="1">
        <v>0</v>
      </c>
      <c r="N984" s="1">
        <v>0.30299999999999999</v>
      </c>
      <c r="O984" s="1">
        <v>0</v>
      </c>
      <c r="P984" s="1">
        <v>30.065999999999999</v>
      </c>
      <c r="Q984" s="1">
        <v>46.968000000000004</v>
      </c>
      <c r="R984" s="1">
        <v>20.158999999999999</v>
      </c>
      <c r="S984" s="1">
        <v>0</v>
      </c>
      <c r="T984" s="1">
        <v>0</v>
      </c>
      <c r="U984" s="1">
        <v>327</v>
      </c>
      <c r="V984" s="1">
        <v>0</v>
      </c>
      <c r="W984" s="1">
        <v>0</v>
      </c>
    </row>
    <row r="985" spans="1:23" x14ac:dyDescent="0.2">
      <c r="A985" t="s">
        <v>1981</v>
      </c>
      <c r="B985" t="s">
        <v>1982</v>
      </c>
      <c r="C985" s="1">
        <v>699.35500000000002</v>
      </c>
      <c r="D985" s="1">
        <v>0.121</v>
      </c>
      <c r="E985" s="1">
        <v>0</v>
      </c>
      <c r="F985" s="1">
        <v>1.4159999999999999</v>
      </c>
      <c r="G985" s="1">
        <v>10.347</v>
      </c>
      <c r="H985" s="1">
        <v>3.3290000000000002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28.084</v>
      </c>
      <c r="Q985" s="1">
        <v>48.863</v>
      </c>
      <c r="R985" s="1">
        <v>122.446</v>
      </c>
      <c r="S985" s="1">
        <v>0</v>
      </c>
      <c r="T985" s="1">
        <v>0</v>
      </c>
      <c r="U985" s="1">
        <v>239</v>
      </c>
      <c r="V985" s="1">
        <v>0</v>
      </c>
      <c r="W985" s="1">
        <v>0</v>
      </c>
    </row>
    <row r="986" spans="1:23" x14ac:dyDescent="0.2">
      <c r="A986" t="s">
        <v>1983</v>
      </c>
      <c r="B986" t="s">
        <v>1984</v>
      </c>
      <c r="C986" s="1">
        <v>108.988</v>
      </c>
      <c r="D986" s="1">
        <v>0</v>
      </c>
      <c r="E986" s="1">
        <v>0</v>
      </c>
      <c r="F986" s="1">
        <v>6.9000000000000006E-2</v>
      </c>
      <c r="G986" s="1">
        <v>8.484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2.1070000000000002</v>
      </c>
      <c r="Q986" s="1">
        <v>10.221</v>
      </c>
      <c r="R986" s="1">
        <v>0.94699999999999995</v>
      </c>
      <c r="S986" s="1">
        <v>0</v>
      </c>
      <c r="T986" s="1">
        <v>0</v>
      </c>
      <c r="U986" s="1">
        <v>17</v>
      </c>
      <c r="V986" s="1">
        <v>0</v>
      </c>
      <c r="W986" s="1">
        <v>0</v>
      </c>
    </row>
    <row r="987" spans="1:23" x14ac:dyDescent="0.2">
      <c r="A987" t="s">
        <v>1985</v>
      </c>
      <c r="B987" t="s">
        <v>1986</v>
      </c>
      <c r="C987" s="1">
        <v>96.760999999999996</v>
      </c>
      <c r="D987" s="1">
        <v>0</v>
      </c>
      <c r="E987" s="1">
        <v>0</v>
      </c>
      <c r="F987" s="1">
        <v>8.8999999999999996E-2</v>
      </c>
      <c r="G987" s="1">
        <v>1.1200000000000001</v>
      </c>
      <c r="H987" s="1">
        <v>0.19900000000000001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5.6459999999999999</v>
      </c>
      <c r="P987" s="1">
        <v>1.9E-2</v>
      </c>
      <c r="Q987" s="1">
        <v>10.521000000000001</v>
      </c>
      <c r="R987" s="1">
        <v>5.1999999999999998E-2</v>
      </c>
      <c r="S987" s="1">
        <v>0</v>
      </c>
      <c r="T987" s="1">
        <v>0</v>
      </c>
      <c r="U987" s="1">
        <v>13</v>
      </c>
      <c r="V987" s="1">
        <v>0</v>
      </c>
      <c r="W987" s="1">
        <v>0</v>
      </c>
    </row>
    <row r="988" spans="1:23" x14ac:dyDescent="0.2">
      <c r="A988" t="s">
        <v>1987</v>
      </c>
      <c r="B988" t="s">
        <v>1988</v>
      </c>
      <c r="C988" s="1">
        <v>472.08499999999998</v>
      </c>
      <c r="D988" s="1">
        <v>0</v>
      </c>
      <c r="E988" s="1">
        <v>0</v>
      </c>
      <c r="F988" s="1">
        <v>0.38100000000000001</v>
      </c>
      <c r="G988" s="1">
        <v>4.9420000000000002</v>
      </c>
      <c r="H988" s="1">
        <v>2.1760000000000002</v>
      </c>
      <c r="I988" s="1">
        <v>0</v>
      </c>
      <c r="J988" s="1">
        <v>0</v>
      </c>
      <c r="K988" s="1">
        <v>0</v>
      </c>
      <c r="L988" s="1">
        <v>0</v>
      </c>
      <c r="M988" s="1">
        <v>0.248</v>
      </c>
      <c r="N988" s="1">
        <v>0</v>
      </c>
      <c r="O988" s="1">
        <v>0</v>
      </c>
      <c r="P988" s="1">
        <v>9.2129999999999992</v>
      </c>
      <c r="Q988" s="1">
        <v>43.540999999999997</v>
      </c>
      <c r="R988" s="1">
        <v>42.491999999999997</v>
      </c>
      <c r="S988" s="1">
        <v>0</v>
      </c>
      <c r="T988" s="1">
        <v>0</v>
      </c>
      <c r="U988" s="1">
        <v>121</v>
      </c>
      <c r="V988" s="1">
        <v>0</v>
      </c>
      <c r="W988" s="1">
        <v>0</v>
      </c>
    </row>
    <row r="989" spans="1:23" x14ac:dyDescent="0.2">
      <c r="A989" t="s">
        <v>1989</v>
      </c>
      <c r="B989" t="s">
        <v>1990</v>
      </c>
      <c r="C989" s="1">
        <v>216.542</v>
      </c>
      <c r="D989" s="1">
        <v>0</v>
      </c>
      <c r="E989" s="1">
        <v>0</v>
      </c>
      <c r="F989" s="1">
        <v>0.25</v>
      </c>
      <c r="G989" s="1">
        <v>3.4929999999999999</v>
      </c>
      <c r="H989" s="1">
        <v>0.40899999999999997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3.641</v>
      </c>
      <c r="Q989" s="1">
        <v>17.965</v>
      </c>
      <c r="R989" s="1">
        <v>11.65</v>
      </c>
      <c r="S989" s="1">
        <v>0</v>
      </c>
      <c r="T989" s="1">
        <v>0</v>
      </c>
      <c r="U989" s="1">
        <v>50</v>
      </c>
      <c r="V989" s="1">
        <v>0</v>
      </c>
      <c r="W989" s="1">
        <v>0</v>
      </c>
    </row>
    <row r="990" spans="1:23" x14ac:dyDescent="0.2">
      <c r="A990" t="s">
        <v>1991</v>
      </c>
      <c r="B990" t="s">
        <v>1992</v>
      </c>
      <c r="C990" s="1">
        <v>2443.6320000000001</v>
      </c>
      <c r="D990" s="1">
        <v>6.2E-2</v>
      </c>
      <c r="E990" s="1">
        <v>0</v>
      </c>
      <c r="F990" s="1">
        <v>5.6059999999999999</v>
      </c>
      <c r="G990" s="1">
        <v>36.869</v>
      </c>
      <c r="H990" s="1">
        <v>18.204000000000001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1.5529999999999999</v>
      </c>
      <c r="O990" s="1">
        <v>0</v>
      </c>
      <c r="P990" s="1">
        <v>75.950999999999993</v>
      </c>
      <c r="Q990" s="1">
        <v>281.86799999999999</v>
      </c>
      <c r="R990" s="1">
        <v>128.77099999999999</v>
      </c>
      <c r="S990" s="1">
        <v>114</v>
      </c>
      <c r="T990" s="1">
        <v>17</v>
      </c>
      <c r="U990" s="1">
        <v>623</v>
      </c>
      <c r="V990" s="1">
        <v>0</v>
      </c>
      <c r="W990" s="1">
        <v>0</v>
      </c>
    </row>
    <row r="991" spans="1:23" x14ac:dyDescent="0.2">
      <c r="A991" t="s">
        <v>1993</v>
      </c>
      <c r="B991" t="s">
        <v>1994</v>
      </c>
      <c r="C991" s="1">
        <v>260.024</v>
      </c>
      <c r="D991" s="1">
        <v>0</v>
      </c>
      <c r="E991" s="1">
        <v>0</v>
      </c>
      <c r="F991" s="1">
        <v>0.24399999999999999</v>
      </c>
      <c r="G991" s="1">
        <v>6.8339999999999996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1.0529999999999999</v>
      </c>
      <c r="Q991" s="1">
        <v>18.943999999999999</v>
      </c>
      <c r="R991" s="1">
        <v>7.8109999999999999</v>
      </c>
      <c r="S991" s="1">
        <v>0</v>
      </c>
      <c r="T991" s="1">
        <v>0</v>
      </c>
      <c r="U991" s="1">
        <v>25</v>
      </c>
      <c r="V991" s="1">
        <v>0</v>
      </c>
      <c r="W991" s="1">
        <v>0</v>
      </c>
    </row>
    <row r="992" spans="1:23" x14ac:dyDescent="0.2">
      <c r="A992" t="s">
        <v>1995</v>
      </c>
      <c r="B992" t="s">
        <v>1996</v>
      </c>
      <c r="C992" s="1">
        <v>492.14699999999999</v>
      </c>
      <c r="D992" s="1">
        <v>0</v>
      </c>
      <c r="E992" s="1">
        <v>0</v>
      </c>
      <c r="F992" s="1">
        <v>0.92900000000000005</v>
      </c>
      <c r="G992" s="1">
        <v>11.33</v>
      </c>
      <c r="H992" s="1">
        <v>1.0349999999999999</v>
      </c>
      <c r="I992" s="1">
        <v>0</v>
      </c>
      <c r="J992" s="1">
        <v>0</v>
      </c>
      <c r="K992" s="1">
        <v>0</v>
      </c>
      <c r="L992" s="1">
        <v>0</v>
      </c>
      <c r="M992" s="1">
        <v>0.121</v>
      </c>
      <c r="N992" s="1">
        <v>4.4999999999999998E-2</v>
      </c>
      <c r="O992" s="1">
        <v>1.4039999999999999</v>
      </c>
      <c r="P992" s="1">
        <v>5.2460000000000004</v>
      </c>
      <c r="Q992" s="1">
        <v>38.106000000000002</v>
      </c>
      <c r="R992" s="1">
        <v>9.6129999999999995</v>
      </c>
      <c r="S992" s="1">
        <v>0</v>
      </c>
      <c r="T992" s="1">
        <v>0</v>
      </c>
      <c r="U992" s="1">
        <v>75</v>
      </c>
      <c r="V992" s="1">
        <v>0</v>
      </c>
      <c r="W992" s="1">
        <v>0</v>
      </c>
    </row>
    <row r="993" spans="1:23" x14ac:dyDescent="0.2">
      <c r="A993" t="s">
        <v>1997</v>
      </c>
      <c r="B993" t="s">
        <v>1998</v>
      </c>
      <c r="C993" s="1">
        <v>105.893</v>
      </c>
      <c r="D993" s="1">
        <v>0</v>
      </c>
      <c r="E993" s="1">
        <v>0</v>
      </c>
      <c r="F993" s="1">
        <v>0.28100000000000003</v>
      </c>
      <c r="G993" s="1">
        <v>1.95</v>
      </c>
      <c r="H993" s="1">
        <v>0.47899999999999998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10.631</v>
      </c>
      <c r="Q993" s="1">
        <v>15.417</v>
      </c>
      <c r="R993" s="1">
        <v>0</v>
      </c>
      <c r="S993" s="1">
        <v>0</v>
      </c>
      <c r="T993" s="1">
        <v>0</v>
      </c>
      <c r="U993" s="1">
        <v>21</v>
      </c>
      <c r="V993" s="1">
        <v>0</v>
      </c>
      <c r="W993" s="1">
        <v>0</v>
      </c>
    </row>
    <row r="994" spans="1:23" x14ac:dyDescent="0.2">
      <c r="A994" t="s">
        <v>1999</v>
      </c>
      <c r="B994" t="s">
        <v>2000</v>
      </c>
      <c r="C994" s="1">
        <v>2422.444</v>
      </c>
      <c r="D994" s="1">
        <v>3.5000000000000003E-2</v>
      </c>
      <c r="E994" s="1">
        <v>0</v>
      </c>
      <c r="F994" s="1">
        <v>4.6440000000000001</v>
      </c>
      <c r="G994" s="1">
        <v>82.620999999999995</v>
      </c>
      <c r="H994" s="1">
        <v>21.009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0.06</v>
      </c>
      <c r="O994" s="1">
        <v>0</v>
      </c>
      <c r="P994" s="1">
        <v>15.26</v>
      </c>
      <c r="Q994" s="1">
        <v>176.131</v>
      </c>
      <c r="R994" s="1">
        <v>717.69500000000005</v>
      </c>
      <c r="S994" s="1">
        <v>0</v>
      </c>
      <c r="T994" s="1">
        <v>0</v>
      </c>
      <c r="U994" s="1">
        <v>933</v>
      </c>
      <c r="V994" s="1">
        <v>41.290999999999997</v>
      </c>
      <c r="W994" s="1">
        <v>0</v>
      </c>
    </row>
    <row r="995" spans="1:23" x14ac:dyDescent="0.2">
      <c r="A995" t="s">
        <v>2001</v>
      </c>
      <c r="B995" t="s">
        <v>2002</v>
      </c>
      <c r="C995" s="1">
        <v>593.29999999999995</v>
      </c>
      <c r="D995" s="1">
        <v>0</v>
      </c>
      <c r="E995" s="1">
        <v>0</v>
      </c>
      <c r="F995" s="1">
        <v>1.6970000000000001</v>
      </c>
      <c r="G995" s="1">
        <v>28.609000000000002</v>
      </c>
      <c r="H995" s="1">
        <v>6.758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0.23400000000000001</v>
      </c>
      <c r="O995" s="1">
        <v>0</v>
      </c>
      <c r="P995" s="1">
        <v>11.384</v>
      </c>
      <c r="Q995" s="1">
        <v>62.994999999999997</v>
      </c>
      <c r="R995" s="1">
        <v>41.110999999999997</v>
      </c>
      <c r="S995" s="1">
        <v>0</v>
      </c>
      <c r="T995" s="1">
        <v>0</v>
      </c>
      <c r="U995" s="1">
        <v>165</v>
      </c>
      <c r="V995" s="1">
        <v>0</v>
      </c>
      <c r="W995" s="1">
        <v>0</v>
      </c>
    </row>
    <row r="996" spans="1:23" x14ac:dyDescent="0.2">
      <c r="A996" t="s">
        <v>2003</v>
      </c>
      <c r="B996" t="s">
        <v>2004</v>
      </c>
      <c r="C996" s="1">
        <v>701.45699999999999</v>
      </c>
      <c r="D996" s="1">
        <v>0.17699999999999999</v>
      </c>
      <c r="E996" s="1">
        <v>0</v>
      </c>
      <c r="F996" s="1">
        <v>1.2609999999999999</v>
      </c>
      <c r="G996" s="1">
        <v>25.271999999999998</v>
      </c>
      <c r="H996" s="1">
        <v>1.722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5.3999999999999999E-2</v>
      </c>
      <c r="O996" s="1">
        <v>0</v>
      </c>
      <c r="P996" s="1">
        <v>4.9160000000000004</v>
      </c>
      <c r="Q996" s="1">
        <v>47.744</v>
      </c>
      <c r="R996" s="1">
        <v>35.523000000000003</v>
      </c>
      <c r="S996" s="1">
        <v>0</v>
      </c>
      <c r="T996" s="1">
        <v>0</v>
      </c>
      <c r="U996" s="1">
        <v>172</v>
      </c>
      <c r="V996" s="1">
        <v>0</v>
      </c>
      <c r="W996" s="1">
        <v>0</v>
      </c>
    </row>
    <row r="997" spans="1:23" x14ac:dyDescent="0.2">
      <c r="A997" t="s">
        <v>2005</v>
      </c>
      <c r="B997" t="s">
        <v>2006</v>
      </c>
      <c r="C997" s="1">
        <v>476.12400000000002</v>
      </c>
      <c r="D997" s="1">
        <v>0</v>
      </c>
      <c r="E997" s="1">
        <v>0</v>
      </c>
      <c r="F997" s="1">
        <v>0.89700000000000002</v>
      </c>
      <c r="G997" s="1">
        <v>23.908000000000001</v>
      </c>
      <c r="H997" s="1">
        <v>2.7690000000000001</v>
      </c>
      <c r="I997" s="1">
        <v>0</v>
      </c>
      <c r="J997" s="1">
        <v>0</v>
      </c>
      <c r="K997" s="1">
        <v>0</v>
      </c>
      <c r="L997" s="1">
        <v>0</v>
      </c>
      <c r="M997" s="1">
        <v>8.2550000000000008</v>
      </c>
      <c r="N997" s="1">
        <v>0</v>
      </c>
      <c r="O997" s="1">
        <v>0</v>
      </c>
      <c r="P997" s="1">
        <v>4.1079999999999997</v>
      </c>
      <c r="Q997" s="1">
        <v>56.295000000000002</v>
      </c>
      <c r="R997" s="1">
        <v>95.942999999999998</v>
      </c>
      <c r="S997" s="1">
        <v>0</v>
      </c>
      <c r="T997" s="1">
        <v>0</v>
      </c>
      <c r="U997" s="1">
        <v>199</v>
      </c>
      <c r="V997" s="1">
        <v>0</v>
      </c>
      <c r="W997" s="1">
        <v>0</v>
      </c>
    </row>
    <row r="998" spans="1:23" x14ac:dyDescent="0.2">
      <c r="A998" t="s">
        <v>2007</v>
      </c>
      <c r="B998" t="s">
        <v>2008</v>
      </c>
      <c r="C998" s="1">
        <v>655.63699999999994</v>
      </c>
      <c r="D998" s="1">
        <v>0.124</v>
      </c>
      <c r="E998" s="1">
        <v>0</v>
      </c>
      <c r="F998" s="1">
        <v>0.94299999999999995</v>
      </c>
      <c r="G998" s="1">
        <v>27.001000000000001</v>
      </c>
      <c r="H998" s="1">
        <v>4.1369999999999996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82.328000000000003</v>
      </c>
      <c r="R998" s="1">
        <v>23.695</v>
      </c>
      <c r="S998" s="1">
        <v>0</v>
      </c>
      <c r="T998" s="1">
        <v>0</v>
      </c>
      <c r="U998" s="1">
        <v>154</v>
      </c>
      <c r="V998" s="1">
        <v>0</v>
      </c>
      <c r="W998" s="1">
        <v>0</v>
      </c>
    </row>
    <row r="999" spans="1:23" x14ac:dyDescent="0.2">
      <c r="A999" t="s">
        <v>2009</v>
      </c>
      <c r="B999" t="s">
        <v>2010</v>
      </c>
      <c r="C999" s="1">
        <v>68.489000000000004</v>
      </c>
      <c r="D999" s="1">
        <v>0</v>
      </c>
      <c r="E999" s="1">
        <v>0</v>
      </c>
      <c r="F999" s="1">
        <v>0.27800000000000002</v>
      </c>
      <c r="G999" s="1">
        <v>3.8260000000000001</v>
      </c>
      <c r="H999" s="1">
        <v>0</v>
      </c>
      <c r="I999" s="1">
        <v>0</v>
      </c>
      <c r="J999" s="1">
        <v>0.60599999999999998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5.2640000000000002</v>
      </c>
      <c r="Q999" s="1">
        <v>0</v>
      </c>
      <c r="R999" s="1">
        <v>1.869</v>
      </c>
      <c r="S999" s="1">
        <v>0</v>
      </c>
      <c r="T999" s="1">
        <v>0</v>
      </c>
      <c r="U999" s="1">
        <v>22</v>
      </c>
      <c r="V999" s="1">
        <v>0</v>
      </c>
      <c r="W999" s="1">
        <v>0</v>
      </c>
    </row>
    <row r="1000" spans="1:23" x14ac:dyDescent="0.2">
      <c r="A1000" t="s">
        <v>2011</v>
      </c>
      <c r="B1000" t="s">
        <v>2012</v>
      </c>
      <c r="C1000" s="1">
        <v>83.855000000000004</v>
      </c>
      <c r="D1000" s="1">
        <v>0</v>
      </c>
      <c r="E1000" s="1">
        <v>0</v>
      </c>
      <c r="F1000" s="1">
        <v>9.6000000000000002E-2</v>
      </c>
      <c r="G1000" s="1">
        <v>3.1739999999999999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1.0029999999999999</v>
      </c>
      <c r="Q1000" s="1">
        <v>0</v>
      </c>
      <c r="R1000" s="1">
        <v>26.846</v>
      </c>
      <c r="S1000" s="1">
        <v>0</v>
      </c>
      <c r="T1000" s="1">
        <v>0</v>
      </c>
      <c r="U1000" s="1">
        <v>33</v>
      </c>
      <c r="V1000" s="1">
        <v>0</v>
      </c>
      <c r="W1000" s="1">
        <v>0</v>
      </c>
    </row>
    <row r="1001" spans="1:23" x14ac:dyDescent="0.2">
      <c r="A1001" t="s">
        <v>2013</v>
      </c>
      <c r="B1001" t="s">
        <v>2014</v>
      </c>
      <c r="C1001" s="1">
        <v>522.75800000000004</v>
      </c>
      <c r="D1001" s="1">
        <v>0</v>
      </c>
      <c r="E1001" s="1">
        <v>0</v>
      </c>
      <c r="F1001" s="1">
        <v>0.69199999999999995</v>
      </c>
      <c r="G1001" s="1">
        <v>10.156000000000001</v>
      </c>
      <c r="H1001" s="1">
        <v>3.7850000000000001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9.0790000000000006</v>
      </c>
      <c r="Q1001" s="1">
        <v>37.417000000000002</v>
      </c>
      <c r="R1001" s="1">
        <v>91.39</v>
      </c>
      <c r="S1001" s="1">
        <v>0</v>
      </c>
      <c r="T1001" s="1">
        <v>0</v>
      </c>
      <c r="U1001" s="1">
        <v>157</v>
      </c>
      <c r="V1001" s="1">
        <v>0</v>
      </c>
      <c r="W1001" s="1">
        <v>0</v>
      </c>
    </row>
    <row r="1002" spans="1:23" x14ac:dyDescent="0.2">
      <c r="A1002" t="s">
        <v>2015</v>
      </c>
      <c r="B1002" t="s">
        <v>2016</v>
      </c>
      <c r="C1002" s="1">
        <v>1886.423</v>
      </c>
      <c r="D1002" s="1">
        <v>8.9999999999999993E-3</v>
      </c>
      <c r="E1002" s="1">
        <v>0</v>
      </c>
      <c r="F1002" s="1">
        <v>2.887</v>
      </c>
      <c r="G1002" s="1">
        <v>42.287999999999997</v>
      </c>
      <c r="H1002" s="1">
        <v>7.5890000000000004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33.313000000000002</v>
      </c>
      <c r="Q1002" s="1">
        <v>220.898</v>
      </c>
      <c r="R1002" s="1">
        <v>121.393</v>
      </c>
      <c r="S1002" s="1">
        <v>0</v>
      </c>
      <c r="T1002" s="1">
        <v>0</v>
      </c>
      <c r="U1002" s="1">
        <v>182</v>
      </c>
      <c r="V1002" s="1">
        <v>0</v>
      </c>
      <c r="W1002" s="1">
        <v>0</v>
      </c>
    </row>
    <row r="1003" spans="1:23" x14ac:dyDescent="0.2">
      <c r="A1003" t="s">
        <v>2017</v>
      </c>
      <c r="B1003" t="s">
        <v>2018</v>
      </c>
      <c r="C1003" s="1">
        <v>796.28300000000002</v>
      </c>
      <c r="D1003" s="1">
        <v>0</v>
      </c>
      <c r="E1003" s="1">
        <v>0</v>
      </c>
      <c r="F1003" s="1">
        <v>1.36</v>
      </c>
      <c r="G1003" s="1">
        <v>7.9050000000000002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14.35</v>
      </c>
      <c r="Q1003" s="1">
        <v>84.9</v>
      </c>
      <c r="R1003" s="1">
        <v>14.683</v>
      </c>
      <c r="S1003" s="1">
        <v>0</v>
      </c>
      <c r="T1003" s="1">
        <v>0</v>
      </c>
      <c r="U1003" s="1">
        <v>25</v>
      </c>
      <c r="V1003" s="1">
        <v>0</v>
      </c>
      <c r="W1003" s="1">
        <v>0</v>
      </c>
    </row>
    <row r="1004" spans="1:23" x14ac:dyDescent="0.2">
      <c r="A1004" t="s">
        <v>2019</v>
      </c>
      <c r="B1004" t="s">
        <v>2020</v>
      </c>
      <c r="C1004" s="1">
        <v>828.40099999999995</v>
      </c>
      <c r="D1004" s="1">
        <v>1.7000000000000001E-2</v>
      </c>
      <c r="E1004" s="1">
        <v>0</v>
      </c>
      <c r="F1004" s="1">
        <v>1.3959999999999999</v>
      </c>
      <c r="G1004" s="1">
        <v>11.085000000000001</v>
      </c>
      <c r="H1004" s="1">
        <v>1.9259999999999999</v>
      </c>
      <c r="I1004" s="1">
        <v>0</v>
      </c>
      <c r="J1004" s="1">
        <v>4.2999999999999997E-2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24.716000000000001</v>
      </c>
      <c r="Q1004" s="1">
        <v>70.903999999999996</v>
      </c>
      <c r="R1004" s="1">
        <v>24.86</v>
      </c>
      <c r="S1004" s="1">
        <v>0</v>
      </c>
      <c r="T1004" s="1">
        <v>0</v>
      </c>
      <c r="U1004" s="1">
        <v>170</v>
      </c>
      <c r="V1004" s="1">
        <v>0</v>
      </c>
      <c r="W1004" s="1">
        <v>0</v>
      </c>
    </row>
    <row r="1005" spans="1:23" x14ac:dyDescent="0.2">
      <c r="A1005" t="s">
        <v>2021</v>
      </c>
      <c r="B1005" t="s">
        <v>2022</v>
      </c>
      <c r="C1005" s="1">
        <v>2497.0819999999999</v>
      </c>
      <c r="D1005" s="1">
        <v>4.9000000000000002E-2</v>
      </c>
      <c r="E1005" s="1">
        <v>0</v>
      </c>
      <c r="F1005" s="1">
        <v>3.984</v>
      </c>
      <c r="G1005" s="1">
        <v>61.295999999999999</v>
      </c>
      <c r="H1005" s="1">
        <v>11.247999999999999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70.846000000000004</v>
      </c>
      <c r="Q1005" s="1">
        <v>256.45299999999997</v>
      </c>
      <c r="R1005" s="1">
        <v>62.484000000000002</v>
      </c>
      <c r="S1005" s="1">
        <v>0</v>
      </c>
      <c r="T1005" s="1">
        <v>0</v>
      </c>
      <c r="U1005" s="1">
        <v>276</v>
      </c>
      <c r="V1005" s="1">
        <v>0</v>
      </c>
      <c r="W1005" s="1">
        <v>0</v>
      </c>
    </row>
    <row r="1006" spans="1:23" x14ac:dyDescent="0.2">
      <c r="A1006" t="s">
        <v>2023</v>
      </c>
      <c r="B1006" t="s">
        <v>2024</v>
      </c>
      <c r="C1006" s="1">
        <v>3976.6819999999998</v>
      </c>
      <c r="D1006" s="1">
        <v>0.45</v>
      </c>
      <c r="E1006" s="1">
        <v>0</v>
      </c>
      <c r="F1006" s="1">
        <v>9.7370000000000001</v>
      </c>
      <c r="G1006" s="1">
        <v>73.625</v>
      </c>
      <c r="H1006" s="1">
        <v>45.691000000000003</v>
      </c>
      <c r="I1006" s="1">
        <v>0</v>
      </c>
      <c r="J1006" s="1">
        <v>0.51400000000000001</v>
      </c>
      <c r="K1006" s="1">
        <v>0</v>
      </c>
      <c r="L1006" s="1">
        <v>0</v>
      </c>
      <c r="M1006" s="1">
        <v>1.2999999999999999E-2</v>
      </c>
      <c r="N1006" s="1">
        <v>0</v>
      </c>
      <c r="O1006" s="1">
        <v>2.9340000000000002</v>
      </c>
      <c r="P1006" s="1">
        <v>75.588999999999999</v>
      </c>
      <c r="Q1006" s="1">
        <v>308.55200000000002</v>
      </c>
      <c r="R1006" s="1">
        <v>146.16200000000001</v>
      </c>
      <c r="S1006" s="1">
        <v>0</v>
      </c>
      <c r="T1006" s="1">
        <v>0</v>
      </c>
      <c r="U1006" s="1">
        <v>623</v>
      </c>
      <c r="V1006" s="1">
        <v>0</v>
      </c>
      <c r="W1006" s="1">
        <v>0</v>
      </c>
    </row>
    <row r="1007" spans="1:23" x14ac:dyDescent="0.2">
      <c r="A1007" t="s">
        <v>2025</v>
      </c>
      <c r="B1007" t="s">
        <v>2026</v>
      </c>
      <c r="C1007" s="1">
        <v>1025.9570000000001</v>
      </c>
      <c r="D1007" s="1">
        <v>0.158</v>
      </c>
      <c r="E1007" s="1">
        <v>0</v>
      </c>
      <c r="F1007" s="1">
        <v>1.353</v>
      </c>
      <c r="G1007" s="1">
        <v>15.414</v>
      </c>
      <c r="H1007" s="1">
        <v>1.774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21.844999999999999</v>
      </c>
      <c r="Q1007" s="1">
        <v>73.471000000000004</v>
      </c>
      <c r="R1007" s="1">
        <v>49.564999999999998</v>
      </c>
      <c r="S1007" s="1">
        <v>0</v>
      </c>
      <c r="T1007" s="1">
        <v>0</v>
      </c>
      <c r="U1007" s="1">
        <v>204</v>
      </c>
      <c r="V1007" s="1">
        <v>0</v>
      </c>
      <c r="W1007" s="1">
        <v>0</v>
      </c>
    </row>
    <row r="1008" spans="1:23" x14ac:dyDescent="0.2">
      <c r="A1008" t="s">
        <v>2027</v>
      </c>
      <c r="B1008" t="s">
        <v>2028</v>
      </c>
      <c r="C1008" s="1">
        <v>16912.93</v>
      </c>
      <c r="D1008" s="1">
        <v>0.94799999999999995</v>
      </c>
      <c r="E1008" s="1">
        <v>0</v>
      </c>
      <c r="F1008" s="1">
        <v>32.298000000000002</v>
      </c>
      <c r="G1008" s="1">
        <v>189.239</v>
      </c>
      <c r="H1008" s="1">
        <v>120.19199999999999</v>
      </c>
      <c r="I1008" s="1">
        <v>0</v>
      </c>
      <c r="J1008" s="1">
        <v>46.127000000000002</v>
      </c>
      <c r="K1008" s="1">
        <v>0</v>
      </c>
      <c r="L1008" s="1">
        <v>0</v>
      </c>
      <c r="M1008" s="1">
        <v>12.276</v>
      </c>
      <c r="N1008" s="1">
        <v>0.35899999999999999</v>
      </c>
      <c r="O1008" s="1">
        <v>1.6180000000000001</v>
      </c>
      <c r="P1008" s="1">
        <v>264.52100000000002</v>
      </c>
      <c r="Q1008" s="1">
        <v>1061.269</v>
      </c>
      <c r="R1008" s="1">
        <v>2912.3449999999998</v>
      </c>
      <c r="S1008" s="1">
        <v>614</v>
      </c>
      <c r="T1008" s="1">
        <v>17</v>
      </c>
      <c r="U1008" s="1">
        <v>5805</v>
      </c>
      <c r="V1008" s="1">
        <v>101.57299999999999</v>
      </c>
      <c r="W1008" s="1">
        <v>0</v>
      </c>
    </row>
    <row r="1009" spans="1:23" x14ac:dyDescent="0.2">
      <c r="A1009" t="s">
        <v>2029</v>
      </c>
      <c r="B1009" t="s">
        <v>2030</v>
      </c>
      <c r="C1009" s="1">
        <v>4607.277</v>
      </c>
      <c r="D1009" s="1">
        <v>0.13900000000000001</v>
      </c>
      <c r="E1009" s="1">
        <v>0</v>
      </c>
      <c r="F1009" s="1">
        <v>8.7390000000000008</v>
      </c>
      <c r="G1009" s="1">
        <v>80.355000000000004</v>
      </c>
      <c r="H1009" s="1">
        <v>47.271999999999998</v>
      </c>
      <c r="I1009" s="1">
        <v>0</v>
      </c>
      <c r="J1009" s="1">
        <v>1.014</v>
      </c>
      <c r="K1009" s="1">
        <v>0</v>
      </c>
      <c r="L1009" s="1">
        <v>0</v>
      </c>
      <c r="M1009" s="1">
        <v>0</v>
      </c>
      <c r="N1009" s="1">
        <v>0.42799999999999999</v>
      </c>
      <c r="O1009" s="1">
        <v>0</v>
      </c>
      <c r="P1009" s="1">
        <v>110.21299999999999</v>
      </c>
      <c r="Q1009" s="1">
        <v>319.36200000000002</v>
      </c>
      <c r="R1009" s="1">
        <v>164.197</v>
      </c>
      <c r="S1009" s="1">
        <v>0</v>
      </c>
      <c r="T1009" s="1">
        <v>0</v>
      </c>
      <c r="U1009" s="1">
        <v>693</v>
      </c>
      <c r="V1009" s="1">
        <v>0</v>
      </c>
      <c r="W1009" s="1">
        <v>0</v>
      </c>
    </row>
    <row r="1010" spans="1:23" x14ac:dyDescent="0.2">
      <c r="A1010" t="s">
        <v>2031</v>
      </c>
      <c r="B1010" t="s">
        <v>2032</v>
      </c>
      <c r="C1010" s="1">
        <v>3257.143</v>
      </c>
      <c r="D1010" s="1">
        <v>0.316</v>
      </c>
      <c r="E1010" s="1">
        <v>0</v>
      </c>
      <c r="F1010" s="1">
        <v>7</v>
      </c>
      <c r="G1010" s="1">
        <v>54.3</v>
      </c>
      <c r="H1010" s="1">
        <v>41.646999999999998</v>
      </c>
      <c r="I1010" s="1">
        <v>0</v>
      </c>
      <c r="J1010" s="1">
        <v>0</v>
      </c>
      <c r="K1010" s="1">
        <v>0</v>
      </c>
      <c r="L1010" s="1">
        <v>0</v>
      </c>
      <c r="M1010" s="1">
        <v>0.21299999999999999</v>
      </c>
      <c r="N1010" s="1">
        <v>1.48</v>
      </c>
      <c r="O1010" s="1">
        <v>0</v>
      </c>
      <c r="P1010" s="1">
        <v>85.094999999999999</v>
      </c>
      <c r="Q1010" s="1">
        <v>368.85399999999998</v>
      </c>
      <c r="R1010" s="1">
        <v>209.779</v>
      </c>
      <c r="S1010" s="1">
        <v>496</v>
      </c>
      <c r="T1010" s="1">
        <v>0</v>
      </c>
      <c r="U1010" s="1">
        <v>1067</v>
      </c>
      <c r="V1010" s="1">
        <v>0</v>
      </c>
      <c r="W1010" s="1">
        <v>0</v>
      </c>
    </row>
    <row r="1011" spans="1:23" x14ac:dyDescent="0.2">
      <c r="A1011" t="s">
        <v>2033</v>
      </c>
      <c r="B1011" t="s">
        <v>2034</v>
      </c>
      <c r="C1011" s="1">
        <v>980.65300000000002</v>
      </c>
      <c r="D1011" s="1">
        <v>4.5999999999999999E-2</v>
      </c>
      <c r="E1011" s="1">
        <v>6.9000000000000006E-2</v>
      </c>
      <c r="F1011" s="1">
        <v>1.958</v>
      </c>
      <c r="G1011" s="1">
        <v>32.392000000000003</v>
      </c>
      <c r="H1011" s="1">
        <v>6.88</v>
      </c>
      <c r="I1011" s="1">
        <v>0</v>
      </c>
      <c r="J1011" s="1">
        <v>0.23799999999999999</v>
      </c>
      <c r="K1011" s="1">
        <v>0</v>
      </c>
      <c r="L1011" s="1">
        <v>0</v>
      </c>
      <c r="M1011" s="1">
        <v>0</v>
      </c>
      <c r="N1011" s="1">
        <v>0.14099999999999999</v>
      </c>
      <c r="O1011" s="1">
        <v>0</v>
      </c>
      <c r="P1011" s="1">
        <v>13.32</v>
      </c>
      <c r="Q1011" s="1">
        <v>97.498999999999995</v>
      </c>
      <c r="R1011" s="1">
        <v>125.642</v>
      </c>
      <c r="S1011" s="1">
        <v>0</v>
      </c>
      <c r="T1011" s="1">
        <v>0</v>
      </c>
      <c r="U1011" s="1">
        <v>289</v>
      </c>
      <c r="V1011" s="1">
        <v>0</v>
      </c>
      <c r="W1011" s="1">
        <v>0</v>
      </c>
    </row>
    <row r="1012" spans="1:23" x14ac:dyDescent="0.2">
      <c r="A1012" t="s">
        <v>2035</v>
      </c>
      <c r="B1012" t="s">
        <v>2036</v>
      </c>
      <c r="C1012" s="1">
        <v>195.87700000000001</v>
      </c>
      <c r="D1012" s="1">
        <v>0</v>
      </c>
      <c r="E1012" s="1">
        <v>9.84</v>
      </c>
      <c r="F1012" s="1">
        <v>0.11700000000000001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26.077000000000002</v>
      </c>
      <c r="Q1012" s="1">
        <v>17.59</v>
      </c>
      <c r="R1012" s="1">
        <v>1.65</v>
      </c>
      <c r="S1012" s="1">
        <v>0</v>
      </c>
      <c r="T1012" s="1">
        <v>0</v>
      </c>
      <c r="U1012" s="1">
        <v>12</v>
      </c>
      <c r="V1012" s="1">
        <v>0</v>
      </c>
      <c r="W1012" s="1">
        <v>0</v>
      </c>
    </row>
    <row r="1013" spans="1:23" x14ac:dyDescent="0.2">
      <c r="A1013" t="s">
        <v>2037</v>
      </c>
      <c r="B1013" t="s">
        <v>2038</v>
      </c>
      <c r="C1013" s="1">
        <v>1833.107</v>
      </c>
      <c r="D1013" s="1">
        <v>7.0000000000000001E-3</v>
      </c>
      <c r="E1013" s="1">
        <v>0</v>
      </c>
      <c r="F1013" s="1">
        <v>3.2309999999999999</v>
      </c>
      <c r="G1013" s="1">
        <v>18.021000000000001</v>
      </c>
      <c r="H1013" s="1">
        <v>11.679</v>
      </c>
      <c r="I1013" s="1">
        <v>0</v>
      </c>
      <c r="J1013" s="1">
        <v>0</v>
      </c>
      <c r="K1013" s="1">
        <v>0</v>
      </c>
      <c r="L1013" s="1">
        <v>0</v>
      </c>
      <c r="M1013" s="1">
        <v>0.67800000000000005</v>
      </c>
      <c r="N1013" s="1">
        <v>0</v>
      </c>
      <c r="O1013" s="1">
        <v>0</v>
      </c>
      <c r="P1013" s="1">
        <v>24.058</v>
      </c>
      <c r="Q1013" s="1">
        <v>176.602</v>
      </c>
      <c r="R1013" s="1">
        <v>173.35400000000001</v>
      </c>
      <c r="S1013" s="1">
        <v>0</v>
      </c>
      <c r="T1013" s="1">
        <v>0</v>
      </c>
      <c r="U1013" s="1">
        <v>305</v>
      </c>
      <c r="V1013" s="1">
        <v>0</v>
      </c>
      <c r="W1013" s="1">
        <v>0</v>
      </c>
    </row>
    <row r="1014" spans="1:23" x14ac:dyDescent="0.2">
      <c r="A1014" t="s">
        <v>2039</v>
      </c>
      <c r="B1014" t="s">
        <v>2040</v>
      </c>
      <c r="C1014" s="1">
        <v>9486.6470000000008</v>
      </c>
      <c r="D1014" s="1">
        <v>1.9419999999999999</v>
      </c>
      <c r="E1014" s="1">
        <v>0</v>
      </c>
      <c r="F1014" s="1">
        <v>14.743</v>
      </c>
      <c r="G1014" s="1">
        <v>171.572</v>
      </c>
      <c r="H1014" s="1">
        <v>78.034000000000006</v>
      </c>
      <c r="I1014" s="1">
        <v>0</v>
      </c>
      <c r="J1014" s="1">
        <v>0</v>
      </c>
      <c r="K1014" s="1">
        <v>0</v>
      </c>
      <c r="L1014" s="1">
        <v>0</v>
      </c>
      <c r="M1014" s="1">
        <v>15.029</v>
      </c>
      <c r="N1014" s="1">
        <v>1.26</v>
      </c>
      <c r="O1014" s="1">
        <v>0</v>
      </c>
      <c r="P1014" s="1">
        <v>257.19099999999997</v>
      </c>
      <c r="Q1014" s="1">
        <v>658.39200000000005</v>
      </c>
      <c r="R1014" s="1">
        <v>5107.491</v>
      </c>
      <c r="S1014" s="1">
        <v>1663</v>
      </c>
      <c r="T1014" s="1">
        <v>0</v>
      </c>
      <c r="U1014" s="1">
        <v>5397</v>
      </c>
      <c r="V1014" s="1">
        <v>0</v>
      </c>
      <c r="W1014" s="1">
        <v>0</v>
      </c>
    </row>
    <row r="1015" spans="1:23" x14ac:dyDescent="0.2">
      <c r="A1015" t="s">
        <v>2041</v>
      </c>
      <c r="B1015" t="s">
        <v>2042</v>
      </c>
      <c r="C1015" s="1">
        <v>185.04599999999999</v>
      </c>
      <c r="D1015" s="1">
        <v>0</v>
      </c>
      <c r="E1015" s="1">
        <v>0</v>
      </c>
      <c r="F1015" s="1">
        <v>0.32800000000000001</v>
      </c>
      <c r="G1015" s="1">
        <v>4.6779999999999999</v>
      </c>
      <c r="H1015" s="1">
        <v>3.7989999999999999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8.9999999999999993E-3</v>
      </c>
      <c r="O1015" s="1">
        <v>0</v>
      </c>
      <c r="P1015" s="1">
        <v>10.394</v>
      </c>
      <c r="Q1015" s="1">
        <v>20.997</v>
      </c>
      <c r="R1015" s="1">
        <v>26.358000000000001</v>
      </c>
      <c r="S1015" s="1">
        <v>0</v>
      </c>
      <c r="T1015" s="1">
        <v>0</v>
      </c>
      <c r="U1015" s="1">
        <v>66</v>
      </c>
      <c r="V1015" s="1">
        <v>0</v>
      </c>
      <c r="W1015" s="1">
        <v>0</v>
      </c>
    </row>
    <row r="1016" spans="1:23" x14ac:dyDescent="0.2">
      <c r="A1016" t="s">
        <v>2043</v>
      </c>
      <c r="B1016" t="s">
        <v>2044</v>
      </c>
      <c r="C1016" s="1">
        <v>5655.9840000000004</v>
      </c>
      <c r="D1016" s="1">
        <v>1.1579999999999999</v>
      </c>
      <c r="E1016" s="1">
        <v>0</v>
      </c>
      <c r="F1016" s="1">
        <v>10.116</v>
      </c>
      <c r="G1016" s="1">
        <v>101.027</v>
      </c>
      <c r="H1016" s="1">
        <v>22.234999999999999</v>
      </c>
      <c r="I1016" s="1">
        <v>0</v>
      </c>
      <c r="J1016" s="1">
        <v>0</v>
      </c>
      <c r="K1016" s="1">
        <v>0</v>
      </c>
      <c r="L1016" s="1">
        <v>0</v>
      </c>
      <c r="M1016" s="1">
        <v>3.79</v>
      </c>
      <c r="N1016" s="1">
        <v>0</v>
      </c>
      <c r="O1016" s="1">
        <v>0</v>
      </c>
      <c r="P1016" s="1">
        <v>46.09</v>
      </c>
      <c r="Q1016" s="1">
        <v>349.63099999999997</v>
      </c>
      <c r="R1016" s="1">
        <v>4147.72</v>
      </c>
      <c r="S1016" s="1">
        <v>0</v>
      </c>
      <c r="T1016" s="1">
        <v>0</v>
      </c>
      <c r="U1016" s="1">
        <v>3443</v>
      </c>
      <c r="V1016" s="1">
        <v>0</v>
      </c>
      <c r="W1016" s="1">
        <v>0</v>
      </c>
    </row>
    <row r="1017" spans="1:23" x14ac:dyDescent="0.2">
      <c r="A1017" t="s">
        <v>2045</v>
      </c>
      <c r="B1017" t="s">
        <v>2046</v>
      </c>
      <c r="C1017" s="1">
        <v>1318.08</v>
      </c>
      <c r="D1017" s="1">
        <v>2.3E-2</v>
      </c>
      <c r="E1017" s="1">
        <v>0</v>
      </c>
      <c r="F1017" s="1">
        <v>2.516</v>
      </c>
      <c r="G1017" s="1">
        <v>29.768000000000001</v>
      </c>
      <c r="H1017" s="1">
        <v>8.7629999999999999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0.28599999999999998</v>
      </c>
      <c r="O1017" s="1">
        <v>0</v>
      </c>
      <c r="P1017" s="1">
        <v>22.013999999999999</v>
      </c>
      <c r="Q1017" s="1">
        <v>59.904000000000003</v>
      </c>
      <c r="R1017" s="1">
        <v>105.44199999999999</v>
      </c>
      <c r="S1017" s="1">
        <v>0</v>
      </c>
      <c r="T1017" s="1">
        <v>0</v>
      </c>
      <c r="U1017" s="1">
        <v>326</v>
      </c>
      <c r="V1017" s="1">
        <v>0</v>
      </c>
      <c r="W1017" s="1">
        <v>0</v>
      </c>
    </row>
    <row r="1018" spans="1:23" x14ac:dyDescent="0.2">
      <c r="A1018" t="s">
        <v>2047</v>
      </c>
      <c r="B1018" t="s">
        <v>2048</v>
      </c>
      <c r="C1018" s="1">
        <v>316.31200000000001</v>
      </c>
      <c r="D1018" s="1">
        <v>0</v>
      </c>
      <c r="E1018" s="1">
        <v>0</v>
      </c>
      <c r="F1018" s="1">
        <v>0.66100000000000003</v>
      </c>
      <c r="G1018" s="1">
        <v>5.093</v>
      </c>
      <c r="H1018" s="1">
        <v>4.5999999999999999E-2</v>
      </c>
      <c r="I1018" s="1">
        <v>0</v>
      </c>
      <c r="J1018" s="1">
        <v>4.68</v>
      </c>
      <c r="K1018" s="1">
        <v>0</v>
      </c>
      <c r="L1018" s="1">
        <v>0</v>
      </c>
      <c r="M1018" s="1">
        <v>0.106</v>
      </c>
      <c r="N1018" s="1">
        <v>0</v>
      </c>
      <c r="O1018" s="1">
        <v>0</v>
      </c>
      <c r="P1018" s="1">
        <v>18.242999999999999</v>
      </c>
      <c r="Q1018" s="1">
        <v>37.79</v>
      </c>
      <c r="R1018" s="1">
        <v>21.725000000000001</v>
      </c>
      <c r="S1018" s="1">
        <v>0</v>
      </c>
      <c r="T1018" s="1">
        <v>0</v>
      </c>
      <c r="U1018" s="1">
        <v>48</v>
      </c>
      <c r="V1018" s="1">
        <v>0</v>
      </c>
      <c r="W1018" s="1">
        <v>0</v>
      </c>
    </row>
    <row r="1019" spans="1:23" x14ac:dyDescent="0.2">
      <c r="A1019" t="s">
        <v>2049</v>
      </c>
      <c r="B1019" t="s">
        <v>2050</v>
      </c>
      <c r="C1019" s="1">
        <v>201.47900000000001</v>
      </c>
      <c r="D1019" s="1">
        <v>0</v>
      </c>
      <c r="E1019" s="1">
        <v>0</v>
      </c>
      <c r="F1019" s="1">
        <v>0.34599999999999997</v>
      </c>
      <c r="G1019" s="1">
        <v>5.4379999999999997</v>
      </c>
      <c r="H1019" s="1">
        <v>0.41299999999999998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4.5540000000000003</v>
      </c>
      <c r="Q1019" s="1">
        <v>14.69</v>
      </c>
      <c r="R1019" s="1">
        <v>3.5569999999999999</v>
      </c>
      <c r="S1019" s="1">
        <v>0</v>
      </c>
      <c r="T1019" s="1">
        <v>0</v>
      </c>
      <c r="U1019" s="1">
        <v>32</v>
      </c>
      <c r="V1019" s="1">
        <v>0</v>
      </c>
      <c r="W1019" s="1">
        <v>0</v>
      </c>
    </row>
    <row r="1020" spans="1:23" x14ac:dyDescent="0.2">
      <c r="A1020" t="s">
        <v>2051</v>
      </c>
      <c r="B1020" t="s">
        <v>2052</v>
      </c>
      <c r="C1020" s="1">
        <v>728.28599999999994</v>
      </c>
      <c r="D1020" s="1">
        <v>1.7999999999999999E-2</v>
      </c>
      <c r="E1020" s="1">
        <v>0</v>
      </c>
      <c r="F1020" s="1">
        <v>1.52</v>
      </c>
      <c r="G1020" s="1">
        <v>13.863</v>
      </c>
      <c r="H1020" s="1">
        <v>4.5819999999999999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0.20100000000000001</v>
      </c>
      <c r="O1020" s="1">
        <v>0</v>
      </c>
      <c r="P1020" s="1">
        <v>8.5640000000000001</v>
      </c>
      <c r="Q1020" s="1">
        <v>97.3</v>
      </c>
      <c r="R1020" s="1">
        <v>72.825999999999993</v>
      </c>
      <c r="S1020" s="1">
        <v>18</v>
      </c>
      <c r="T1020" s="1">
        <v>0</v>
      </c>
      <c r="U1020" s="1">
        <v>206</v>
      </c>
      <c r="V1020" s="1">
        <v>0</v>
      </c>
      <c r="W1020" s="1">
        <v>0</v>
      </c>
    </row>
    <row r="1021" spans="1:23" x14ac:dyDescent="0.2">
      <c r="A1021" t="s">
        <v>2053</v>
      </c>
      <c r="B1021" t="s">
        <v>2054</v>
      </c>
      <c r="C1021" s="1">
        <v>250.15100000000001</v>
      </c>
      <c r="D1021" s="1">
        <v>7.0000000000000001E-3</v>
      </c>
      <c r="E1021" s="1">
        <v>0</v>
      </c>
      <c r="F1021" s="1">
        <v>0.252</v>
      </c>
      <c r="G1021" s="1">
        <v>7.806</v>
      </c>
      <c r="H1021" s="1">
        <v>0.42</v>
      </c>
      <c r="I1021" s="1">
        <v>0</v>
      </c>
      <c r="J1021" s="1">
        <v>4.0000000000000001E-3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2.875</v>
      </c>
      <c r="Q1021" s="1">
        <v>24.419</v>
      </c>
      <c r="R1021" s="1">
        <v>12.12</v>
      </c>
      <c r="S1021" s="1">
        <v>0</v>
      </c>
      <c r="T1021" s="1">
        <v>0</v>
      </c>
      <c r="U1021" s="1">
        <v>38</v>
      </c>
      <c r="V1021" s="1">
        <v>0</v>
      </c>
      <c r="W1021" s="1">
        <v>0</v>
      </c>
    </row>
    <row r="1022" spans="1:23" x14ac:dyDescent="0.2">
      <c r="A1022" t="s">
        <v>2055</v>
      </c>
      <c r="B1022" t="s">
        <v>2056</v>
      </c>
      <c r="C1022" s="1">
        <v>895.73800000000006</v>
      </c>
      <c r="D1022" s="1">
        <v>0</v>
      </c>
      <c r="E1022" s="1">
        <v>0</v>
      </c>
      <c r="F1022" s="1">
        <v>1.5720000000000001</v>
      </c>
      <c r="G1022" s="1">
        <v>27.63</v>
      </c>
      <c r="H1022" s="1">
        <v>3.4420000000000002</v>
      </c>
      <c r="I1022" s="1">
        <v>0</v>
      </c>
      <c r="J1022" s="1">
        <v>3.3929999999999998</v>
      </c>
      <c r="K1022" s="1">
        <v>0</v>
      </c>
      <c r="L1022" s="1">
        <v>0</v>
      </c>
      <c r="M1022" s="1">
        <v>0</v>
      </c>
      <c r="N1022" s="1">
        <v>7.1999999999999995E-2</v>
      </c>
      <c r="O1022" s="1">
        <v>0</v>
      </c>
      <c r="P1022" s="1">
        <v>4.3460000000000001</v>
      </c>
      <c r="Q1022" s="1">
        <v>78.551000000000002</v>
      </c>
      <c r="R1022" s="1">
        <v>67.043000000000006</v>
      </c>
      <c r="S1022" s="1">
        <v>0</v>
      </c>
      <c r="T1022" s="1">
        <v>0</v>
      </c>
      <c r="U1022" s="1">
        <v>306</v>
      </c>
      <c r="V1022" s="1">
        <v>0</v>
      </c>
      <c r="W1022" s="1">
        <v>0</v>
      </c>
    </row>
    <row r="1023" spans="1:23" x14ac:dyDescent="0.2">
      <c r="A1023" t="s">
        <v>2057</v>
      </c>
      <c r="B1023" t="s">
        <v>2058</v>
      </c>
      <c r="C1023" s="1">
        <v>266.77100000000002</v>
      </c>
      <c r="D1023" s="1">
        <v>0</v>
      </c>
      <c r="E1023" s="1">
        <v>0</v>
      </c>
      <c r="F1023" s="1">
        <v>0.25600000000000001</v>
      </c>
      <c r="G1023" s="1">
        <v>6.6790000000000003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2.8000000000000001E-2</v>
      </c>
      <c r="Q1023" s="1">
        <v>14.811</v>
      </c>
      <c r="R1023" s="1">
        <v>16.481000000000002</v>
      </c>
      <c r="S1023" s="1">
        <v>0</v>
      </c>
      <c r="T1023" s="1">
        <v>0</v>
      </c>
      <c r="U1023" s="1">
        <v>62</v>
      </c>
      <c r="V1023" s="1">
        <v>0</v>
      </c>
      <c r="W1023" s="1">
        <v>0</v>
      </c>
    </row>
    <row r="1024" spans="1:23" x14ac:dyDescent="0.2">
      <c r="A1024" t="s">
        <v>2059</v>
      </c>
      <c r="B1024" t="s">
        <v>2060</v>
      </c>
      <c r="C1024" s="1">
        <v>371.95800000000003</v>
      </c>
      <c r="D1024" s="1">
        <v>0</v>
      </c>
      <c r="E1024" s="1">
        <v>0</v>
      </c>
      <c r="F1024" s="1">
        <v>0.75600000000000001</v>
      </c>
      <c r="G1024" s="1">
        <v>0.88100000000000001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7.76</v>
      </c>
      <c r="Q1024" s="1">
        <v>19.501000000000001</v>
      </c>
      <c r="R1024" s="1">
        <v>5.173</v>
      </c>
      <c r="S1024" s="1">
        <v>0</v>
      </c>
      <c r="T1024" s="1">
        <v>0</v>
      </c>
      <c r="U1024" s="1">
        <v>31</v>
      </c>
      <c r="V1024" s="1">
        <v>0</v>
      </c>
      <c r="W1024" s="1">
        <v>0</v>
      </c>
    </row>
    <row r="1025" spans="1:23" x14ac:dyDescent="0.2">
      <c r="A1025" t="s">
        <v>2061</v>
      </c>
      <c r="B1025" t="s">
        <v>2062</v>
      </c>
      <c r="C1025" s="1">
        <v>1513.972</v>
      </c>
      <c r="D1025" s="1">
        <v>0</v>
      </c>
      <c r="E1025" s="1">
        <v>0</v>
      </c>
      <c r="F1025" s="1">
        <v>1.125</v>
      </c>
      <c r="G1025" s="1">
        <v>13.372</v>
      </c>
      <c r="H1025" s="1">
        <v>0.19900000000000001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9.6370000000000005</v>
      </c>
      <c r="Q1025" s="1">
        <v>6.1269999999999998</v>
      </c>
      <c r="R1025" s="1">
        <v>92.01</v>
      </c>
      <c r="S1025" s="1">
        <v>0</v>
      </c>
      <c r="T1025" s="1">
        <v>0</v>
      </c>
      <c r="U1025" s="1">
        <v>180</v>
      </c>
      <c r="V1025" s="1">
        <v>0</v>
      </c>
      <c r="W1025" s="1">
        <v>0</v>
      </c>
    </row>
    <row r="1026" spans="1:23" x14ac:dyDescent="0.2">
      <c r="A1026" t="s">
        <v>2063</v>
      </c>
      <c r="B1026" t="s">
        <v>2064</v>
      </c>
      <c r="C1026" s="1">
        <v>503.28699999999998</v>
      </c>
      <c r="D1026" s="1">
        <v>0</v>
      </c>
      <c r="E1026" s="1">
        <v>0</v>
      </c>
      <c r="F1026" s="1">
        <v>0.28499999999999998</v>
      </c>
      <c r="G1026" s="1">
        <v>5.2809999999999997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10.188000000000001</v>
      </c>
      <c r="Q1026" s="1">
        <v>0</v>
      </c>
      <c r="R1026" s="1">
        <v>3.7669999999999999</v>
      </c>
      <c r="S1026" s="1">
        <v>0</v>
      </c>
      <c r="T1026" s="1">
        <v>0</v>
      </c>
      <c r="U1026" s="1">
        <v>7</v>
      </c>
      <c r="V1026" s="1">
        <v>0</v>
      </c>
      <c r="W1026" s="1">
        <v>0</v>
      </c>
    </row>
    <row r="1027" spans="1:23" x14ac:dyDescent="0.2">
      <c r="A1027" t="s">
        <v>2065</v>
      </c>
      <c r="B1027" t="s">
        <v>2066</v>
      </c>
      <c r="C1027" s="1">
        <v>870.26300000000003</v>
      </c>
      <c r="D1027" s="1">
        <v>0</v>
      </c>
      <c r="E1027" s="1">
        <v>0</v>
      </c>
      <c r="F1027" s="1">
        <v>1.18</v>
      </c>
      <c r="G1027" s="1">
        <v>10.15</v>
      </c>
      <c r="H1027" s="1">
        <v>1.43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1.1779999999999999</v>
      </c>
      <c r="Q1027" s="1">
        <v>31.677</v>
      </c>
      <c r="R1027" s="1">
        <v>8.7170000000000005</v>
      </c>
      <c r="S1027" s="1">
        <v>0</v>
      </c>
      <c r="T1027" s="1">
        <v>0</v>
      </c>
      <c r="U1027" s="1">
        <v>5</v>
      </c>
      <c r="V1027" s="1">
        <v>0</v>
      </c>
      <c r="W1027" s="1">
        <v>0</v>
      </c>
    </row>
    <row r="1028" spans="1:23" x14ac:dyDescent="0.2">
      <c r="A1028" t="s">
        <v>2067</v>
      </c>
      <c r="B1028" t="s">
        <v>2068</v>
      </c>
      <c r="C1028" s="1">
        <v>206.09200000000001</v>
      </c>
      <c r="D1028" s="1">
        <v>0</v>
      </c>
      <c r="E1028" s="1">
        <v>0</v>
      </c>
      <c r="F1028" s="1">
        <v>0.307</v>
      </c>
      <c r="G1028" s="1">
        <v>3.0939999999999999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0.128</v>
      </c>
      <c r="Q1028" s="1">
        <v>0</v>
      </c>
      <c r="R1028" s="1">
        <v>60.734999999999999</v>
      </c>
      <c r="S1028" s="1">
        <v>0</v>
      </c>
      <c r="T1028" s="1">
        <v>0</v>
      </c>
      <c r="U1028" s="1">
        <v>203</v>
      </c>
      <c r="V1028" s="1">
        <v>0</v>
      </c>
      <c r="W1028" s="1">
        <v>0</v>
      </c>
    </row>
    <row r="1029" spans="1:23" x14ac:dyDescent="0.2">
      <c r="A1029" t="s">
        <v>2069</v>
      </c>
      <c r="B1029" t="s">
        <v>2070</v>
      </c>
      <c r="C1029" s="1">
        <v>308.36</v>
      </c>
      <c r="D1029" s="1">
        <v>0</v>
      </c>
      <c r="E1029" s="1">
        <v>0</v>
      </c>
      <c r="F1029" s="1">
        <v>0.41599999999999998</v>
      </c>
      <c r="G1029" s="1">
        <v>8.5020000000000007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1.4419999999999999</v>
      </c>
      <c r="Q1029" s="1">
        <v>0</v>
      </c>
      <c r="R1029" s="1">
        <v>32.905000000000001</v>
      </c>
      <c r="S1029" s="1">
        <v>0</v>
      </c>
      <c r="T1029" s="1">
        <v>0</v>
      </c>
      <c r="U1029" s="1">
        <v>26</v>
      </c>
      <c r="V1029" s="1">
        <v>0</v>
      </c>
      <c r="W1029" s="1">
        <v>0</v>
      </c>
    </row>
    <row r="1030" spans="1:23" x14ac:dyDescent="0.2">
      <c r="A1030" t="s">
        <v>2071</v>
      </c>
      <c r="B1030" t="s">
        <v>2072</v>
      </c>
      <c r="C1030" s="1">
        <v>691.56500000000005</v>
      </c>
      <c r="D1030" s="1">
        <v>0</v>
      </c>
      <c r="E1030" s="1">
        <v>0</v>
      </c>
      <c r="F1030" s="1">
        <v>1.569</v>
      </c>
      <c r="G1030" s="1">
        <v>16.638000000000002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3.72</v>
      </c>
      <c r="Q1030" s="1">
        <v>0</v>
      </c>
      <c r="R1030" s="1">
        <v>45.692</v>
      </c>
      <c r="S1030" s="1">
        <v>0</v>
      </c>
      <c r="T1030" s="1">
        <v>0</v>
      </c>
      <c r="U1030" s="1">
        <v>216</v>
      </c>
      <c r="V1030" s="1">
        <v>0</v>
      </c>
      <c r="W1030" s="1">
        <v>0</v>
      </c>
    </row>
    <row r="1031" spans="1:23" x14ac:dyDescent="0.2">
      <c r="A1031" t="s">
        <v>2073</v>
      </c>
      <c r="B1031" t="s">
        <v>2074</v>
      </c>
      <c r="C1031" s="1">
        <v>2961.95</v>
      </c>
      <c r="D1031" s="1">
        <v>0</v>
      </c>
      <c r="E1031" s="1">
        <v>0</v>
      </c>
      <c r="F1031" s="1">
        <v>3.83</v>
      </c>
      <c r="G1031" s="1">
        <v>41.094999999999999</v>
      </c>
      <c r="H1031" s="1">
        <v>2.7690000000000001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47.582999999999998</v>
      </c>
      <c r="Q1031" s="1">
        <v>143.88300000000001</v>
      </c>
      <c r="R1031" s="1">
        <v>411.35</v>
      </c>
      <c r="S1031" s="1">
        <v>0</v>
      </c>
      <c r="T1031" s="1">
        <v>0</v>
      </c>
      <c r="U1031" s="1">
        <v>626</v>
      </c>
      <c r="V1031" s="1">
        <v>0</v>
      </c>
      <c r="W1031" s="1">
        <v>0</v>
      </c>
    </row>
    <row r="1032" spans="1:23" x14ac:dyDescent="0.2">
      <c r="A1032" t="s">
        <v>2075</v>
      </c>
      <c r="B1032" t="s">
        <v>2076</v>
      </c>
      <c r="C1032" s="1">
        <v>1583.94</v>
      </c>
      <c r="D1032" s="1">
        <v>7.0000000000000001E-3</v>
      </c>
      <c r="E1032" s="1">
        <v>0</v>
      </c>
      <c r="F1032" s="1">
        <v>3.298</v>
      </c>
      <c r="G1032" s="1">
        <v>29.847999999999999</v>
      </c>
      <c r="H1032" s="1">
        <v>0.62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43.557000000000002</v>
      </c>
      <c r="Q1032" s="1">
        <v>14.962</v>
      </c>
      <c r="R1032" s="1">
        <v>79.5</v>
      </c>
      <c r="S1032" s="1">
        <v>0</v>
      </c>
      <c r="T1032" s="1">
        <v>0</v>
      </c>
      <c r="U1032" s="1">
        <v>130</v>
      </c>
      <c r="V1032" s="1">
        <v>0</v>
      </c>
      <c r="W1032" s="1">
        <v>0</v>
      </c>
    </row>
    <row r="1033" spans="1:23" x14ac:dyDescent="0.2">
      <c r="A1033" t="s">
        <v>2077</v>
      </c>
      <c r="B1033" t="s">
        <v>2078</v>
      </c>
      <c r="C1033" s="1">
        <v>54158.853000000003</v>
      </c>
      <c r="D1033" s="1">
        <v>1.6359999999999999</v>
      </c>
      <c r="E1033" s="1">
        <v>0</v>
      </c>
      <c r="F1033" s="1">
        <v>100.68899999999999</v>
      </c>
      <c r="G1033" s="1">
        <v>829.96900000000005</v>
      </c>
      <c r="H1033" s="1">
        <v>433.99</v>
      </c>
      <c r="I1033" s="1">
        <v>0</v>
      </c>
      <c r="J1033" s="1">
        <v>0.68400000000000005</v>
      </c>
      <c r="K1033" s="1">
        <v>0</v>
      </c>
      <c r="L1033" s="1">
        <v>0</v>
      </c>
      <c r="M1033" s="1">
        <v>6.5919999999999996</v>
      </c>
      <c r="N1033" s="1">
        <v>8.1300000000000008</v>
      </c>
      <c r="O1033" s="1">
        <v>14.747999999999999</v>
      </c>
      <c r="P1033" s="1">
        <v>1253.1600000000001</v>
      </c>
      <c r="Q1033" s="1">
        <v>3535.9969999999998</v>
      </c>
      <c r="R1033" s="1">
        <v>14509.011</v>
      </c>
      <c r="S1033" s="1">
        <v>89</v>
      </c>
      <c r="T1033" s="1">
        <v>337</v>
      </c>
      <c r="U1033" s="1">
        <v>17891</v>
      </c>
      <c r="V1033" s="1">
        <v>222.29599999999999</v>
      </c>
      <c r="W1033" s="1">
        <v>0</v>
      </c>
    </row>
    <row r="1034" spans="1:23" x14ac:dyDescent="0.2">
      <c r="A1034" t="s">
        <v>2079</v>
      </c>
      <c r="B1034" t="s">
        <v>2080</v>
      </c>
      <c r="C1034" s="1">
        <v>21945.517</v>
      </c>
      <c r="D1034" s="1">
        <v>0.55200000000000005</v>
      </c>
      <c r="E1034" s="1">
        <v>0.503</v>
      </c>
      <c r="F1034" s="1">
        <v>43.674999999999997</v>
      </c>
      <c r="G1034" s="1">
        <v>364.97300000000001</v>
      </c>
      <c r="H1034" s="1">
        <v>268.30700000000002</v>
      </c>
      <c r="I1034" s="1">
        <v>0</v>
      </c>
      <c r="J1034" s="1">
        <v>0</v>
      </c>
      <c r="K1034" s="1">
        <v>0</v>
      </c>
      <c r="L1034" s="1">
        <v>0.5</v>
      </c>
      <c r="M1034" s="1">
        <v>13.257</v>
      </c>
      <c r="N1034" s="1">
        <v>2.2549999999999999</v>
      </c>
      <c r="O1034" s="1">
        <v>1.69</v>
      </c>
      <c r="P1034" s="1">
        <v>469.24599999999998</v>
      </c>
      <c r="Q1034" s="1">
        <v>1192.627</v>
      </c>
      <c r="R1034" s="1">
        <v>2774.06</v>
      </c>
      <c r="S1034" s="1">
        <v>1843</v>
      </c>
      <c r="T1034" s="1">
        <v>19</v>
      </c>
      <c r="U1034" s="1">
        <v>5883</v>
      </c>
      <c r="V1034" s="1">
        <v>138.58500000000001</v>
      </c>
      <c r="W1034" s="1">
        <v>0</v>
      </c>
    </row>
    <row r="1035" spans="1:23" x14ac:dyDescent="0.2">
      <c r="A1035" t="s">
        <v>2081</v>
      </c>
      <c r="B1035" t="s">
        <v>2082</v>
      </c>
      <c r="C1035" s="1">
        <v>5524.4880000000003</v>
      </c>
      <c r="D1035" s="1">
        <v>0.34</v>
      </c>
      <c r="E1035" s="1">
        <v>0</v>
      </c>
      <c r="F1035" s="1">
        <v>9.5909999999999993</v>
      </c>
      <c r="G1035" s="1">
        <v>94.855000000000004</v>
      </c>
      <c r="H1035" s="1">
        <v>55.162999999999997</v>
      </c>
      <c r="I1035" s="1">
        <v>0</v>
      </c>
      <c r="J1035" s="1">
        <v>3.294</v>
      </c>
      <c r="K1035" s="1">
        <v>0</v>
      </c>
      <c r="L1035" s="1">
        <v>0</v>
      </c>
      <c r="M1035" s="1">
        <v>6.0570000000000004</v>
      </c>
      <c r="N1035" s="1">
        <v>1.921</v>
      </c>
      <c r="O1035" s="1">
        <v>4.9000000000000002E-2</v>
      </c>
      <c r="P1035" s="1">
        <v>81.742000000000004</v>
      </c>
      <c r="Q1035" s="1">
        <v>311.565</v>
      </c>
      <c r="R1035" s="1">
        <v>769.95399999999995</v>
      </c>
      <c r="S1035" s="1">
        <v>839</v>
      </c>
      <c r="T1035" s="1">
        <v>0</v>
      </c>
      <c r="U1035" s="1">
        <v>2055</v>
      </c>
      <c r="V1035" s="1">
        <v>46.643999999999998</v>
      </c>
      <c r="W1035" s="1">
        <v>0</v>
      </c>
    </row>
    <row r="1036" spans="1:23" x14ac:dyDescent="0.2">
      <c r="A1036" t="s">
        <v>2083</v>
      </c>
      <c r="B1036" t="s">
        <v>2084</v>
      </c>
      <c r="C1036" s="1">
        <v>75207.150999999998</v>
      </c>
      <c r="D1036" s="1">
        <v>3.7930000000000001</v>
      </c>
      <c r="E1036" s="1">
        <v>3.069</v>
      </c>
      <c r="F1036" s="1">
        <v>156.87899999999999</v>
      </c>
      <c r="G1036" s="1">
        <v>753.71199999999999</v>
      </c>
      <c r="H1036" s="1">
        <v>584.71400000000006</v>
      </c>
      <c r="I1036" s="1">
        <v>0</v>
      </c>
      <c r="J1036" s="1">
        <v>94.039000000000001</v>
      </c>
      <c r="K1036" s="1">
        <v>0</v>
      </c>
      <c r="L1036" s="1">
        <v>0</v>
      </c>
      <c r="M1036" s="1">
        <v>79.423000000000002</v>
      </c>
      <c r="N1036" s="1">
        <v>14.616</v>
      </c>
      <c r="O1036" s="1">
        <v>11.603</v>
      </c>
      <c r="P1036" s="1">
        <v>2457.7269999999999</v>
      </c>
      <c r="Q1036" s="1">
        <v>3758.6489999999999</v>
      </c>
      <c r="R1036" s="1">
        <v>8434.4120000000003</v>
      </c>
      <c r="S1036" s="1">
        <v>15180</v>
      </c>
      <c r="T1036" s="1">
        <v>327</v>
      </c>
      <c r="U1036" s="1">
        <v>32023</v>
      </c>
      <c r="V1036" s="1">
        <v>209.33699999999999</v>
      </c>
      <c r="W1036" s="1">
        <v>0</v>
      </c>
    </row>
    <row r="1037" spans="1:23" x14ac:dyDescent="0.2">
      <c r="A1037" t="s">
        <v>2085</v>
      </c>
      <c r="B1037" t="s">
        <v>2086</v>
      </c>
      <c r="C1037" s="1">
        <v>13336.093000000001</v>
      </c>
      <c r="D1037" s="1">
        <v>0.28399999999999997</v>
      </c>
      <c r="E1037" s="1">
        <v>0</v>
      </c>
      <c r="F1037" s="1">
        <v>21.733000000000001</v>
      </c>
      <c r="G1037" s="1">
        <v>260.03300000000002</v>
      </c>
      <c r="H1037" s="1">
        <v>55.552999999999997</v>
      </c>
      <c r="I1037" s="1">
        <v>0</v>
      </c>
      <c r="J1037" s="1">
        <v>0</v>
      </c>
      <c r="K1037" s="1">
        <v>0</v>
      </c>
      <c r="L1037" s="1">
        <v>1.0169999999999999</v>
      </c>
      <c r="M1037" s="1">
        <v>40.618000000000002</v>
      </c>
      <c r="N1037" s="1">
        <v>0.252</v>
      </c>
      <c r="O1037" s="1">
        <v>0.38200000000000001</v>
      </c>
      <c r="P1037" s="1">
        <v>252.41200000000001</v>
      </c>
      <c r="Q1037" s="1">
        <v>739.41499999999996</v>
      </c>
      <c r="R1037" s="1">
        <v>612.54600000000005</v>
      </c>
      <c r="S1037" s="1">
        <v>604</v>
      </c>
      <c r="T1037" s="1">
        <v>333</v>
      </c>
      <c r="U1037" s="1">
        <v>1533</v>
      </c>
      <c r="V1037" s="1">
        <v>48.808</v>
      </c>
      <c r="W1037" s="1">
        <v>0</v>
      </c>
    </row>
    <row r="1038" spans="1:23" x14ac:dyDescent="0.2">
      <c r="A1038" t="s">
        <v>2087</v>
      </c>
      <c r="B1038" t="s">
        <v>2088</v>
      </c>
      <c r="C1038" s="1">
        <v>33393.362999999998</v>
      </c>
      <c r="D1038" s="1">
        <v>0.63300000000000001</v>
      </c>
      <c r="E1038" s="1">
        <v>0</v>
      </c>
      <c r="F1038" s="1">
        <v>70.536000000000001</v>
      </c>
      <c r="G1038" s="1">
        <v>576.06500000000005</v>
      </c>
      <c r="H1038" s="1">
        <v>295.09899999999999</v>
      </c>
      <c r="I1038" s="1">
        <v>0</v>
      </c>
      <c r="J1038" s="1">
        <v>0</v>
      </c>
      <c r="K1038" s="1">
        <v>0</v>
      </c>
      <c r="L1038" s="1">
        <v>0</v>
      </c>
      <c r="M1038" s="1">
        <v>42.89</v>
      </c>
      <c r="N1038" s="1">
        <v>1.2430000000000001</v>
      </c>
      <c r="O1038" s="1">
        <v>7.3810000000000002</v>
      </c>
      <c r="P1038" s="1">
        <v>727.20600000000002</v>
      </c>
      <c r="Q1038" s="1">
        <v>2345.66</v>
      </c>
      <c r="R1038" s="1">
        <v>1968.2860000000001</v>
      </c>
      <c r="S1038" s="1">
        <v>736</v>
      </c>
      <c r="T1038" s="1">
        <v>0</v>
      </c>
      <c r="U1038" s="1">
        <v>3517</v>
      </c>
      <c r="V1038" s="1">
        <v>53.718000000000004</v>
      </c>
      <c r="W1038" s="1">
        <v>0</v>
      </c>
    </row>
    <row r="1039" spans="1:23" x14ac:dyDescent="0.2">
      <c r="A1039" t="s">
        <v>2089</v>
      </c>
      <c r="B1039" t="s">
        <v>2090</v>
      </c>
      <c r="C1039" s="1">
        <v>33726.972000000002</v>
      </c>
      <c r="D1039" s="1">
        <v>1.331</v>
      </c>
      <c r="E1039" s="1">
        <v>0.34300000000000003</v>
      </c>
      <c r="F1039" s="1">
        <v>57.965000000000003</v>
      </c>
      <c r="G1039" s="1">
        <v>769.35500000000002</v>
      </c>
      <c r="H1039" s="1">
        <v>271.13600000000002</v>
      </c>
      <c r="I1039" s="1">
        <v>0</v>
      </c>
      <c r="J1039" s="1">
        <v>0</v>
      </c>
      <c r="K1039" s="1">
        <v>0</v>
      </c>
      <c r="L1039" s="1">
        <v>0</v>
      </c>
      <c r="M1039" s="1">
        <v>40.161000000000001</v>
      </c>
      <c r="N1039" s="1">
        <v>0.65300000000000002</v>
      </c>
      <c r="O1039" s="1">
        <v>8.234</v>
      </c>
      <c r="P1039" s="1">
        <v>436.38799999999998</v>
      </c>
      <c r="Q1039" s="1">
        <v>2056.741</v>
      </c>
      <c r="R1039" s="1">
        <v>2701.7979999999998</v>
      </c>
      <c r="S1039" s="1">
        <v>574</v>
      </c>
      <c r="T1039" s="1">
        <v>59</v>
      </c>
      <c r="U1039" s="1">
        <v>5582</v>
      </c>
      <c r="V1039" s="1">
        <v>64.501999999999995</v>
      </c>
      <c r="W1039" s="1">
        <v>0</v>
      </c>
    </row>
    <row r="1040" spans="1:23" x14ac:dyDescent="0.2">
      <c r="A1040" t="s">
        <v>2091</v>
      </c>
      <c r="B1040" t="s">
        <v>2092</v>
      </c>
      <c r="C1040" s="1">
        <v>3287.1570000000002</v>
      </c>
      <c r="D1040" s="1">
        <v>3.4000000000000002E-2</v>
      </c>
      <c r="E1040" s="1">
        <v>0</v>
      </c>
      <c r="F1040" s="1">
        <v>6.0789999999999997</v>
      </c>
      <c r="G1040" s="1">
        <v>69.975999999999999</v>
      </c>
      <c r="H1040" s="1">
        <v>21.535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0.16300000000000001</v>
      </c>
      <c r="O1040" s="1">
        <v>0</v>
      </c>
      <c r="P1040" s="1">
        <v>71.266000000000005</v>
      </c>
      <c r="Q1040" s="1">
        <v>216.86799999999999</v>
      </c>
      <c r="R1040" s="1">
        <v>310.05700000000002</v>
      </c>
      <c r="S1040" s="1">
        <v>334</v>
      </c>
      <c r="T1040" s="1">
        <v>0</v>
      </c>
      <c r="U1040" s="1">
        <v>1170</v>
      </c>
      <c r="V1040" s="1">
        <v>0</v>
      </c>
      <c r="W1040" s="1">
        <v>0</v>
      </c>
    </row>
    <row r="1041" spans="1:23" x14ac:dyDescent="0.2">
      <c r="A1041" t="s">
        <v>2093</v>
      </c>
      <c r="B1041" t="s">
        <v>2094</v>
      </c>
      <c r="C1041" s="1">
        <v>14751.212</v>
      </c>
      <c r="D1041" s="1">
        <v>1.726</v>
      </c>
      <c r="E1041" s="1">
        <v>0</v>
      </c>
      <c r="F1041" s="1">
        <v>22.253</v>
      </c>
      <c r="G1041" s="1">
        <v>265.86500000000001</v>
      </c>
      <c r="H1041" s="1">
        <v>169.89500000000001</v>
      </c>
      <c r="I1041" s="1">
        <v>0</v>
      </c>
      <c r="J1041" s="1">
        <v>2.5999999999999999E-2</v>
      </c>
      <c r="K1041" s="1">
        <v>0</v>
      </c>
      <c r="L1041" s="1">
        <v>1.0249999999999999</v>
      </c>
      <c r="M1041" s="1">
        <v>9.0370000000000008</v>
      </c>
      <c r="N1041" s="1">
        <v>0.26800000000000002</v>
      </c>
      <c r="O1041" s="1">
        <v>2.2719999999999998</v>
      </c>
      <c r="P1041" s="1">
        <v>410.709</v>
      </c>
      <c r="Q1041" s="1">
        <v>749.52099999999996</v>
      </c>
      <c r="R1041" s="1">
        <v>1465.6890000000001</v>
      </c>
      <c r="S1041" s="1">
        <v>882</v>
      </c>
      <c r="T1041" s="1">
        <v>36</v>
      </c>
      <c r="U1041" s="1">
        <v>3472</v>
      </c>
      <c r="V1041" s="1">
        <v>0</v>
      </c>
      <c r="W1041" s="1">
        <v>0</v>
      </c>
    </row>
    <row r="1042" spans="1:23" x14ac:dyDescent="0.2">
      <c r="A1042" t="s">
        <v>2095</v>
      </c>
      <c r="B1042" t="s">
        <v>2096</v>
      </c>
      <c r="C1042" s="1">
        <v>2802.3539999999998</v>
      </c>
      <c r="D1042" s="1">
        <v>0</v>
      </c>
      <c r="E1042" s="1">
        <v>0.03</v>
      </c>
      <c r="F1042" s="1">
        <v>2.6760000000000002</v>
      </c>
      <c r="G1042" s="1">
        <v>42.820999999999998</v>
      </c>
      <c r="H1042" s="1">
        <v>22.922000000000001</v>
      </c>
      <c r="I1042" s="1">
        <v>0</v>
      </c>
      <c r="J1042" s="1">
        <v>4.2999999999999997E-2</v>
      </c>
      <c r="K1042" s="1">
        <v>0</v>
      </c>
      <c r="L1042" s="1">
        <v>0</v>
      </c>
      <c r="M1042" s="1">
        <v>0</v>
      </c>
      <c r="N1042" s="1">
        <v>3.6999999999999998E-2</v>
      </c>
      <c r="O1042" s="1">
        <v>4.9459999999999997</v>
      </c>
      <c r="P1042" s="1">
        <v>57.271000000000001</v>
      </c>
      <c r="Q1042" s="1">
        <v>252.93700000000001</v>
      </c>
      <c r="R1042" s="1">
        <v>233.21</v>
      </c>
      <c r="S1042" s="1">
        <v>0</v>
      </c>
      <c r="T1042" s="1">
        <v>0</v>
      </c>
      <c r="U1042" s="1">
        <v>492</v>
      </c>
      <c r="V1042" s="1">
        <v>0</v>
      </c>
      <c r="W1042" s="1">
        <v>0</v>
      </c>
    </row>
    <row r="1043" spans="1:23" x14ac:dyDescent="0.2">
      <c r="A1043" t="s">
        <v>2097</v>
      </c>
      <c r="B1043" t="s">
        <v>2098</v>
      </c>
      <c r="C1043" s="1">
        <v>6368.951</v>
      </c>
      <c r="D1043" s="1">
        <v>0.32100000000000001</v>
      </c>
      <c r="E1043" s="1">
        <v>0</v>
      </c>
      <c r="F1043" s="1">
        <v>12.507999999999999</v>
      </c>
      <c r="G1043" s="1">
        <v>116.191</v>
      </c>
      <c r="H1043" s="1">
        <v>70.361999999999995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0.60699999999999998</v>
      </c>
      <c r="O1043" s="1">
        <v>2.4180000000000001</v>
      </c>
      <c r="P1043" s="1">
        <v>103.517</v>
      </c>
      <c r="Q1043" s="1">
        <v>490.85899999999998</v>
      </c>
      <c r="R1043" s="1">
        <v>316.46800000000002</v>
      </c>
      <c r="S1043" s="1">
        <v>0</v>
      </c>
      <c r="T1043" s="1">
        <v>0</v>
      </c>
      <c r="U1043" s="1">
        <v>1093</v>
      </c>
      <c r="V1043" s="1">
        <v>31.872</v>
      </c>
      <c r="W1043" s="1">
        <v>0</v>
      </c>
    </row>
    <row r="1044" spans="1:23" x14ac:dyDescent="0.2">
      <c r="A1044" t="s">
        <v>2099</v>
      </c>
      <c r="B1044" t="s">
        <v>2100</v>
      </c>
      <c r="C1044" s="1">
        <v>22407.092000000001</v>
      </c>
      <c r="D1044" s="1">
        <v>1.0680000000000001</v>
      </c>
      <c r="E1044" s="1">
        <v>0</v>
      </c>
      <c r="F1044" s="1">
        <v>44.332000000000001</v>
      </c>
      <c r="G1044" s="1">
        <v>410.24400000000003</v>
      </c>
      <c r="H1044" s="1">
        <v>198.26900000000001</v>
      </c>
      <c r="I1044" s="1">
        <v>0</v>
      </c>
      <c r="J1044" s="1">
        <v>0</v>
      </c>
      <c r="K1044" s="1">
        <v>0</v>
      </c>
      <c r="L1044" s="1">
        <v>0</v>
      </c>
      <c r="M1044" s="1">
        <v>24.463000000000001</v>
      </c>
      <c r="N1044" s="1">
        <v>0.997</v>
      </c>
      <c r="O1044" s="1">
        <v>1.357</v>
      </c>
      <c r="P1044" s="1">
        <v>496.601</v>
      </c>
      <c r="Q1044" s="1">
        <v>914.73500000000001</v>
      </c>
      <c r="R1044" s="1">
        <v>3329.1909999999998</v>
      </c>
      <c r="S1044" s="1">
        <v>0</v>
      </c>
      <c r="T1044" s="1">
        <v>0</v>
      </c>
      <c r="U1044" s="1">
        <v>5556</v>
      </c>
      <c r="V1044" s="1">
        <v>71.082999999999998</v>
      </c>
      <c r="W1044" s="1">
        <v>0</v>
      </c>
    </row>
    <row r="1045" spans="1:23" x14ac:dyDescent="0.2">
      <c r="A1045" t="s">
        <v>2101</v>
      </c>
      <c r="B1045" t="s">
        <v>2102</v>
      </c>
      <c r="C1045" s="1">
        <v>3337.6480000000001</v>
      </c>
      <c r="D1045" s="1">
        <v>3.1E-2</v>
      </c>
      <c r="E1045" s="1">
        <v>0</v>
      </c>
      <c r="F1045" s="1">
        <v>7.1319999999999997</v>
      </c>
      <c r="G1045" s="1">
        <v>57.073</v>
      </c>
      <c r="H1045" s="1">
        <v>30.553000000000001</v>
      </c>
      <c r="I1045" s="1">
        <v>0</v>
      </c>
      <c r="J1045" s="1">
        <v>0</v>
      </c>
      <c r="K1045" s="1">
        <v>0</v>
      </c>
      <c r="L1045" s="1">
        <v>0</v>
      </c>
      <c r="M1045" s="1">
        <v>0.47799999999999998</v>
      </c>
      <c r="N1045" s="1">
        <v>0.30399999999999999</v>
      </c>
      <c r="O1045" s="1">
        <v>0</v>
      </c>
      <c r="P1045" s="1">
        <v>87.989000000000004</v>
      </c>
      <c r="Q1045" s="1">
        <v>194.58199999999999</v>
      </c>
      <c r="R1045" s="1">
        <v>397.66300000000001</v>
      </c>
      <c r="S1045" s="1">
        <v>685</v>
      </c>
      <c r="T1045" s="1">
        <v>0</v>
      </c>
      <c r="U1045" s="1">
        <v>1442</v>
      </c>
      <c r="V1045" s="1">
        <v>27.18</v>
      </c>
      <c r="W1045" s="1">
        <v>0</v>
      </c>
    </row>
    <row r="1046" spans="1:23" x14ac:dyDescent="0.2">
      <c r="A1046" t="s">
        <v>2103</v>
      </c>
      <c r="B1046" t="s">
        <v>2104</v>
      </c>
      <c r="C1046" s="1">
        <v>19829.705000000002</v>
      </c>
      <c r="D1046" s="1">
        <v>1.107</v>
      </c>
      <c r="E1046" s="1">
        <v>0</v>
      </c>
      <c r="F1046" s="1">
        <v>36.927</v>
      </c>
      <c r="G1046" s="1">
        <v>528.447</v>
      </c>
      <c r="H1046" s="1">
        <v>136.71199999999999</v>
      </c>
      <c r="I1046" s="1">
        <v>0</v>
      </c>
      <c r="J1046" s="1">
        <v>0</v>
      </c>
      <c r="K1046" s="1">
        <v>0</v>
      </c>
      <c r="L1046" s="1">
        <v>1.468</v>
      </c>
      <c r="M1046" s="1">
        <v>0</v>
      </c>
      <c r="N1046" s="1">
        <v>0.86399999999999999</v>
      </c>
      <c r="O1046" s="1">
        <v>0</v>
      </c>
      <c r="P1046" s="1">
        <v>146.59100000000001</v>
      </c>
      <c r="Q1046" s="1">
        <v>1059.1679999999999</v>
      </c>
      <c r="R1046" s="1">
        <v>1436.66</v>
      </c>
      <c r="S1046" s="1">
        <v>596</v>
      </c>
      <c r="T1046" s="1">
        <v>0</v>
      </c>
      <c r="U1046" s="1">
        <v>2924</v>
      </c>
      <c r="V1046" s="1">
        <v>74.155000000000001</v>
      </c>
      <c r="W1046" s="1">
        <v>0</v>
      </c>
    </row>
    <row r="1047" spans="1:23" x14ac:dyDescent="0.2">
      <c r="A1047" t="s">
        <v>2105</v>
      </c>
      <c r="B1047" t="s">
        <v>2106</v>
      </c>
      <c r="C1047" s="1">
        <v>8069.7160000000003</v>
      </c>
      <c r="D1047" s="1">
        <v>0.23200000000000001</v>
      </c>
      <c r="E1047" s="1">
        <v>0</v>
      </c>
      <c r="F1047" s="1">
        <v>12.930999999999999</v>
      </c>
      <c r="G1047" s="1">
        <v>168.404</v>
      </c>
      <c r="H1047" s="1">
        <v>26.085999999999999</v>
      </c>
      <c r="I1047" s="1">
        <v>0</v>
      </c>
      <c r="J1047" s="1">
        <v>0</v>
      </c>
      <c r="K1047" s="1">
        <v>0</v>
      </c>
      <c r="L1047" s="1">
        <v>0</v>
      </c>
      <c r="M1047" s="1">
        <v>10.477</v>
      </c>
      <c r="N1047" s="1">
        <v>0</v>
      </c>
      <c r="O1047" s="1">
        <v>0</v>
      </c>
      <c r="P1047" s="1">
        <v>47.494999999999997</v>
      </c>
      <c r="Q1047" s="1">
        <v>278.62799999999999</v>
      </c>
      <c r="R1047" s="1">
        <v>185.816</v>
      </c>
      <c r="S1047" s="1">
        <v>0</v>
      </c>
      <c r="T1047" s="1">
        <v>0</v>
      </c>
      <c r="U1047" s="1">
        <v>146</v>
      </c>
      <c r="V1047" s="1">
        <v>0</v>
      </c>
      <c r="W1047" s="1">
        <v>0</v>
      </c>
    </row>
    <row r="1048" spans="1:23" x14ac:dyDescent="0.2">
      <c r="A1048" t="s">
        <v>2107</v>
      </c>
      <c r="B1048" t="s">
        <v>2108</v>
      </c>
      <c r="C1048" s="1">
        <v>6478.7640000000001</v>
      </c>
      <c r="D1048" s="1">
        <v>0.16</v>
      </c>
      <c r="E1048" s="1">
        <v>0</v>
      </c>
      <c r="F1048" s="1">
        <v>13.411</v>
      </c>
      <c r="G1048" s="1">
        <v>84.385000000000005</v>
      </c>
      <c r="H1048" s="1">
        <v>46.692999999999998</v>
      </c>
      <c r="I1048" s="1">
        <v>0</v>
      </c>
      <c r="J1048" s="1">
        <v>0.82699999999999996</v>
      </c>
      <c r="K1048" s="1">
        <v>0</v>
      </c>
      <c r="L1048" s="1">
        <v>0</v>
      </c>
      <c r="M1048" s="1">
        <v>8.0389999999999997</v>
      </c>
      <c r="N1048" s="1">
        <v>1.798</v>
      </c>
      <c r="O1048" s="1">
        <v>0</v>
      </c>
      <c r="P1048" s="1">
        <v>205.45</v>
      </c>
      <c r="Q1048" s="1">
        <v>398.84300000000002</v>
      </c>
      <c r="R1048" s="1">
        <v>338.36700000000002</v>
      </c>
      <c r="S1048" s="1">
        <v>410</v>
      </c>
      <c r="T1048" s="1">
        <v>193</v>
      </c>
      <c r="U1048" s="1">
        <v>1449</v>
      </c>
      <c r="V1048" s="1">
        <v>0</v>
      </c>
      <c r="W1048" s="1">
        <v>0</v>
      </c>
    </row>
    <row r="1049" spans="1:23" x14ac:dyDescent="0.2">
      <c r="A1049" t="s">
        <v>2109</v>
      </c>
      <c r="B1049" t="s">
        <v>2110</v>
      </c>
      <c r="C1049" s="1">
        <v>12224.406999999999</v>
      </c>
      <c r="D1049" s="1">
        <v>0</v>
      </c>
      <c r="E1049" s="1">
        <v>0</v>
      </c>
      <c r="F1049" s="1">
        <v>8.6489999999999991</v>
      </c>
      <c r="G1049" s="1">
        <v>203.76599999999999</v>
      </c>
      <c r="H1049" s="1">
        <v>12.269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1.052</v>
      </c>
      <c r="P1049" s="1">
        <v>221.13300000000001</v>
      </c>
      <c r="Q1049" s="1">
        <v>71.290999999999997</v>
      </c>
      <c r="R1049" s="1">
        <v>1134.8499999999999</v>
      </c>
      <c r="S1049" s="1">
        <v>0</v>
      </c>
      <c r="T1049" s="1">
        <v>0</v>
      </c>
      <c r="U1049" s="1">
        <v>2629</v>
      </c>
      <c r="V1049" s="1">
        <v>0</v>
      </c>
      <c r="W1049" s="1">
        <v>0</v>
      </c>
    </row>
    <row r="1050" spans="1:23" x14ac:dyDescent="0.2">
      <c r="A1050" t="s">
        <v>2111</v>
      </c>
      <c r="B1050" t="s">
        <v>2112</v>
      </c>
      <c r="C1050" s="1">
        <v>15041.097</v>
      </c>
      <c r="D1050" s="1">
        <v>0.38200000000000001</v>
      </c>
      <c r="E1050" s="1">
        <v>0.26400000000000001</v>
      </c>
      <c r="F1050" s="1">
        <v>33.988999999999997</v>
      </c>
      <c r="G1050" s="1">
        <v>444.91500000000002</v>
      </c>
      <c r="H1050" s="1">
        <v>184.54300000000001</v>
      </c>
      <c r="I1050" s="1">
        <v>0</v>
      </c>
      <c r="J1050" s="1">
        <v>0</v>
      </c>
      <c r="K1050" s="1">
        <v>0</v>
      </c>
      <c r="L1050" s="1">
        <v>0</v>
      </c>
      <c r="M1050" s="1">
        <v>21.45</v>
      </c>
      <c r="N1050" s="1">
        <v>3.4630000000000001</v>
      </c>
      <c r="O1050" s="1">
        <v>16.234000000000002</v>
      </c>
      <c r="P1050" s="1">
        <v>264.18099999999998</v>
      </c>
      <c r="Q1050" s="1">
        <v>664.11500000000001</v>
      </c>
      <c r="R1050" s="1">
        <v>749.97</v>
      </c>
      <c r="S1050" s="1">
        <v>156</v>
      </c>
      <c r="T1050" s="1">
        <v>27</v>
      </c>
      <c r="U1050" s="1">
        <v>4191</v>
      </c>
      <c r="V1050" s="1">
        <v>107.846</v>
      </c>
      <c r="W1050" s="1">
        <v>0</v>
      </c>
    </row>
    <row r="1051" spans="1:23" x14ac:dyDescent="0.2">
      <c r="A1051" t="s">
        <v>2113</v>
      </c>
      <c r="B1051" t="s">
        <v>2114</v>
      </c>
      <c r="C1051" s="1">
        <v>991.44799999999998</v>
      </c>
      <c r="D1051" s="1">
        <v>2.5999999999999999E-2</v>
      </c>
      <c r="E1051" s="1">
        <v>0</v>
      </c>
      <c r="F1051" s="1">
        <v>3.036</v>
      </c>
      <c r="G1051" s="1">
        <v>38.26</v>
      </c>
      <c r="H1051" s="1">
        <v>11.473000000000001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0.378</v>
      </c>
      <c r="O1051" s="1">
        <v>0</v>
      </c>
      <c r="P1051" s="1">
        <v>16.64</v>
      </c>
      <c r="Q1051" s="1">
        <v>73.245999999999995</v>
      </c>
      <c r="R1051" s="1">
        <v>20.535</v>
      </c>
      <c r="S1051" s="1">
        <v>0</v>
      </c>
      <c r="T1051" s="1">
        <v>0</v>
      </c>
      <c r="U1051" s="1">
        <v>226</v>
      </c>
      <c r="V1051" s="1">
        <v>0</v>
      </c>
      <c r="W1051" s="1">
        <v>0</v>
      </c>
    </row>
    <row r="1052" spans="1:23" x14ac:dyDescent="0.2">
      <c r="A1052" t="s">
        <v>2115</v>
      </c>
      <c r="B1052" t="s">
        <v>2116</v>
      </c>
      <c r="C1052" s="1">
        <v>138.077</v>
      </c>
      <c r="D1052" s="1">
        <v>0</v>
      </c>
      <c r="E1052" s="1">
        <v>0</v>
      </c>
      <c r="F1052" s="1">
        <v>0.27300000000000002</v>
      </c>
      <c r="G1052" s="1">
        <v>4.2380000000000004</v>
      </c>
      <c r="H1052" s="1">
        <v>0.45900000000000002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8.6839999999999993</v>
      </c>
      <c r="Q1052" s="1">
        <v>13.4</v>
      </c>
      <c r="R1052" s="1">
        <v>0</v>
      </c>
      <c r="S1052" s="1">
        <v>0</v>
      </c>
      <c r="T1052" s="1">
        <v>0</v>
      </c>
      <c r="U1052" s="1">
        <v>34</v>
      </c>
      <c r="V1052" s="1">
        <v>0</v>
      </c>
      <c r="W1052" s="1">
        <v>0</v>
      </c>
    </row>
    <row r="1053" spans="1:23" x14ac:dyDescent="0.2">
      <c r="A1053" t="s">
        <v>2117</v>
      </c>
      <c r="B1053" t="s">
        <v>2118</v>
      </c>
      <c r="C1053" s="1">
        <v>1299.3409999999999</v>
      </c>
      <c r="D1053" s="1">
        <v>0</v>
      </c>
      <c r="E1053" s="1">
        <v>0</v>
      </c>
      <c r="F1053" s="1">
        <v>3.0289999999999999</v>
      </c>
      <c r="G1053" s="1">
        <v>19.533999999999999</v>
      </c>
      <c r="H1053" s="1">
        <v>6.4119999999999999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55.064999999999998</v>
      </c>
      <c r="Q1053" s="1">
        <v>91.608000000000004</v>
      </c>
      <c r="R1053" s="1">
        <v>1.091</v>
      </c>
      <c r="S1053" s="1">
        <v>0</v>
      </c>
      <c r="T1053" s="1">
        <v>0</v>
      </c>
      <c r="U1053" s="1">
        <v>97</v>
      </c>
      <c r="V1053" s="1">
        <v>0</v>
      </c>
      <c r="W1053" s="1">
        <v>0</v>
      </c>
    </row>
    <row r="1054" spans="1:23" x14ac:dyDescent="0.2">
      <c r="A1054" t="s">
        <v>2119</v>
      </c>
      <c r="B1054" t="s">
        <v>435</v>
      </c>
      <c r="C1054" s="1">
        <v>4493.6180000000004</v>
      </c>
      <c r="D1054" s="1">
        <v>0.189</v>
      </c>
      <c r="E1054" s="1">
        <v>0</v>
      </c>
      <c r="F1054" s="1">
        <v>6.5460000000000003</v>
      </c>
      <c r="G1054" s="1">
        <v>53.639000000000003</v>
      </c>
      <c r="H1054" s="1">
        <v>16.34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0.22600000000000001</v>
      </c>
      <c r="O1054" s="1">
        <v>3.5830000000000002</v>
      </c>
      <c r="P1054" s="1">
        <v>90.866</v>
      </c>
      <c r="Q1054" s="1">
        <v>308.714</v>
      </c>
      <c r="R1054" s="1">
        <v>74.659000000000006</v>
      </c>
      <c r="S1054" s="1">
        <v>0</v>
      </c>
      <c r="T1054" s="1">
        <v>0</v>
      </c>
      <c r="U1054" s="1">
        <v>270</v>
      </c>
      <c r="V1054" s="1">
        <v>0</v>
      </c>
      <c r="W1054" s="1">
        <v>0</v>
      </c>
    </row>
    <row r="1055" spans="1:23" x14ac:dyDescent="0.2">
      <c r="A1055" t="s">
        <v>2120</v>
      </c>
      <c r="B1055" t="s">
        <v>2121</v>
      </c>
      <c r="C1055" s="1">
        <v>117.15</v>
      </c>
      <c r="D1055" s="1">
        <v>0</v>
      </c>
      <c r="E1055" s="1">
        <v>0</v>
      </c>
      <c r="F1055" s="1">
        <v>0.13900000000000001</v>
      </c>
      <c r="G1055" s="1">
        <v>1.976</v>
      </c>
      <c r="H1055" s="1">
        <v>3.3000000000000002E-2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7.2539999999999996</v>
      </c>
      <c r="Q1055" s="1">
        <v>4.407</v>
      </c>
      <c r="R1055" s="1">
        <v>4.3090000000000002</v>
      </c>
      <c r="S1055" s="1">
        <v>0</v>
      </c>
      <c r="T1055" s="1">
        <v>0</v>
      </c>
      <c r="U1055" s="1">
        <v>23</v>
      </c>
      <c r="V1055" s="1">
        <v>0</v>
      </c>
      <c r="W1055" s="1">
        <v>0</v>
      </c>
    </row>
    <row r="1056" spans="1:23" x14ac:dyDescent="0.2">
      <c r="A1056" t="s">
        <v>2122</v>
      </c>
      <c r="B1056" t="s">
        <v>2123</v>
      </c>
      <c r="C1056" s="1">
        <v>1488.0540000000001</v>
      </c>
      <c r="D1056" s="1">
        <v>1.4999999999999999E-2</v>
      </c>
      <c r="E1056" s="1">
        <v>0</v>
      </c>
      <c r="F1056" s="1">
        <v>2.6070000000000002</v>
      </c>
      <c r="G1056" s="1">
        <v>18.344000000000001</v>
      </c>
      <c r="H1056" s="1">
        <v>11.401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0.67700000000000005</v>
      </c>
      <c r="O1056" s="1">
        <v>0</v>
      </c>
      <c r="P1056" s="1">
        <v>50.685000000000002</v>
      </c>
      <c r="Q1056" s="1">
        <v>111.33799999999999</v>
      </c>
      <c r="R1056" s="1">
        <v>116</v>
      </c>
      <c r="S1056" s="1">
        <v>0</v>
      </c>
      <c r="T1056" s="1">
        <v>0</v>
      </c>
      <c r="U1056" s="1">
        <v>509</v>
      </c>
      <c r="V1056" s="1">
        <v>23.585000000000001</v>
      </c>
      <c r="W1056" s="1">
        <v>0</v>
      </c>
    </row>
    <row r="1057" spans="1:23" x14ac:dyDescent="0.2">
      <c r="A1057" t="s">
        <v>2124</v>
      </c>
      <c r="B1057" t="s">
        <v>2125</v>
      </c>
      <c r="C1057" s="1">
        <v>257.97500000000002</v>
      </c>
      <c r="D1057" s="1">
        <v>0.02</v>
      </c>
      <c r="E1057" s="1">
        <v>0</v>
      </c>
      <c r="F1057" s="1">
        <v>0.20399999999999999</v>
      </c>
      <c r="G1057" s="1">
        <v>1.653</v>
      </c>
      <c r="H1057" s="1">
        <v>0.17799999999999999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21.19</v>
      </c>
      <c r="Q1057" s="1">
        <v>26.077000000000002</v>
      </c>
      <c r="R1057" s="1">
        <v>17.510000000000002</v>
      </c>
      <c r="S1057" s="1">
        <v>0</v>
      </c>
      <c r="T1057" s="1">
        <v>0</v>
      </c>
      <c r="U1057" s="1">
        <v>72</v>
      </c>
      <c r="V1057" s="1">
        <v>0</v>
      </c>
      <c r="W1057" s="1">
        <v>0</v>
      </c>
    </row>
    <row r="1058" spans="1:23" x14ac:dyDescent="0.2">
      <c r="A1058" t="s">
        <v>2126</v>
      </c>
      <c r="B1058" t="s">
        <v>2127</v>
      </c>
      <c r="C1058" s="1">
        <v>283.63099999999997</v>
      </c>
      <c r="D1058" s="1">
        <v>0</v>
      </c>
      <c r="E1058" s="1">
        <v>0</v>
      </c>
      <c r="F1058" s="1">
        <v>0.26</v>
      </c>
      <c r="G1058" s="1">
        <v>2.0870000000000002</v>
      </c>
      <c r="H1058" s="1">
        <v>0.879</v>
      </c>
      <c r="I1058" s="1">
        <v>0</v>
      </c>
      <c r="J1058" s="1">
        <v>0.54300000000000004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6.016</v>
      </c>
      <c r="Q1058" s="1">
        <v>16.312999999999999</v>
      </c>
      <c r="R1058" s="1">
        <v>30.878</v>
      </c>
      <c r="S1058" s="1">
        <v>0</v>
      </c>
      <c r="T1058" s="1">
        <v>0</v>
      </c>
      <c r="U1058" s="1">
        <v>75</v>
      </c>
      <c r="V1058" s="1">
        <v>0</v>
      </c>
      <c r="W1058" s="1">
        <v>0</v>
      </c>
    </row>
    <row r="1059" spans="1:23" x14ac:dyDescent="0.2">
      <c r="A1059" t="s">
        <v>2128</v>
      </c>
      <c r="B1059" t="s">
        <v>2129</v>
      </c>
      <c r="C1059" s="1">
        <v>150.10900000000001</v>
      </c>
      <c r="D1059" s="1">
        <v>0</v>
      </c>
      <c r="E1059" s="1">
        <v>0</v>
      </c>
      <c r="F1059" s="1">
        <v>0.151</v>
      </c>
      <c r="G1059" s="1">
        <v>0.72299999999999998</v>
      </c>
      <c r="H1059" s="1">
        <v>0.16400000000000001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3.569</v>
      </c>
      <c r="Q1059" s="1">
        <v>12.558999999999999</v>
      </c>
      <c r="R1059" s="1">
        <v>0</v>
      </c>
      <c r="S1059" s="1">
        <v>0</v>
      </c>
      <c r="T1059" s="1">
        <v>0</v>
      </c>
      <c r="U1059" s="1">
        <v>22</v>
      </c>
      <c r="V1059" s="1">
        <v>0</v>
      </c>
      <c r="W1059" s="1">
        <v>0</v>
      </c>
    </row>
    <row r="1060" spans="1:23" x14ac:dyDescent="0.2">
      <c r="A1060" t="s">
        <v>2130</v>
      </c>
      <c r="B1060" t="s">
        <v>2131</v>
      </c>
      <c r="C1060" s="1">
        <v>141.79499999999999</v>
      </c>
      <c r="D1060" s="1">
        <v>0</v>
      </c>
      <c r="E1060" s="1">
        <v>0</v>
      </c>
      <c r="F1060" s="1">
        <v>0.44600000000000001</v>
      </c>
      <c r="G1060" s="1">
        <v>2.7</v>
      </c>
      <c r="H1060" s="1">
        <v>0.40500000000000003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7.3369999999999997</v>
      </c>
      <c r="Q1060" s="1">
        <v>30.553999999999998</v>
      </c>
      <c r="R1060" s="1">
        <v>0</v>
      </c>
      <c r="S1060" s="1">
        <v>0</v>
      </c>
      <c r="T1060" s="1">
        <v>0</v>
      </c>
      <c r="U1060" s="1">
        <v>20</v>
      </c>
      <c r="V1060" s="1">
        <v>0</v>
      </c>
      <c r="W1060" s="1">
        <v>0</v>
      </c>
    </row>
    <row r="1061" spans="1:23" x14ac:dyDescent="0.2">
      <c r="A1061" t="s">
        <v>2132</v>
      </c>
      <c r="B1061" t="s">
        <v>2133</v>
      </c>
      <c r="C1061" s="1">
        <v>4810.9279999999999</v>
      </c>
      <c r="D1061" s="1">
        <v>0.30599999999999999</v>
      </c>
      <c r="E1061" s="1">
        <v>0</v>
      </c>
      <c r="F1061" s="1">
        <v>12.478</v>
      </c>
      <c r="G1061" s="1">
        <v>90.980999999999995</v>
      </c>
      <c r="H1061" s="1">
        <v>53.375</v>
      </c>
      <c r="I1061" s="1">
        <v>0</v>
      </c>
      <c r="J1061" s="1">
        <v>0.13300000000000001</v>
      </c>
      <c r="K1061" s="1">
        <v>0</v>
      </c>
      <c r="L1061" s="1">
        <v>0</v>
      </c>
      <c r="M1061" s="1">
        <v>5.8520000000000003</v>
      </c>
      <c r="N1061" s="1">
        <v>0.85</v>
      </c>
      <c r="O1061" s="1">
        <v>0</v>
      </c>
      <c r="P1061" s="1">
        <v>88.549000000000007</v>
      </c>
      <c r="Q1061" s="1">
        <v>502.96800000000002</v>
      </c>
      <c r="R1061" s="1">
        <v>1181.7639999999999</v>
      </c>
      <c r="S1061" s="1">
        <v>795</v>
      </c>
      <c r="T1061" s="1">
        <v>308</v>
      </c>
      <c r="U1061" s="1">
        <v>1904</v>
      </c>
      <c r="V1061" s="1">
        <v>0</v>
      </c>
      <c r="W1061" s="1">
        <v>0</v>
      </c>
    </row>
    <row r="1062" spans="1:23" x14ac:dyDescent="0.2">
      <c r="A1062" t="s">
        <v>2134</v>
      </c>
      <c r="B1062" t="s">
        <v>2032</v>
      </c>
      <c r="C1062" s="1">
        <v>986.47699999999998</v>
      </c>
      <c r="D1062" s="1">
        <v>0.159</v>
      </c>
      <c r="E1062" s="1">
        <v>0</v>
      </c>
      <c r="F1062" s="1">
        <v>1.1000000000000001</v>
      </c>
      <c r="G1062" s="1">
        <v>32.784999999999997</v>
      </c>
      <c r="H1062" s="1">
        <v>4.3579999999999997</v>
      </c>
      <c r="I1062" s="1">
        <v>0</v>
      </c>
      <c r="J1062" s="1">
        <v>0</v>
      </c>
      <c r="K1062" s="1">
        <v>0</v>
      </c>
      <c r="L1062" s="1">
        <v>0</v>
      </c>
      <c r="M1062" s="1">
        <v>0.86199999999999999</v>
      </c>
      <c r="N1062" s="1">
        <v>0</v>
      </c>
      <c r="O1062" s="1">
        <v>0</v>
      </c>
      <c r="P1062" s="1">
        <v>10.537000000000001</v>
      </c>
      <c r="Q1062" s="1">
        <v>102.16</v>
      </c>
      <c r="R1062" s="1">
        <v>146.607</v>
      </c>
      <c r="S1062" s="1">
        <v>0</v>
      </c>
      <c r="T1062" s="1">
        <v>0</v>
      </c>
      <c r="U1062" s="1">
        <v>181</v>
      </c>
      <c r="V1062" s="1">
        <v>0</v>
      </c>
      <c r="W1062" s="1">
        <v>0</v>
      </c>
    </row>
    <row r="1063" spans="1:23" x14ac:dyDescent="0.2">
      <c r="A1063" t="s">
        <v>2135</v>
      </c>
      <c r="B1063" t="s">
        <v>2136</v>
      </c>
      <c r="C1063" s="1">
        <v>621.62199999999996</v>
      </c>
      <c r="D1063" s="1">
        <v>0</v>
      </c>
      <c r="E1063" s="1">
        <v>0</v>
      </c>
      <c r="F1063" s="1">
        <v>1.1639999999999999</v>
      </c>
      <c r="G1063" s="1">
        <v>8.7550000000000008</v>
      </c>
      <c r="H1063" s="1">
        <v>0.47099999999999997</v>
      </c>
      <c r="I1063" s="1">
        <v>0</v>
      </c>
      <c r="J1063" s="1">
        <v>2.2349999999999999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1.6439999999999999</v>
      </c>
      <c r="Q1063" s="1">
        <v>0</v>
      </c>
      <c r="R1063" s="1">
        <v>86.320999999999998</v>
      </c>
      <c r="S1063" s="1">
        <v>111</v>
      </c>
      <c r="T1063" s="1">
        <v>0</v>
      </c>
      <c r="U1063" s="1">
        <v>246</v>
      </c>
      <c r="V1063" s="1">
        <v>0</v>
      </c>
      <c r="W1063" s="1">
        <v>0</v>
      </c>
    </row>
    <row r="1064" spans="1:23" x14ac:dyDescent="0.2">
      <c r="A1064" t="s">
        <v>2137</v>
      </c>
      <c r="B1064" t="s">
        <v>2138</v>
      </c>
      <c r="C1064" s="1">
        <v>2783.7530000000002</v>
      </c>
      <c r="D1064" s="1">
        <v>0</v>
      </c>
      <c r="E1064" s="1">
        <v>0</v>
      </c>
      <c r="F1064" s="1">
        <v>3.7530000000000001</v>
      </c>
      <c r="G1064" s="1">
        <v>54.697000000000003</v>
      </c>
      <c r="H1064" s="1">
        <v>6.5119999999999996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5.1180000000000003</v>
      </c>
      <c r="P1064" s="1">
        <v>59.276000000000003</v>
      </c>
      <c r="Q1064" s="1">
        <v>71.852000000000004</v>
      </c>
      <c r="R1064" s="1">
        <v>102.688</v>
      </c>
      <c r="S1064" s="1">
        <v>0</v>
      </c>
      <c r="T1064" s="1">
        <v>0</v>
      </c>
      <c r="U1064" s="1">
        <v>672</v>
      </c>
      <c r="V1064" s="1">
        <v>0</v>
      </c>
      <c r="W1064" s="1">
        <v>0</v>
      </c>
    </row>
    <row r="1065" spans="1:23" x14ac:dyDescent="0.2">
      <c r="A1065" t="s">
        <v>2139</v>
      </c>
      <c r="B1065" t="s">
        <v>2140</v>
      </c>
      <c r="C1065" s="1">
        <v>491.72</v>
      </c>
      <c r="D1065" s="1">
        <v>0</v>
      </c>
      <c r="E1065" s="1">
        <v>0</v>
      </c>
      <c r="F1065" s="1">
        <v>0.628</v>
      </c>
      <c r="G1065" s="1">
        <v>9.0250000000000004</v>
      </c>
      <c r="H1065" s="1">
        <v>0</v>
      </c>
      <c r="I1065" s="1">
        <v>0</v>
      </c>
      <c r="J1065" s="1">
        <v>4.3170000000000002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19.222000000000001</v>
      </c>
      <c r="Q1065" s="1">
        <v>72.378</v>
      </c>
      <c r="R1065" s="1">
        <v>0</v>
      </c>
      <c r="S1065" s="1">
        <v>0</v>
      </c>
      <c r="T1065" s="1">
        <v>0</v>
      </c>
      <c r="U1065" s="1">
        <v>38</v>
      </c>
      <c r="V1065" s="1">
        <v>1.8009999999999999</v>
      </c>
      <c r="W1065" s="1">
        <v>0</v>
      </c>
    </row>
    <row r="1066" spans="1:23" x14ac:dyDescent="0.2">
      <c r="A1066" t="s">
        <v>2141</v>
      </c>
      <c r="B1066" t="s">
        <v>2142</v>
      </c>
      <c r="C1066" s="1">
        <v>13485.298000000001</v>
      </c>
      <c r="D1066" s="1">
        <v>0.10199999999999999</v>
      </c>
      <c r="E1066" s="1">
        <v>0.65700000000000003</v>
      </c>
      <c r="F1066" s="1">
        <v>22.204999999999998</v>
      </c>
      <c r="G1066" s="1">
        <v>190.029</v>
      </c>
      <c r="H1066" s="1">
        <v>140.61799999999999</v>
      </c>
      <c r="I1066" s="1">
        <v>0</v>
      </c>
      <c r="J1066" s="1">
        <v>0</v>
      </c>
      <c r="K1066" s="1">
        <v>0</v>
      </c>
      <c r="L1066" s="1">
        <v>0</v>
      </c>
      <c r="M1066" s="1">
        <v>5.14</v>
      </c>
      <c r="N1066" s="1">
        <v>2.4950000000000001</v>
      </c>
      <c r="O1066" s="1">
        <v>3.6989999999999998</v>
      </c>
      <c r="P1066" s="1">
        <v>472.57100000000003</v>
      </c>
      <c r="Q1066" s="1">
        <v>661.48699999999997</v>
      </c>
      <c r="R1066" s="1">
        <v>662.24900000000002</v>
      </c>
      <c r="S1066" s="1">
        <v>0</v>
      </c>
      <c r="T1066" s="1">
        <v>0</v>
      </c>
      <c r="U1066" s="1">
        <v>2965</v>
      </c>
      <c r="V1066" s="1">
        <v>0</v>
      </c>
      <c r="W1066" s="1">
        <v>0</v>
      </c>
    </row>
    <row r="1067" spans="1:23" x14ac:dyDescent="0.2">
      <c r="A1067" t="s">
        <v>2143</v>
      </c>
      <c r="B1067" t="s">
        <v>2144</v>
      </c>
      <c r="C1067" s="1">
        <v>294.654</v>
      </c>
      <c r="D1067" s="1">
        <v>0</v>
      </c>
      <c r="E1067" s="1">
        <v>0</v>
      </c>
      <c r="F1067" s="1">
        <v>0.59599999999999997</v>
      </c>
      <c r="G1067" s="1">
        <v>2.4510000000000001</v>
      </c>
      <c r="H1067" s="1">
        <v>0</v>
      </c>
      <c r="I1067" s="1">
        <v>0</v>
      </c>
      <c r="J1067" s="1">
        <v>5.1369999999999996</v>
      </c>
      <c r="K1067" s="1">
        <v>2.2200000000000002</v>
      </c>
      <c r="L1067" s="1">
        <v>0</v>
      </c>
      <c r="M1067" s="1">
        <v>0</v>
      </c>
      <c r="N1067" s="1">
        <v>0</v>
      </c>
      <c r="O1067" s="1">
        <v>1.635</v>
      </c>
      <c r="P1067" s="1">
        <v>11.647</v>
      </c>
      <c r="Q1067" s="1">
        <v>25.048999999999999</v>
      </c>
      <c r="R1067" s="1">
        <v>4.0979999999999999</v>
      </c>
      <c r="S1067" s="1">
        <v>0</v>
      </c>
      <c r="T1067" s="1">
        <v>0</v>
      </c>
      <c r="U1067" s="1">
        <v>72</v>
      </c>
      <c r="V1067" s="1">
        <v>0</v>
      </c>
      <c r="W1067" s="1">
        <v>0</v>
      </c>
    </row>
    <row r="1068" spans="1:23" x14ac:dyDescent="0.2">
      <c r="A1068" t="s">
        <v>2145</v>
      </c>
      <c r="B1068" t="s">
        <v>2146</v>
      </c>
      <c r="C1068" s="1">
        <v>1200.674</v>
      </c>
      <c r="D1068" s="1">
        <v>0</v>
      </c>
      <c r="E1068" s="1">
        <v>0</v>
      </c>
      <c r="F1068" s="1">
        <v>1.383</v>
      </c>
      <c r="G1068" s="1">
        <v>10.077999999999999</v>
      </c>
      <c r="H1068" s="1">
        <v>5.8369999999999997</v>
      </c>
      <c r="I1068" s="1">
        <v>0</v>
      </c>
      <c r="J1068" s="1">
        <v>0.58299999999999996</v>
      </c>
      <c r="K1068" s="1">
        <v>0</v>
      </c>
      <c r="L1068" s="1">
        <v>0</v>
      </c>
      <c r="M1068" s="1">
        <v>1.385</v>
      </c>
      <c r="N1068" s="1">
        <v>0</v>
      </c>
      <c r="O1068" s="1">
        <v>0</v>
      </c>
      <c r="P1068" s="1">
        <v>26.922000000000001</v>
      </c>
      <c r="Q1068" s="1">
        <v>94.834999999999994</v>
      </c>
      <c r="R1068" s="1">
        <v>19.116</v>
      </c>
      <c r="S1068" s="1">
        <v>0</v>
      </c>
      <c r="T1068" s="1">
        <v>0</v>
      </c>
      <c r="U1068" s="1">
        <v>63</v>
      </c>
      <c r="V1068" s="1">
        <v>0</v>
      </c>
      <c r="W1068" s="1">
        <v>0</v>
      </c>
    </row>
    <row r="1069" spans="1:23" x14ac:dyDescent="0.2">
      <c r="A1069" t="s">
        <v>2147</v>
      </c>
      <c r="B1069" t="s">
        <v>2148</v>
      </c>
      <c r="C1069" s="1">
        <v>1091.7470000000001</v>
      </c>
      <c r="D1069" s="1">
        <v>0</v>
      </c>
      <c r="E1069" s="1">
        <v>0</v>
      </c>
      <c r="F1069" s="1">
        <v>2.2210000000000001</v>
      </c>
      <c r="G1069" s="1">
        <v>50.531999999999996</v>
      </c>
      <c r="H1069" s="1">
        <v>8.9380000000000006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0.29799999999999999</v>
      </c>
      <c r="O1069" s="1">
        <v>0</v>
      </c>
      <c r="P1069" s="1">
        <v>42.999000000000002</v>
      </c>
      <c r="Q1069" s="1">
        <v>48.646000000000001</v>
      </c>
      <c r="R1069" s="1">
        <v>56.496000000000002</v>
      </c>
      <c r="S1069" s="1">
        <v>0</v>
      </c>
      <c r="T1069" s="1">
        <v>0</v>
      </c>
      <c r="U1069" s="1">
        <v>233</v>
      </c>
      <c r="V1069" s="1">
        <v>7.98</v>
      </c>
      <c r="W1069" s="1">
        <v>0</v>
      </c>
    </row>
    <row r="1070" spans="1:23" x14ac:dyDescent="0.2">
      <c r="A1070" t="s">
        <v>2149</v>
      </c>
      <c r="B1070" t="s">
        <v>2150</v>
      </c>
      <c r="C1070" s="1">
        <v>231.8</v>
      </c>
      <c r="D1070" s="1">
        <v>0</v>
      </c>
      <c r="E1070" s="1">
        <v>0</v>
      </c>
      <c r="F1070" s="1">
        <v>0.21299999999999999</v>
      </c>
      <c r="G1070" s="1">
        <v>8.4</v>
      </c>
      <c r="H1070" s="1">
        <v>0.36</v>
      </c>
      <c r="I1070" s="1">
        <v>0</v>
      </c>
      <c r="J1070" s="1">
        <v>2.3239999999999998</v>
      </c>
      <c r="K1070" s="1">
        <v>0</v>
      </c>
      <c r="L1070" s="1">
        <v>0</v>
      </c>
      <c r="M1070" s="1">
        <v>0.72599999999999998</v>
      </c>
      <c r="N1070" s="1">
        <v>0</v>
      </c>
      <c r="O1070" s="1">
        <v>0</v>
      </c>
      <c r="P1070" s="1">
        <v>0</v>
      </c>
      <c r="Q1070" s="1">
        <v>20.202000000000002</v>
      </c>
      <c r="R1070" s="1">
        <v>13.503</v>
      </c>
      <c r="S1070" s="1">
        <v>0</v>
      </c>
      <c r="T1070" s="1">
        <v>0</v>
      </c>
      <c r="U1070" s="1">
        <v>36</v>
      </c>
      <c r="V1070" s="1">
        <v>0</v>
      </c>
      <c r="W1070" s="1">
        <v>0</v>
      </c>
    </row>
    <row r="1071" spans="1:23" x14ac:dyDescent="0.2">
      <c r="A1071" t="s">
        <v>2151</v>
      </c>
      <c r="B1071" t="s">
        <v>2152</v>
      </c>
      <c r="C1071" s="1">
        <v>917.65099999999995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</row>
    <row r="1072" spans="1:23" x14ac:dyDescent="0.2">
      <c r="A1072" t="s">
        <v>2153</v>
      </c>
      <c r="B1072" t="s">
        <v>2154</v>
      </c>
      <c r="C1072" s="1">
        <v>1776.9580000000001</v>
      </c>
      <c r="D1072" s="1">
        <v>0</v>
      </c>
      <c r="E1072" s="1">
        <v>0</v>
      </c>
      <c r="F1072" s="1">
        <v>2.4169999999999998</v>
      </c>
      <c r="G1072" s="1">
        <v>44.688000000000002</v>
      </c>
      <c r="H1072" s="1">
        <v>10.157999999999999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26.460999999999999</v>
      </c>
      <c r="Q1072" s="1">
        <v>46.134999999999998</v>
      </c>
      <c r="R1072" s="1">
        <v>705.77300000000002</v>
      </c>
      <c r="S1072" s="1">
        <v>0</v>
      </c>
      <c r="T1072" s="1">
        <v>0</v>
      </c>
      <c r="U1072" s="1">
        <v>808</v>
      </c>
      <c r="V1072" s="1">
        <v>0</v>
      </c>
      <c r="W1072" s="1">
        <v>0</v>
      </c>
    </row>
    <row r="1073" spans="1:23" x14ac:dyDescent="0.2">
      <c r="A1073" t="s">
        <v>2155</v>
      </c>
      <c r="B1073" t="s">
        <v>2156</v>
      </c>
      <c r="C1073" s="1">
        <v>978.78499999999997</v>
      </c>
      <c r="D1073" s="1">
        <v>0</v>
      </c>
      <c r="E1073" s="1">
        <v>0</v>
      </c>
      <c r="F1073" s="1">
        <v>1.4590000000000001</v>
      </c>
      <c r="G1073" s="1">
        <v>19.209</v>
      </c>
      <c r="H1073" s="1">
        <v>1.994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36.35</v>
      </c>
      <c r="Q1073" s="1">
        <v>32.942999999999998</v>
      </c>
      <c r="R1073" s="1">
        <v>199.54300000000001</v>
      </c>
      <c r="S1073" s="1">
        <v>0</v>
      </c>
      <c r="T1073" s="1">
        <v>0</v>
      </c>
      <c r="U1073" s="1">
        <v>181</v>
      </c>
      <c r="V1073" s="1">
        <v>0</v>
      </c>
      <c r="W1073" s="1">
        <v>0</v>
      </c>
    </row>
    <row r="1074" spans="1:23" x14ac:dyDescent="0.2">
      <c r="A1074" t="s">
        <v>2157</v>
      </c>
      <c r="B1074" t="s">
        <v>2158</v>
      </c>
      <c r="C1074" s="1">
        <v>337.56700000000001</v>
      </c>
      <c r="D1074" s="1">
        <v>0</v>
      </c>
      <c r="E1074" s="1">
        <v>0</v>
      </c>
      <c r="F1074" s="1">
        <v>0.222</v>
      </c>
      <c r="G1074" s="1">
        <v>5.992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20.616</v>
      </c>
      <c r="Q1074" s="1">
        <v>0</v>
      </c>
      <c r="R1074" s="1">
        <v>0</v>
      </c>
      <c r="S1074" s="1">
        <v>0</v>
      </c>
      <c r="T1074" s="1">
        <v>0</v>
      </c>
      <c r="U1074" s="1">
        <v>118</v>
      </c>
      <c r="V1074" s="1">
        <v>0</v>
      </c>
      <c r="W1074" s="1">
        <v>0</v>
      </c>
    </row>
    <row r="1075" spans="1:23" x14ac:dyDescent="0.2">
      <c r="A1075" t="s">
        <v>2159</v>
      </c>
      <c r="B1075" t="s">
        <v>2160</v>
      </c>
      <c r="C1075" s="1">
        <v>564.1</v>
      </c>
      <c r="D1075" s="1">
        <v>0.218</v>
      </c>
      <c r="E1075" s="1">
        <v>0</v>
      </c>
      <c r="F1075" s="1">
        <v>1.4770000000000001</v>
      </c>
      <c r="G1075" s="1">
        <v>2.2799999999999998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0.874</v>
      </c>
      <c r="O1075" s="1">
        <v>176.01900000000001</v>
      </c>
      <c r="P1075" s="1">
        <v>13.632999999999999</v>
      </c>
      <c r="Q1075" s="1">
        <v>0</v>
      </c>
      <c r="R1075" s="1">
        <v>23.15</v>
      </c>
      <c r="S1075" s="1">
        <v>0</v>
      </c>
      <c r="T1075" s="1">
        <v>0</v>
      </c>
      <c r="U1075" s="1">
        <v>34</v>
      </c>
      <c r="V1075" s="1">
        <v>453.30799999999999</v>
      </c>
      <c r="W1075" s="1">
        <v>0</v>
      </c>
    </row>
    <row r="1076" spans="1:23" x14ac:dyDescent="0.2">
      <c r="A1076" t="s">
        <v>2161</v>
      </c>
      <c r="B1076" t="s">
        <v>2162</v>
      </c>
      <c r="C1076" s="1">
        <v>347.96699999999998</v>
      </c>
      <c r="D1076" s="1">
        <v>0</v>
      </c>
      <c r="E1076" s="1">
        <v>0</v>
      </c>
      <c r="F1076" s="1">
        <v>0.17899999999999999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3.3050000000000002</v>
      </c>
      <c r="Q1076" s="1">
        <v>2.4660000000000002</v>
      </c>
      <c r="R1076" s="1">
        <v>30.725000000000001</v>
      </c>
      <c r="S1076" s="1">
        <v>0</v>
      </c>
      <c r="T1076" s="1">
        <v>0</v>
      </c>
      <c r="U1076" s="1">
        <v>13</v>
      </c>
      <c r="V1076" s="1">
        <v>0</v>
      </c>
      <c r="W1076" s="1">
        <v>0</v>
      </c>
    </row>
    <row r="1077" spans="1:23" x14ac:dyDescent="0.2">
      <c r="A1077" t="s">
        <v>2163</v>
      </c>
      <c r="B1077" t="s">
        <v>2164</v>
      </c>
      <c r="C1077" s="1">
        <v>3899.922</v>
      </c>
      <c r="D1077" s="1">
        <v>0.25700000000000001</v>
      </c>
      <c r="E1077" s="1">
        <v>0</v>
      </c>
      <c r="F1077" s="1">
        <v>5.141</v>
      </c>
      <c r="G1077" s="1">
        <v>72.033000000000001</v>
      </c>
      <c r="H1077" s="1">
        <v>13.048999999999999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59.552999999999997</v>
      </c>
      <c r="Q1077" s="1">
        <v>191.49299999999999</v>
      </c>
      <c r="R1077" s="1">
        <v>1677.356</v>
      </c>
      <c r="S1077" s="1">
        <v>0</v>
      </c>
      <c r="T1077" s="1">
        <v>0</v>
      </c>
      <c r="U1077" s="1">
        <v>985</v>
      </c>
      <c r="V1077" s="1">
        <v>0</v>
      </c>
      <c r="W1077" s="1">
        <v>0</v>
      </c>
    </row>
    <row r="1078" spans="1:23" x14ac:dyDescent="0.2">
      <c r="A1078" t="s">
        <v>2165</v>
      </c>
      <c r="B1078" t="s">
        <v>2166</v>
      </c>
      <c r="C1078" s="1">
        <v>450.27</v>
      </c>
      <c r="D1078" s="1">
        <v>0</v>
      </c>
      <c r="E1078" s="1">
        <v>0</v>
      </c>
      <c r="F1078" s="1">
        <v>0.78</v>
      </c>
      <c r="G1078" s="1">
        <v>7.2670000000000003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23.045000000000002</v>
      </c>
      <c r="Q1078" s="1">
        <v>17.431999999999999</v>
      </c>
      <c r="R1078" s="1">
        <v>196.26499999999999</v>
      </c>
      <c r="S1078" s="1">
        <v>0</v>
      </c>
      <c r="T1078" s="1">
        <v>0</v>
      </c>
      <c r="U1078" s="1">
        <v>256</v>
      </c>
      <c r="V1078" s="1">
        <v>0</v>
      </c>
      <c r="W1078" s="1">
        <v>0</v>
      </c>
    </row>
    <row r="1079" spans="1:23" x14ac:dyDescent="0.2">
      <c r="A1079" t="s">
        <v>2167</v>
      </c>
      <c r="B1079" t="s">
        <v>2168</v>
      </c>
      <c r="C1079" s="1">
        <v>261.90699999999998</v>
      </c>
      <c r="D1079" s="1">
        <v>0</v>
      </c>
      <c r="E1079" s="1">
        <v>0</v>
      </c>
      <c r="F1079" s="1">
        <v>1.1819999999999999</v>
      </c>
      <c r="G1079" s="1">
        <v>12.135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2.82</v>
      </c>
      <c r="Q1079" s="1">
        <v>0</v>
      </c>
      <c r="R1079" s="1">
        <v>42.52</v>
      </c>
      <c r="S1079" s="1">
        <v>0</v>
      </c>
      <c r="T1079" s="1">
        <v>0</v>
      </c>
      <c r="U1079" s="1">
        <v>127</v>
      </c>
      <c r="V1079" s="1">
        <v>0</v>
      </c>
      <c r="W1079" s="1">
        <v>0</v>
      </c>
    </row>
    <row r="1080" spans="1:23" x14ac:dyDescent="0.2">
      <c r="A1080" t="s">
        <v>2169</v>
      </c>
      <c r="B1080" t="s">
        <v>2170</v>
      </c>
      <c r="C1080" s="1">
        <v>26129.564999999999</v>
      </c>
      <c r="D1080" s="1">
        <v>0.36699999999999999</v>
      </c>
      <c r="E1080" s="1">
        <v>0</v>
      </c>
      <c r="F1080" s="1">
        <v>42.743000000000002</v>
      </c>
      <c r="G1080" s="1">
        <v>445.26</v>
      </c>
      <c r="H1080" s="1">
        <v>76.691999999999993</v>
      </c>
      <c r="I1080" s="1">
        <v>0</v>
      </c>
      <c r="J1080" s="1">
        <v>1.4770000000000001</v>
      </c>
      <c r="K1080" s="1">
        <v>0</v>
      </c>
      <c r="L1080" s="1">
        <v>0</v>
      </c>
      <c r="M1080" s="1">
        <v>0</v>
      </c>
      <c r="N1080" s="1">
        <v>0</v>
      </c>
      <c r="O1080" s="1">
        <v>0.30599999999999999</v>
      </c>
      <c r="P1080" s="1">
        <v>628.42499999999995</v>
      </c>
      <c r="Q1080" s="1">
        <v>397.78</v>
      </c>
      <c r="R1080" s="1">
        <v>9463.8449999999993</v>
      </c>
      <c r="S1080" s="1">
        <v>0</v>
      </c>
      <c r="T1080" s="1">
        <v>0</v>
      </c>
      <c r="U1080" s="1">
        <v>2641</v>
      </c>
      <c r="V1080" s="1">
        <v>0</v>
      </c>
      <c r="W1080" s="1">
        <v>0</v>
      </c>
    </row>
    <row r="1081" spans="1:23" x14ac:dyDescent="0.2">
      <c r="A1081" t="s">
        <v>2171</v>
      </c>
      <c r="B1081" t="s">
        <v>2172</v>
      </c>
      <c r="C1081" s="1">
        <v>430.22199999999998</v>
      </c>
      <c r="D1081" s="1">
        <v>0</v>
      </c>
      <c r="E1081" s="1">
        <v>0</v>
      </c>
      <c r="F1081" s="1">
        <v>0.78300000000000003</v>
      </c>
      <c r="G1081" s="1">
        <v>16.207999999999998</v>
      </c>
      <c r="H1081" s="1">
        <v>0.91800000000000004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3.4319999999999999</v>
      </c>
      <c r="Q1081" s="1">
        <v>0</v>
      </c>
      <c r="R1081" s="1">
        <v>1.93</v>
      </c>
      <c r="S1081" s="1">
        <v>0</v>
      </c>
      <c r="T1081" s="1">
        <v>0</v>
      </c>
      <c r="U1081" s="1">
        <v>93</v>
      </c>
      <c r="V1081" s="1">
        <v>0</v>
      </c>
      <c r="W1081" s="1">
        <v>0</v>
      </c>
    </row>
    <row r="1082" spans="1:23" x14ac:dyDescent="0.2">
      <c r="A1082" t="s">
        <v>2173</v>
      </c>
      <c r="B1082" t="s">
        <v>2174</v>
      </c>
      <c r="C1082" s="1">
        <v>886.35699999999997</v>
      </c>
      <c r="D1082" s="1">
        <v>0</v>
      </c>
      <c r="E1082" s="1">
        <v>0</v>
      </c>
      <c r="F1082" s="1">
        <v>1.673</v>
      </c>
      <c r="G1082" s="1">
        <v>4.0960000000000001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20.852</v>
      </c>
      <c r="Q1082" s="1">
        <v>0</v>
      </c>
      <c r="R1082" s="1">
        <v>319.63</v>
      </c>
      <c r="S1082" s="1">
        <v>0</v>
      </c>
      <c r="T1082" s="1">
        <v>0</v>
      </c>
      <c r="U1082" s="1">
        <v>59</v>
      </c>
      <c r="V1082" s="1">
        <v>0</v>
      </c>
      <c r="W1082" s="1">
        <v>0</v>
      </c>
    </row>
    <row r="1083" spans="1:23" x14ac:dyDescent="0.2">
      <c r="A1083" t="s">
        <v>2175</v>
      </c>
      <c r="B1083" t="s">
        <v>2176</v>
      </c>
      <c r="C1083" s="1">
        <v>1707.5050000000001</v>
      </c>
      <c r="D1083" s="1">
        <v>0</v>
      </c>
      <c r="E1083" s="1">
        <v>0</v>
      </c>
      <c r="F1083" s="1">
        <v>2.1509999999999998</v>
      </c>
      <c r="G1083" s="1">
        <v>24.63</v>
      </c>
      <c r="H1083" s="1">
        <v>4.0140000000000002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91.203000000000003</v>
      </c>
      <c r="Q1083" s="1">
        <v>3.8420000000000001</v>
      </c>
      <c r="R1083" s="1">
        <v>989.22699999999998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</row>
    <row r="1084" spans="1:23" x14ac:dyDescent="0.2">
      <c r="A1084" t="s">
        <v>2177</v>
      </c>
      <c r="B1084" t="s">
        <v>2178</v>
      </c>
      <c r="C1084" s="1">
        <v>376.39</v>
      </c>
      <c r="D1084" s="1">
        <v>0</v>
      </c>
      <c r="E1084" s="1">
        <v>0</v>
      </c>
      <c r="F1084" s="1">
        <v>0.86099999999999999</v>
      </c>
      <c r="G1084" s="1">
        <v>8.4209999999999994</v>
      </c>
      <c r="H1084" s="1">
        <v>0.13300000000000001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2.7679999999999998</v>
      </c>
      <c r="Q1084" s="1">
        <v>0</v>
      </c>
      <c r="R1084" s="1">
        <v>98.257000000000005</v>
      </c>
      <c r="S1084" s="1">
        <v>0</v>
      </c>
      <c r="T1084" s="1">
        <v>0</v>
      </c>
      <c r="U1084" s="1">
        <v>115</v>
      </c>
      <c r="V1084" s="1">
        <v>0</v>
      </c>
      <c r="W1084" s="1">
        <v>0</v>
      </c>
    </row>
    <row r="1085" spans="1:23" x14ac:dyDescent="0.2">
      <c r="A1085" t="s">
        <v>2179</v>
      </c>
      <c r="B1085" t="s">
        <v>2180</v>
      </c>
      <c r="C1085" s="1">
        <v>424.65600000000001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0.26100000000000001</v>
      </c>
      <c r="O1085" s="1">
        <v>0</v>
      </c>
      <c r="P1085" s="1">
        <v>14.045</v>
      </c>
      <c r="Q1085" s="1">
        <v>24.199000000000002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</row>
    <row r="1086" spans="1:23" x14ac:dyDescent="0.2">
      <c r="A1086" t="s">
        <v>2181</v>
      </c>
      <c r="B1086" t="s">
        <v>2182</v>
      </c>
      <c r="C1086" s="1">
        <v>513.32299999999998</v>
      </c>
      <c r="D1086" s="1">
        <v>0</v>
      </c>
      <c r="E1086" s="1">
        <v>0</v>
      </c>
      <c r="F1086" s="1">
        <v>0.61399999999999999</v>
      </c>
      <c r="G1086" s="1">
        <v>9.61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6.6980000000000004</v>
      </c>
      <c r="Q1086" s="1">
        <v>0</v>
      </c>
      <c r="R1086" s="1">
        <v>3.657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</row>
    <row r="1087" spans="1:23" x14ac:dyDescent="0.2">
      <c r="A1087" t="s">
        <v>2183</v>
      </c>
      <c r="B1087" t="s">
        <v>2184</v>
      </c>
      <c r="C1087" s="1">
        <v>73360.474000000002</v>
      </c>
      <c r="D1087" s="1">
        <v>1.986</v>
      </c>
      <c r="E1087" s="1">
        <v>9.657</v>
      </c>
      <c r="F1087" s="1">
        <v>140.87</v>
      </c>
      <c r="G1087" s="1">
        <v>1911.241</v>
      </c>
      <c r="H1087" s="1">
        <v>635.88099999999997</v>
      </c>
      <c r="I1087" s="1">
        <v>0</v>
      </c>
      <c r="J1087" s="1">
        <v>70.795000000000002</v>
      </c>
      <c r="K1087" s="1">
        <v>0</v>
      </c>
      <c r="L1087" s="1">
        <v>0</v>
      </c>
      <c r="M1087" s="1">
        <v>33.933999999999997</v>
      </c>
      <c r="N1087" s="1">
        <v>6.8920000000000003</v>
      </c>
      <c r="O1087" s="1">
        <v>48.418999999999997</v>
      </c>
      <c r="P1087" s="1">
        <v>2310.9119999999998</v>
      </c>
      <c r="Q1087" s="1">
        <v>3073.6779999999999</v>
      </c>
      <c r="R1087" s="1">
        <v>8282.8279999999995</v>
      </c>
      <c r="S1087" s="1">
        <v>10845</v>
      </c>
      <c r="T1087" s="1">
        <v>1622</v>
      </c>
      <c r="U1087" s="1">
        <v>22940</v>
      </c>
      <c r="V1087" s="1">
        <v>216.245</v>
      </c>
      <c r="W1087" s="1">
        <v>0</v>
      </c>
    </row>
    <row r="1088" spans="1:23" x14ac:dyDescent="0.2">
      <c r="A1088" t="s">
        <v>2185</v>
      </c>
      <c r="B1088" t="s">
        <v>2186</v>
      </c>
      <c r="C1088" s="1">
        <v>24805.232</v>
      </c>
      <c r="D1088" s="1">
        <v>1.1970000000000001</v>
      </c>
      <c r="E1088" s="1">
        <v>0</v>
      </c>
      <c r="F1088" s="1">
        <v>54.430999999999997</v>
      </c>
      <c r="G1088" s="1">
        <v>548.96600000000001</v>
      </c>
      <c r="H1088" s="1">
        <v>198.238</v>
      </c>
      <c r="I1088" s="1">
        <v>0</v>
      </c>
      <c r="J1088" s="1">
        <v>4.0000000000000001E-3</v>
      </c>
      <c r="K1088" s="1">
        <v>0</v>
      </c>
      <c r="L1088" s="1">
        <v>0</v>
      </c>
      <c r="M1088" s="1">
        <v>45.228999999999999</v>
      </c>
      <c r="N1088" s="1">
        <v>1.4970000000000001</v>
      </c>
      <c r="O1088" s="1">
        <v>8.3510000000000009</v>
      </c>
      <c r="P1088" s="1">
        <v>767.96900000000005</v>
      </c>
      <c r="Q1088" s="1">
        <v>1530.152</v>
      </c>
      <c r="R1088" s="1">
        <v>2965.0970000000002</v>
      </c>
      <c r="S1088" s="1">
        <v>2309</v>
      </c>
      <c r="T1088" s="1">
        <v>123</v>
      </c>
      <c r="U1088" s="1">
        <v>5330</v>
      </c>
      <c r="V1088" s="1">
        <v>0</v>
      </c>
      <c r="W1088" s="1">
        <v>0</v>
      </c>
    </row>
    <row r="1089" spans="1:23" x14ac:dyDescent="0.2">
      <c r="A1089" t="s">
        <v>2187</v>
      </c>
      <c r="B1089" t="s">
        <v>2188</v>
      </c>
      <c r="C1089" s="1">
        <v>8704.3189999999995</v>
      </c>
      <c r="D1089" s="1">
        <v>0.218</v>
      </c>
      <c r="E1089" s="1">
        <v>0</v>
      </c>
      <c r="F1089" s="1">
        <v>16.216999999999999</v>
      </c>
      <c r="G1089" s="1">
        <v>124.217</v>
      </c>
      <c r="H1089" s="1">
        <v>93.328000000000003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1.02</v>
      </c>
      <c r="O1089" s="1">
        <v>1.266</v>
      </c>
      <c r="P1089" s="1">
        <v>195.572</v>
      </c>
      <c r="Q1089" s="1">
        <v>473.73500000000001</v>
      </c>
      <c r="R1089" s="1">
        <v>3000.645</v>
      </c>
      <c r="S1089" s="1">
        <v>481</v>
      </c>
      <c r="T1089" s="1">
        <v>0</v>
      </c>
      <c r="U1089" s="1">
        <v>3340</v>
      </c>
      <c r="V1089" s="1">
        <v>0.38100000000000001</v>
      </c>
      <c r="W1089" s="1">
        <v>0</v>
      </c>
    </row>
    <row r="1090" spans="1:23" x14ac:dyDescent="0.2">
      <c r="A1090" t="s">
        <v>2189</v>
      </c>
      <c r="B1090" t="s">
        <v>2190</v>
      </c>
      <c r="C1090" s="1">
        <v>7827.69</v>
      </c>
      <c r="D1090" s="1">
        <v>0.223</v>
      </c>
      <c r="E1090" s="1">
        <v>0</v>
      </c>
      <c r="F1090" s="1">
        <v>8.7430000000000003</v>
      </c>
      <c r="G1090" s="1">
        <v>173.83600000000001</v>
      </c>
      <c r="H1090" s="1">
        <v>44.328000000000003</v>
      </c>
      <c r="I1090" s="1">
        <v>0</v>
      </c>
      <c r="J1090" s="1">
        <v>0.16</v>
      </c>
      <c r="K1090" s="1">
        <v>0</v>
      </c>
      <c r="L1090" s="1">
        <v>0</v>
      </c>
      <c r="M1090" s="1">
        <v>0.81899999999999995</v>
      </c>
      <c r="N1090" s="1">
        <v>0</v>
      </c>
      <c r="O1090" s="1">
        <v>0</v>
      </c>
      <c r="P1090" s="1">
        <v>150.35</v>
      </c>
      <c r="Q1090" s="1">
        <v>220.04599999999999</v>
      </c>
      <c r="R1090" s="1">
        <v>159.52799999999999</v>
      </c>
      <c r="S1090" s="1">
        <v>0</v>
      </c>
      <c r="T1090" s="1">
        <v>0</v>
      </c>
      <c r="U1090" s="1">
        <v>145</v>
      </c>
      <c r="V1090" s="1">
        <v>0</v>
      </c>
      <c r="W1090" s="1">
        <v>0</v>
      </c>
    </row>
    <row r="1091" spans="1:23" x14ac:dyDescent="0.2">
      <c r="A1091" t="s">
        <v>2191</v>
      </c>
      <c r="B1091" t="s">
        <v>2192</v>
      </c>
      <c r="C1091" s="1">
        <v>9996.0939999999991</v>
      </c>
      <c r="D1091" s="1">
        <v>0.55200000000000005</v>
      </c>
      <c r="E1091" s="1">
        <v>1.292</v>
      </c>
      <c r="F1091" s="1">
        <v>18.972999999999999</v>
      </c>
      <c r="G1091" s="1">
        <v>168.28700000000001</v>
      </c>
      <c r="H1091" s="1">
        <v>107.803</v>
      </c>
      <c r="I1091" s="1">
        <v>0</v>
      </c>
      <c r="J1091" s="1">
        <v>0.22500000000000001</v>
      </c>
      <c r="K1091" s="1">
        <v>0</v>
      </c>
      <c r="L1091" s="1">
        <v>1.0109999999999999</v>
      </c>
      <c r="M1091" s="1">
        <v>2.3220000000000001</v>
      </c>
      <c r="N1091" s="1">
        <v>2.448</v>
      </c>
      <c r="O1091" s="1">
        <v>1.7370000000000001</v>
      </c>
      <c r="P1091" s="1">
        <v>557.63499999999999</v>
      </c>
      <c r="Q1091" s="1">
        <v>520.23599999999999</v>
      </c>
      <c r="R1091" s="1">
        <v>2529.6120000000001</v>
      </c>
      <c r="S1091" s="1">
        <v>1438</v>
      </c>
      <c r="T1091" s="1">
        <v>0</v>
      </c>
      <c r="U1091" s="1">
        <v>4103</v>
      </c>
      <c r="V1091" s="1">
        <v>112.089</v>
      </c>
      <c r="W1091" s="1">
        <v>0</v>
      </c>
    </row>
    <row r="1092" spans="1:23" x14ac:dyDescent="0.2">
      <c r="A1092" t="s">
        <v>2193</v>
      </c>
      <c r="B1092" t="s">
        <v>2194</v>
      </c>
      <c r="C1092" s="1">
        <v>1509.5129999999999</v>
      </c>
      <c r="D1092" s="1">
        <v>0</v>
      </c>
      <c r="E1092" s="1">
        <v>0</v>
      </c>
      <c r="F1092" s="1">
        <v>2.2989999999999999</v>
      </c>
      <c r="G1092" s="1">
        <v>37.154000000000003</v>
      </c>
      <c r="H1092" s="1">
        <v>6.5659999999999998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9.9000000000000005E-2</v>
      </c>
      <c r="O1092" s="1">
        <v>0</v>
      </c>
      <c r="P1092" s="1">
        <v>25.302</v>
      </c>
      <c r="Q1092" s="1">
        <v>162.58699999999999</v>
      </c>
      <c r="R1092" s="1">
        <v>75.656999999999996</v>
      </c>
      <c r="S1092" s="1">
        <v>0</v>
      </c>
      <c r="T1092" s="1">
        <v>0</v>
      </c>
      <c r="U1092" s="1">
        <v>152</v>
      </c>
      <c r="V1092" s="1">
        <v>0</v>
      </c>
      <c r="W1092" s="1">
        <v>0</v>
      </c>
    </row>
    <row r="1093" spans="1:23" x14ac:dyDescent="0.2">
      <c r="A1093" t="s">
        <v>2195</v>
      </c>
      <c r="B1093" t="s">
        <v>2196</v>
      </c>
      <c r="C1093" s="1">
        <v>10454.92</v>
      </c>
      <c r="D1093" s="1">
        <v>0.26800000000000002</v>
      </c>
      <c r="E1093" s="1">
        <v>0</v>
      </c>
      <c r="F1093" s="1">
        <v>16.614999999999998</v>
      </c>
      <c r="G1093" s="1">
        <v>162.19200000000001</v>
      </c>
      <c r="H1093" s="1">
        <v>56.372</v>
      </c>
      <c r="I1093" s="1">
        <v>0</v>
      </c>
      <c r="J1093" s="1">
        <v>8.08</v>
      </c>
      <c r="K1093" s="1">
        <v>0</v>
      </c>
      <c r="L1093" s="1">
        <v>0</v>
      </c>
      <c r="M1093" s="1">
        <v>0</v>
      </c>
      <c r="N1093" s="1">
        <v>0.154</v>
      </c>
      <c r="O1093" s="1">
        <v>0</v>
      </c>
      <c r="P1093" s="1">
        <v>184.67099999999999</v>
      </c>
      <c r="Q1093" s="1">
        <v>670.93600000000004</v>
      </c>
      <c r="R1093" s="1">
        <v>314.59199999999998</v>
      </c>
      <c r="S1093" s="1">
        <v>289</v>
      </c>
      <c r="T1093" s="1">
        <v>0</v>
      </c>
      <c r="U1093" s="1">
        <v>631</v>
      </c>
      <c r="V1093" s="1">
        <v>0</v>
      </c>
      <c r="W1093" s="1">
        <v>0</v>
      </c>
    </row>
    <row r="1094" spans="1:23" x14ac:dyDescent="0.2">
      <c r="A1094" t="s">
        <v>2197</v>
      </c>
      <c r="B1094" t="s">
        <v>2198</v>
      </c>
      <c r="C1094" s="1">
        <v>716.76800000000003</v>
      </c>
      <c r="D1094" s="1">
        <v>0</v>
      </c>
      <c r="E1094" s="1">
        <v>0</v>
      </c>
      <c r="F1094" s="1">
        <v>0.86699999999999999</v>
      </c>
      <c r="G1094" s="1">
        <v>17.481999999999999</v>
      </c>
      <c r="H1094" s="1">
        <v>10.148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35.19</v>
      </c>
      <c r="Q1094" s="1">
        <v>63.116</v>
      </c>
      <c r="R1094" s="1">
        <v>7.4089999999999998</v>
      </c>
      <c r="S1094" s="1">
        <v>0</v>
      </c>
      <c r="T1094" s="1">
        <v>0</v>
      </c>
      <c r="U1094" s="1">
        <v>147</v>
      </c>
      <c r="V1094" s="1">
        <v>0</v>
      </c>
      <c r="W1094" s="1">
        <v>0</v>
      </c>
    </row>
    <row r="1095" spans="1:23" x14ac:dyDescent="0.2">
      <c r="A1095" t="s">
        <v>2199</v>
      </c>
      <c r="B1095" t="s">
        <v>2200</v>
      </c>
      <c r="C1095" s="1">
        <v>1098.0840000000001</v>
      </c>
      <c r="D1095" s="1">
        <v>0</v>
      </c>
      <c r="E1095" s="1">
        <v>0</v>
      </c>
      <c r="F1095" s="1">
        <v>1.5449999999999999</v>
      </c>
      <c r="G1095" s="1">
        <v>26.033999999999999</v>
      </c>
      <c r="H1095" s="1">
        <v>7.133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0.156</v>
      </c>
      <c r="O1095" s="1">
        <v>0</v>
      </c>
      <c r="P1095" s="1">
        <v>23.484000000000002</v>
      </c>
      <c r="Q1095" s="1">
        <v>117.155</v>
      </c>
      <c r="R1095" s="1">
        <v>92.736000000000004</v>
      </c>
      <c r="S1095" s="1">
        <v>0</v>
      </c>
      <c r="T1095" s="1">
        <v>0</v>
      </c>
      <c r="U1095" s="1">
        <v>321</v>
      </c>
      <c r="V1095" s="1">
        <v>0</v>
      </c>
      <c r="W1095" s="1">
        <v>0</v>
      </c>
    </row>
    <row r="1096" spans="1:23" x14ac:dyDescent="0.2">
      <c r="A1096" t="s">
        <v>2201</v>
      </c>
      <c r="B1096" t="s">
        <v>1493</v>
      </c>
      <c r="C1096" s="1">
        <v>144.13999999999999</v>
      </c>
      <c r="D1096" s="1">
        <v>0</v>
      </c>
      <c r="E1096" s="1">
        <v>0</v>
      </c>
      <c r="F1096" s="1">
        <v>0.23200000000000001</v>
      </c>
      <c r="G1096" s="1">
        <v>2.597</v>
      </c>
      <c r="H1096" s="1">
        <v>0.47899999999999998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3.5409999999999999</v>
      </c>
      <c r="Q1096" s="1">
        <v>17.146000000000001</v>
      </c>
      <c r="R1096" s="1">
        <v>0</v>
      </c>
      <c r="S1096" s="1">
        <v>0</v>
      </c>
      <c r="T1096" s="1">
        <v>0</v>
      </c>
      <c r="U1096" s="1">
        <v>26</v>
      </c>
      <c r="V1096" s="1">
        <v>0</v>
      </c>
      <c r="W1096" s="1">
        <v>0</v>
      </c>
    </row>
    <row r="1097" spans="1:23" x14ac:dyDescent="0.2">
      <c r="A1097" t="s">
        <v>2202</v>
      </c>
      <c r="B1097" t="s">
        <v>2203</v>
      </c>
      <c r="C1097" s="1">
        <v>183.75</v>
      </c>
      <c r="D1097" s="1">
        <v>0</v>
      </c>
      <c r="E1097" s="1">
        <v>0</v>
      </c>
      <c r="F1097" s="1">
        <v>0.55000000000000004</v>
      </c>
      <c r="G1097" s="1">
        <v>8.9879999999999995</v>
      </c>
      <c r="H1097" s="1">
        <v>0.47099999999999997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6.1029999999999998</v>
      </c>
      <c r="Q1097" s="1">
        <v>20.172000000000001</v>
      </c>
      <c r="R1097" s="1">
        <v>0</v>
      </c>
      <c r="S1097" s="1">
        <v>0</v>
      </c>
      <c r="T1097" s="1">
        <v>0</v>
      </c>
      <c r="U1097" s="1">
        <v>22</v>
      </c>
      <c r="V1097" s="1">
        <v>0</v>
      </c>
      <c r="W1097" s="1">
        <v>0</v>
      </c>
    </row>
    <row r="1098" spans="1:23" x14ac:dyDescent="0.2">
      <c r="A1098" t="s">
        <v>2204</v>
      </c>
      <c r="B1098" t="s">
        <v>2205</v>
      </c>
      <c r="C1098" s="1">
        <v>449.48899999999998</v>
      </c>
      <c r="D1098" s="1">
        <v>0.15</v>
      </c>
      <c r="E1098" s="1">
        <v>0</v>
      </c>
      <c r="F1098" s="1">
        <v>0.86199999999999999</v>
      </c>
      <c r="G1098" s="1">
        <v>6.6390000000000002</v>
      </c>
      <c r="H1098" s="1">
        <v>4.2000000000000003E-2</v>
      </c>
      <c r="I1098" s="1">
        <v>0</v>
      </c>
      <c r="J1098" s="1">
        <v>2.3170000000000002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24.876999999999999</v>
      </c>
      <c r="Q1098" s="1">
        <v>56.423000000000002</v>
      </c>
      <c r="R1098" s="1">
        <v>0</v>
      </c>
      <c r="S1098" s="1">
        <v>0</v>
      </c>
      <c r="T1098" s="1">
        <v>0</v>
      </c>
      <c r="U1098" s="1">
        <v>106</v>
      </c>
      <c r="V1098" s="1">
        <v>0</v>
      </c>
      <c r="W1098" s="1">
        <v>0</v>
      </c>
    </row>
    <row r="1099" spans="1:23" x14ac:dyDescent="0.2">
      <c r="A1099" t="s">
        <v>2206</v>
      </c>
      <c r="B1099" t="s">
        <v>2207</v>
      </c>
      <c r="C1099" s="1">
        <v>1247.826</v>
      </c>
      <c r="D1099" s="1">
        <v>4.4999999999999998E-2</v>
      </c>
      <c r="E1099" s="1">
        <v>0</v>
      </c>
      <c r="F1099" s="1">
        <v>2.91</v>
      </c>
      <c r="G1099" s="1">
        <v>45.645000000000003</v>
      </c>
      <c r="H1099" s="1">
        <v>16.792999999999999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0.188</v>
      </c>
      <c r="O1099" s="1">
        <v>0</v>
      </c>
      <c r="P1099" s="1">
        <v>32.156999999999996</v>
      </c>
      <c r="Q1099" s="1">
        <v>80.024000000000001</v>
      </c>
      <c r="R1099" s="1">
        <v>47.912999999999997</v>
      </c>
      <c r="S1099" s="1">
        <v>0</v>
      </c>
      <c r="T1099" s="1">
        <v>0</v>
      </c>
      <c r="U1099" s="1">
        <v>312</v>
      </c>
      <c r="V1099" s="1">
        <v>0</v>
      </c>
      <c r="W1099" s="1">
        <v>0</v>
      </c>
    </row>
    <row r="1100" spans="1:23" x14ac:dyDescent="0.2">
      <c r="A1100" t="s">
        <v>2208</v>
      </c>
      <c r="B1100" t="s">
        <v>2209</v>
      </c>
      <c r="C1100" s="1">
        <v>1206.7660000000001</v>
      </c>
      <c r="D1100" s="1">
        <v>0</v>
      </c>
      <c r="E1100" s="1">
        <v>0</v>
      </c>
      <c r="F1100" s="1">
        <v>2.6469999999999998</v>
      </c>
      <c r="G1100" s="1">
        <v>24.111999999999998</v>
      </c>
      <c r="H1100" s="1">
        <v>2.2010000000000001</v>
      </c>
      <c r="I1100" s="1">
        <v>0</v>
      </c>
      <c r="J1100" s="1">
        <v>9.3019999999999996</v>
      </c>
      <c r="K1100" s="1">
        <v>0</v>
      </c>
      <c r="L1100" s="1">
        <v>0</v>
      </c>
      <c r="M1100" s="1">
        <v>0</v>
      </c>
      <c r="N1100" s="1">
        <v>0.22600000000000001</v>
      </c>
      <c r="O1100" s="1">
        <v>0</v>
      </c>
      <c r="P1100" s="1">
        <v>27.254000000000001</v>
      </c>
      <c r="Q1100" s="1">
        <v>112.23699999999999</v>
      </c>
      <c r="R1100" s="1">
        <v>9.2230000000000008</v>
      </c>
      <c r="S1100" s="1">
        <v>0</v>
      </c>
      <c r="T1100" s="1">
        <v>0</v>
      </c>
      <c r="U1100" s="1">
        <v>259</v>
      </c>
      <c r="V1100" s="1">
        <v>0</v>
      </c>
      <c r="W1100" s="1">
        <v>0</v>
      </c>
    </row>
    <row r="1101" spans="1:23" x14ac:dyDescent="0.2">
      <c r="A1101" t="s">
        <v>2210</v>
      </c>
      <c r="B1101" t="s">
        <v>2211</v>
      </c>
      <c r="C1101" s="1">
        <v>374.45100000000002</v>
      </c>
      <c r="D1101" s="1">
        <v>0</v>
      </c>
      <c r="E1101" s="1">
        <v>0</v>
      </c>
      <c r="F1101" s="1">
        <v>0.98</v>
      </c>
      <c r="G1101" s="1">
        <v>7.06</v>
      </c>
      <c r="H1101" s="1">
        <v>0.63900000000000001</v>
      </c>
      <c r="I1101" s="1">
        <v>0</v>
      </c>
      <c r="J1101" s="1">
        <v>3.722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20.6</v>
      </c>
      <c r="Q1101" s="1">
        <v>24.460999999999999</v>
      </c>
      <c r="R1101" s="1">
        <v>7.391</v>
      </c>
      <c r="S1101" s="1">
        <v>0</v>
      </c>
      <c r="T1101" s="1">
        <v>0</v>
      </c>
      <c r="U1101" s="1">
        <v>80</v>
      </c>
      <c r="V1101" s="1">
        <v>0</v>
      </c>
      <c r="W1101" s="1">
        <v>0</v>
      </c>
    </row>
    <row r="1102" spans="1:23" x14ac:dyDescent="0.2">
      <c r="A1102" t="s">
        <v>2212</v>
      </c>
      <c r="B1102" t="s">
        <v>2213</v>
      </c>
      <c r="C1102" s="1">
        <v>182.01</v>
      </c>
      <c r="D1102" s="1">
        <v>0</v>
      </c>
      <c r="E1102" s="1">
        <v>0</v>
      </c>
      <c r="F1102" s="1">
        <v>0.628</v>
      </c>
      <c r="G1102" s="1">
        <v>2.714</v>
      </c>
      <c r="H1102" s="1">
        <v>0</v>
      </c>
      <c r="I1102" s="1">
        <v>0</v>
      </c>
      <c r="J1102" s="1">
        <v>1.41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10.875999999999999</v>
      </c>
      <c r="Q1102" s="1">
        <v>13.718999999999999</v>
      </c>
      <c r="R1102" s="1">
        <v>0</v>
      </c>
      <c r="S1102" s="1">
        <v>0</v>
      </c>
      <c r="T1102" s="1">
        <v>0</v>
      </c>
      <c r="U1102" s="1">
        <v>37</v>
      </c>
      <c r="V1102" s="1">
        <v>0</v>
      </c>
      <c r="W1102" s="1">
        <v>0</v>
      </c>
    </row>
    <row r="1103" spans="1:23" x14ac:dyDescent="0.2">
      <c r="A1103" t="s">
        <v>2214</v>
      </c>
      <c r="B1103" t="s">
        <v>1865</v>
      </c>
      <c r="C1103" s="1">
        <v>605.33699999999999</v>
      </c>
      <c r="D1103" s="1">
        <v>3.9E-2</v>
      </c>
      <c r="E1103" s="1">
        <v>0</v>
      </c>
      <c r="F1103" s="1">
        <v>1.0309999999999999</v>
      </c>
      <c r="G1103" s="1">
        <v>11.781000000000001</v>
      </c>
      <c r="H1103" s="1">
        <v>7.5069999999999997</v>
      </c>
      <c r="I1103" s="1">
        <v>0</v>
      </c>
      <c r="J1103" s="1">
        <v>0.44500000000000001</v>
      </c>
      <c r="K1103" s="1">
        <v>0</v>
      </c>
      <c r="L1103" s="1">
        <v>0</v>
      </c>
      <c r="M1103" s="1">
        <v>0</v>
      </c>
      <c r="N1103" s="1">
        <v>0.10299999999999999</v>
      </c>
      <c r="O1103" s="1">
        <v>1.3220000000000001</v>
      </c>
      <c r="P1103" s="1">
        <v>19.664000000000001</v>
      </c>
      <c r="Q1103" s="1">
        <v>57.957999999999998</v>
      </c>
      <c r="R1103" s="1">
        <v>16.582000000000001</v>
      </c>
      <c r="S1103" s="1">
        <v>0</v>
      </c>
      <c r="T1103" s="1">
        <v>0</v>
      </c>
      <c r="U1103" s="1">
        <v>126</v>
      </c>
      <c r="V1103" s="1">
        <v>0</v>
      </c>
      <c r="W1103" s="1">
        <v>0</v>
      </c>
    </row>
    <row r="1104" spans="1:23" x14ac:dyDescent="0.2">
      <c r="A1104" t="s">
        <v>2215</v>
      </c>
      <c r="B1104" t="s">
        <v>2216</v>
      </c>
      <c r="C1104" s="1">
        <v>2381.9</v>
      </c>
      <c r="D1104" s="1">
        <v>1.0409999999999999</v>
      </c>
      <c r="E1104" s="1">
        <v>0</v>
      </c>
      <c r="F1104" s="1">
        <v>2.7309999999999999</v>
      </c>
      <c r="G1104" s="1">
        <v>41.529000000000003</v>
      </c>
      <c r="H1104" s="1">
        <v>10.35</v>
      </c>
      <c r="I1104" s="1">
        <v>0</v>
      </c>
      <c r="J1104" s="1">
        <v>6.617</v>
      </c>
      <c r="K1104" s="1">
        <v>0</v>
      </c>
      <c r="L1104" s="1">
        <v>0</v>
      </c>
      <c r="M1104" s="1">
        <v>0</v>
      </c>
      <c r="N1104" s="1">
        <v>0.221</v>
      </c>
      <c r="O1104" s="1">
        <v>8.9999999999999993E-3</v>
      </c>
      <c r="P1104" s="1">
        <v>63.104999999999997</v>
      </c>
      <c r="Q1104" s="1">
        <v>180.05099999999999</v>
      </c>
      <c r="R1104" s="1">
        <v>184.04300000000001</v>
      </c>
      <c r="S1104" s="1">
        <v>0</v>
      </c>
      <c r="T1104" s="1">
        <v>0</v>
      </c>
      <c r="U1104" s="1">
        <v>634</v>
      </c>
      <c r="V1104" s="1">
        <v>0</v>
      </c>
      <c r="W1104" s="1">
        <v>0</v>
      </c>
    </row>
    <row r="1105" spans="1:23" x14ac:dyDescent="0.2">
      <c r="A1105" t="s">
        <v>2217</v>
      </c>
      <c r="B1105" t="s">
        <v>2218</v>
      </c>
      <c r="C1105" s="1">
        <v>905.18100000000004</v>
      </c>
      <c r="D1105" s="1">
        <v>0</v>
      </c>
      <c r="E1105" s="1">
        <v>0</v>
      </c>
      <c r="F1105" s="1">
        <v>1.2370000000000001</v>
      </c>
      <c r="G1105" s="1">
        <v>16.896000000000001</v>
      </c>
      <c r="H1105" s="1">
        <v>9.6229999999999993</v>
      </c>
      <c r="I1105" s="1">
        <v>0</v>
      </c>
      <c r="J1105" s="1">
        <v>2.8119999999999998</v>
      </c>
      <c r="K1105" s="1">
        <v>0</v>
      </c>
      <c r="L1105" s="1">
        <v>0</v>
      </c>
      <c r="M1105" s="1">
        <v>0</v>
      </c>
      <c r="N1105" s="1">
        <v>0.27200000000000002</v>
      </c>
      <c r="O1105" s="1">
        <v>0</v>
      </c>
      <c r="P1105" s="1">
        <v>27.346</v>
      </c>
      <c r="Q1105" s="1">
        <v>76.929000000000002</v>
      </c>
      <c r="R1105" s="1">
        <v>44.033000000000001</v>
      </c>
      <c r="S1105" s="1">
        <v>0</v>
      </c>
      <c r="T1105" s="1">
        <v>0</v>
      </c>
      <c r="U1105" s="1">
        <v>212</v>
      </c>
      <c r="V1105" s="1">
        <v>0</v>
      </c>
      <c r="W1105" s="1">
        <v>0</v>
      </c>
    </row>
    <row r="1106" spans="1:23" x14ac:dyDescent="0.2">
      <c r="A1106" t="s">
        <v>2219</v>
      </c>
      <c r="B1106" t="s">
        <v>2220</v>
      </c>
      <c r="C1106" s="1">
        <v>301.755</v>
      </c>
      <c r="D1106" s="1">
        <v>0</v>
      </c>
      <c r="E1106" s="1">
        <v>0</v>
      </c>
      <c r="F1106" s="1">
        <v>0.35499999999999998</v>
      </c>
      <c r="G1106" s="1">
        <v>2.738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6.2489999999999997</v>
      </c>
      <c r="Q1106" s="1">
        <v>45.369</v>
      </c>
      <c r="R1106" s="1">
        <v>9.2870000000000008</v>
      </c>
      <c r="S1106" s="1">
        <v>0</v>
      </c>
      <c r="T1106" s="1">
        <v>0</v>
      </c>
      <c r="U1106" s="1">
        <v>80</v>
      </c>
      <c r="V1106" s="1">
        <v>0</v>
      </c>
      <c r="W1106" s="1">
        <v>0</v>
      </c>
    </row>
    <row r="1107" spans="1:23" x14ac:dyDescent="0.2">
      <c r="A1107" t="s">
        <v>2221</v>
      </c>
      <c r="B1107" t="s">
        <v>2222</v>
      </c>
      <c r="C1107" s="1">
        <v>1009.276</v>
      </c>
      <c r="D1107" s="1">
        <v>0</v>
      </c>
      <c r="E1107" s="1">
        <v>0</v>
      </c>
      <c r="F1107" s="1">
        <v>0.90600000000000003</v>
      </c>
      <c r="G1107" s="1">
        <v>12.401</v>
      </c>
      <c r="H1107" s="1">
        <v>3.4350000000000001</v>
      </c>
      <c r="I1107" s="1">
        <v>0</v>
      </c>
      <c r="J1107" s="1">
        <v>1.3360000000000001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12.747</v>
      </c>
      <c r="Q1107" s="1">
        <v>99.581999999999994</v>
      </c>
      <c r="R1107" s="1">
        <v>45.640999999999998</v>
      </c>
      <c r="S1107" s="1">
        <v>0</v>
      </c>
      <c r="T1107" s="1">
        <v>0</v>
      </c>
      <c r="U1107" s="1">
        <v>167</v>
      </c>
      <c r="V1107" s="1">
        <v>0</v>
      </c>
      <c r="W1107" s="1">
        <v>0</v>
      </c>
    </row>
    <row r="1108" spans="1:23" x14ac:dyDescent="0.2">
      <c r="A1108" t="s">
        <v>2223</v>
      </c>
      <c r="B1108" t="s">
        <v>2224</v>
      </c>
      <c r="C1108" s="1">
        <v>1135.9880000000001</v>
      </c>
      <c r="D1108" s="1">
        <v>3.6999999999999998E-2</v>
      </c>
      <c r="E1108" s="1">
        <v>0</v>
      </c>
      <c r="F1108" s="1">
        <v>0.91600000000000004</v>
      </c>
      <c r="G1108" s="1">
        <v>12.728999999999999</v>
      </c>
      <c r="H1108" s="1">
        <v>5.6769999999999996</v>
      </c>
      <c r="I1108" s="1">
        <v>0</v>
      </c>
      <c r="J1108" s="1">
        <v>0.123</v>
      </c>
      <c r="K1108" s="1">
        <v>0</v>
      </c>
      <c r="L1108" s="1">
        <v>0</v>
      </c>
      <c r="M1108" s="1">
        <v>0</v>
      </c>
      <c r="N1108" s="1">
        <v>5.2999999999999999E-2</v>
      </c>
      <c r="O1108" s="1">
        <v>0</v>
      </c>
      <c r="P1108" s="1">
        <v>20.498000000000001</v>
      </c>
      <c r="Q1108" s="1">
        <v>88.373999999999995</v>
      </c>
      <c r="R1108" s="1">
        <v>19.068000000000001</v>
      </c>
      <c r="S1108" s="1">
        <v>0</v>
      </c>
      <c r="T1108" s="1">
        <v>0</v>
      </c>
      <c r="U1108" s="1">
        <v>160</v>
      </c>
      <c r="V1108" s="1">
        <v>0</v>
      </c>
      <c r="W1108" s="1">
        <v>0</v>
      </c>
    </row>
    <row r="1109" spans="1:23" x14ac:dyDescent="0.2">
      <c r="A1109" t="s">
        <v>2225</v>
      </c>
      <c r="B1109" t="s">
        <v>2226</v>
      </c>
      <c r="C1109" s="1">
        <v>721.90800000000002</v>
      </c>
      <c r="D1109" s="1">
        <v>0</v>
      </c>
      <c r="E1109" s="1">
        <v>0</v>
      </c>
      <c r="F1109" s="1">
        <v>0.30399999999999999</v>
      </c>
      <c r="G1109" s="1">
        <v>9.6750000000000007</v>
      </c>
      <c r="H1109" s="1">
        <v>2.472</v>
      </c>
      <c r="I1109" s="1">
        <v>0</v>
      </c>
      <c r="J1109" s="1">
        <v>0.316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7.3780000000000001</v>
      </c>
      <c r="Q1109" s="1">
        <v>61.87</v>
      </c>
      <c r="R1109" s="1">
        <v>14.154</v>
      </c>
      <c r="S1109" s="1">
        <v>0</v>
      </c>
      <c r="T1109" s="1">
        <v>0</v>
      </c>
      <c r="U1109" s="1">
        <v>100</v>
      </c>
      <c r="V1109" s="1">
        <v>0</v>
      </c>
      <c r="W1109" s="1">
        <v>0</v>
      </c>
    </row>
    <row r="1110" spans="1:23" x14ac:dyDescent="0.2">
      <c r="A1110" t="s">
        <v>2227</v>
      </c>
      <c r="B1110" t="s">
        <v>2228</v>
      </c>
      <c r="C1110" s="1">
        <v>493.18200000000002</v>
      </c>
      <c r="D1110" s="1">
        <v>0</v>
      </c>
      <c r="E1110" s="1">
        <v>0</v>
      </c>
      <c r="F1110" s="1">
        <v>0.46800000000000003</v>
      </c>
      <c r="G1110" s="1">
        <v>9.827</v>
      </c>
      <c r="H1110" s="1">
        <v>2.7010000000000001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8.8919999999999995</v>
      </c>
      <c r="Q1110" s="1">
        <v>22.515000000000001</v>
      </c>
      <c r="R1110" s="1">
        <v>23.08</v>
      </c>
      <c r="S1110" s="1">
        <v>0</v>
      </c>
      <c r="T1110" s="1">
        <v>0</v>
      </c>
      <c r="U1110" s="1">
        <v>133</v>
      </c>
      <c r="V1110" s="1">
        <v>0</v>
      </c>
      <c r="W1110" s="1">
        <v>0</v>
      </c>
    </row>
    <row r="1111" spans="1:23" x14ac:dyDescent="0.2">
      <c r="A1111" t="s">
        <v>2229</v>
      </c>
      <c r="B1111" t="s">
        <v>2230</v>
      </c>
      <c r="C1111" s="1">
        <v>276.09500000000003</v>
      </c>
      <c r="D1111" s="1">
        <v>0</v>
      </c>
      <c r="E1111" s="1">
        <v>0</v>
      </c>
      <c r="F1111" s="1">
        <v>0.20699999999999999</v>
      </c>
      <c r="G1111" s="1">
        <v>3.581</v>
      </c>
      <c r="H1111" s="1">
        <v>0.45200000000000001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10.682</v>
      </c>
      <c r="Q1111" s="1">
        <v>12.2</v>
      </c>
      <c r="R1111" s="1">
        <v>21.591999999999999</v>
      </c>
      <c r="S1111" s="1">
        <v>0</v>
      </c>
      <c r="T1111" s="1">
        <v>0</v>
      </c>
      <c r="U1111" s="1">
        <v>52</v>
      </c>
      <c r="V1111" s="1">
        <v>0</v>
      </c>
      <c r="W1111" s="1">
        <v>0</v>
      </c>
    </row>
    <row r="1112" spans="1:23" x14ac:dyDescent="0.2">
      <c r="A1112" t="s">
        <v>2231</v>
      </c>
      <c r="B1112" t="s">
        <v>2232</v>
      </c>
      <c r="C1112" s="1">
        <v>405.48599999999999</v>
      </c>
      <c r="D1112" s="1">
        <v>0</v>
      </c>
      <c r="E1112" s="1">
        <v>0</v>
      </c>
      <c r="F1112" s="1">
        <v>0.625</v>
      </c>
      <c r="G1112" s="1">
        <v>7.1420000000000003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4.54</v>
      </c>
      <c r="Q1112" s="1">
        <v>20.716000000000001</v>
      </c>
      <c r="R1112" s="1">
        <v>13.193</v>
      </c>
      <c r="S1112" s="1">
        <v>0</v>
      </c>
      <c r="T1112" s="1">
        <v>0</v>
      </c>
      <c r="U1112" s="1">
        <v>54</v>
      </c>
      <c r="V1112" s="1">
        <v>0</v>
      </c>
      <c r="W1112" s="1">
        <v>0</v>
      </c>
    </row>
    <row r="1113" spans="1:23" x14ac:dyDescent="0.2">
      <c r="A1113" t="s">
        <v>2233</v>
      </c>
      <c r="B1113" t="s">
        <v>2234</v>
      </c>
      <c r="C1113" s="1">
        <v>402.04</v>
      </c>
      <c r="D1113" s="1">
        <v>0</v>
      </c>
      <c r="E1113" s="1">
        <v>0</v>
      </c>
      <c r="F1113" s="1">
        <v>0.999</v>
      </c>
      <c r="G1113" s="1">
        <v>13.493</v>
      </c>
      <c r="H1113" s="1">
        <v>0.94599999999999995</v>
      </c>
      <c r="I1113" s="1">
        <v>0</v>
      </c>
      <c r="J1113" s="1">
        <v>0.377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6.3310000000000004</v>
      </c>
      <c r="Q1113" s="1">
        <v>34.634999999999998</v>
      </c>
      <c r="R1113" s="1">
        <v>20.61</v>
      </c>
      <c r="S1113" s="1">
        <v>0</v>
      </c>
      <c r="T1113" s="1">
        <v>0</v>
      </c>
      <c r="U1113" s="1">
        <v>95</v>
      </c>
      <c r="V1113" s="1">
        <v>0</v>
      </c>
      <c r="W1113" s="1">
        <v>0</v>
      </c>
    </row>
    <row r="1114" spans="1:23" x14ac:dyDescent="0.2">
      <c r="A1114" t="s">
        <v>2235</v>
      </c>
      <c r="B1114" t="s">
        <v>2236</v>
      </c>
      <c r="C1114" s="1">
        <v>3788.15</v>
      </c>
      <c r="D1114" s="1">
        <v>0.61799999999999999</v>
      </c>
      <c r="E1114" s="1">
        <v>0</v>
      </c>
      <c r="F1114" s="1">
        <v>7.8639999999999999</v>
      </c>
      <c r="G1114" s="1">
        <v>4.8529999999999998</v>
      </c>
      <c r="H1114" s="1">
        <v>35.814</v>
      </c>
      <c r="I1114" s="1">
        <v>0</v>
      </c>
      <c r="J1114" s="1">
        <v>1.038</v>
      </c>
      <c r="K1114" s="1">
        <v>0</v>
      </c>
      <c r="L1114" s="1">
        <v>0</v>
      </c>
      <c r="M1114" s="1">
        <v>0</v>
      </c>
      <c r="N1114" s="1">
        <v>0.67500000000000004</v>
      </c>
      <c r="O1114" s="1">
        <v>0</v>
      </c>
      <c r="P1114" s="1">
        <v>210.66399999999999</v>
      </c>
      <c r="Q1114" s="1">
        <v>204.42599999999999</v>
      </c>
      <c r="R1114" s="1">
        <v>95.32</v>
      </c>
      <c r="S1114" s="1">
        <v>143</v>
      </c>
      <c r="T1114" s="1">
        <v>146</v>
      </c>
      <c r="U1114" s="1">
        <v>1081</v>
      </c>
      <c r="V1114" s="1">
        <v>0</v>
      </c>
      <c r="W1114" s="1">
        <v>0</v>
      </c>
    </row>
    <row r="1115" spans="1:23" x14ac:dyDescent="0.2">
      <c r="A1115" t="s">
        <v>2237</v>
      </c>
      <c r="B1115" t="s">
        <v>2238</v>
      </c>
      <c r="C1115" s="1">
        <v>199.733</v>
      </c>
      <c r="D1115" s="1">
        <v>0</v>
      </c>
      <c r="E1115" s="1">
        <v>0</v>
      </c>
      <c r="F1115" s="1">
        <v>0.24199999999999999</v>
      </c>
      <c r="G1115" s="1">
        <v>5.0709999999999997</v>
      </c>
      <c r="H1115" s="1">
        <v>2.3580000000000001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4.7939999999999996</v>
      </c>
      <c r="Q1115" s="1">
        <v>17.809999999999999</v>
      </c>
      <c r="R1115" s="1">
        <v>7.3049999999999997</v>
      </c>
      <c r="S1115" s="1">
        <v>0</v>
      </c>
      <c r="T1115" s="1">
        <v>0</v>
      </c>
      <c r="U1115" s="1">
        <v>29</v>
      </c>
      <c r="V1115" s="1">
        <v>0</v>
      </c>
      <c r="W1115" s="1">
        <v>0</v>
      </c>
    </row>
    <row r="1116" spans="1:23" x14ac:dyDescent="0.2">
      <c r="A1116" t="s">
        <v>2239</v>
      </c>
      <c r="B1116" t="s">
        <v>2240</v>
      </c>
      <c r="C1116" s="1">
        <v>9467.3770000000004</v>
      </c>
      <c r="D1116" s="1">
        <v>1.895</v>
      </c>
      <c r="E1116" s="1">
        <v>0</v>
      </c>
      <c r="F1116" s="1">
        <v>14.868</v>
      </c>
      <c r="G1116" s="1">
        <v>93.134</v>
      </c>
      <c r="H1116" s="1">
        <v>61.389000000000003</v>
      </c>
      <c r="I1116" s="1">
        <v>0</v>
      </c>
      <c r="J1116" s="1">
        <v>0</v>
      </c>
      <c r="K1116" s="1">
        <v>0</v>
      </c>
      <c r="L1116" s="1">
        <v>0</v>
      </c>
      <c r="M1116" s="1">
        <v>16.227</v>
      </c>
      <c r="N1116" s="1">
        <v>1.9039999999999999</v>
      </c>
      <c r="O1116" s="1">
        <v>0</v>
      </c>
      <c r="P1116" s="1">
        <v>416.89400000000001</v>
      </c>
      <c r="Q1116" s="1">
        <v>747.45699999999999</v>
      </c>
      <c r="R1116" s="1">
        <v>1576.354</v>
      </c>
      <c r="S1116" s="1">
        <v>0</v>
      </c>
      <c r="T1116" s="1">
        <v>0</v>
      </c>
      <c r="U1116" s="1">
        <v>2829</v>
      </c>
      <c r="V1116" s="1">
        <v>0</v>
      </c>
      <c r="W1116" s="1">
        <v>0</v>
      </c>
    </row>
    <row r="1117" spans="1:23" x14ac:dyDescent="0.2">
      <c r="A1117" t="s">
        <v>2241</v>
      </c>
      <c r="B1117" t="s">
        <v>2242</v>
      </c>
      <c r="C1117" s="1">
        <v>194.994</v>
      </c>
      <c r="D1117" s="1">
        <v>0</v>
      </c>
      <c r="E1117" s="1">
        <v>0</v>
      </c>
      <c r="F1117" s="1">
        <v>0.17899999999999999</v>
      </c>
      <c r="G1117" s="1">
        <v>1.7430000000000001</v>
      </c>
      <c r="H1117" s="1">
        <v>0.105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8.391</v>
      </c>
      <c r="Q1117" s="1">
        <v>3.4830000000000001</v>
      </c>
      <c r="R1117" s="1">
        <v>5.0709999999999997</v>
      </c>
      <c r="S1117" s="1">
        <v>0</v>
      </c>
      <c r="T1117" s="1">
        <v>0</v>
      </c>
      <c r="U1117" s="1">
        <v>23</v>
      </c>
      <c r="V1117" s="1">
        <v>0</v>
      </c>
      <c r="W1117" s="1">
        <v>0</v>
      </c>
    </row>
    <row r="1118" spans="1:23" x14ac:dyDescent="0.2">
      <c r="A1118" t="s">
        <v>2243</v>
      </c>
      <c r="B1118" t="s">
        <v>2244</v>
      </c>
      <c r="C1118" s="1">
        <v>65.75</v>
      </c>
      <c r="D1118" s="1">
        <v>0</v>
      </c>
      <c r="E1118" s="1">
        <v>0</v>
      </c>
      <c r="F1118" s="1">
        <v>0</v>
      </c>
      <c r="G1118" s="1">
        <v>3.9380000000000002</v>
      </c>
      <c r="H1118" s="1">
        <v>6.7000000000000004E-2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4.7E-2</v>
      </c>
      <c r="O1118" s="1">
        <v>2.8679999999999999</v>
      </c>
      <c r="P1118" s="1">
        <v>8.1170000000000009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60.124000000000002</v>
      </c>
      <c r="W1118" s="1">
        <v>0</v>
      </c>
    </row>
    <row r="1119" spans="1:23" x14ac:dyDescent="0.2">
      <c r="A1119" t="s">
        <v>2245</v>
      </c>
      <c r="B1119" t="s">
        <v>2246</v>
      </c>
      <c r="C1119" s="1">
        <v>2081.018</v>
      </c>
      <c r="D1119" s="1">
        <v>6.2E-2</v>
      </c>
      <c r="E1119" s="1">
        <v>0</v>
      </c>
      <c r="F1119" s="1">
        <v>2.802</v>
      </c>
      <c r="G1119" s="1">
        <v>24.401</v>
      </c>
      <c r="H1119" s="1">
        <v>13.334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8.4000000000000005E-2</v>
      </c>
      <c r="P1119" s="1">
        <v>65.688999999999993</v>
      </c>
      <c r="Q1119" s="1">
        <v>202.79499999999999</v>
      </c>
      <c r="R1119" s="1">
        <v>64.715999999999994</v>
      </c>
      <c r="S1119" s="1">
        <v>0</v>
      </c>
      <c r="T1119" s="1">
        <v>0</v>
      </c>
      <c r="U1119" s="1">
        <v>315</v>
      </c>
      <c r="V1119" s="1">
        <v>0</v>
      </c>
      <c r="W1119" s="1">
        <v>0</v>
      </c>
    </row>
    <row r="1120" spans="1:23" x14ac:dyDescent="0.2">
      <c r="A1120" t="s">
        <v>2247</v>
      </c>
      <c r="B1120" t="s">
        <v>171</v>
      </c>
      <c r="C1120" s="1">
        <v>916.476</v>
      </c>
      <c r="D1120" s="1">
        <v>0.16500000000000001</v>
      </c>
      <c r="E1120" s="1">
        <v>0</v>
      </c>
      <c r="F1120" s="1">
        <v>1.879</v>
      </c>
      <c r="G1120" s="1">
        <v>24.757999999999999</v>
      </c>
      <c r="H1120" s="1">
        <v>9.0169999999999995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3.3090000000000002</v>
      </c>
      <c r="P1120" s="1">
        <v>24.459</v>
      </c>
      <c r="Q1120" s="1">
        <v>120.55500000000001</v>
      </c>
      <c r="R1120" s="1">
        <v>23.361000000000001</v>
      </c>
      <c r="S1120" s="1">
        <v>0</v>
      </c>
      <c r="T1120" s="1">
        <v>0</v>
      </c>
      <c r="U1120" s="1">
        <v>133</v>
      </c>
      <c r="V1120" s="1">
        <v>0</v>
      </c>
      <c r="W1120" s="1">
        <v>0</v>
      </c>
    </row>
    <row r="1121" spans="1:23" x14ac:dyDescent="0.2">
      <c r="A1121" t="s">
        <v>2248</v>
      </c>
      <c r="B1121" t="s">
        <v>2249</v>
      </c>
      <c r="C1121" s="1">
        <v>997.99199999999996</v>
      </c>
      <c r="D1121" s="1">
        <v>0.61899999999999999</v>
      </c>
      <c r="E1121" s="1">
        <v>0</v>
      </c>
      <c r="F1121" s="1">
        <v>1.7909999999999999</v>
      </c>
      <c r="G1121" s="1">
        <v>20.954999999999998</v>
      </c>
      <c r="H1121" s="1">
        <v>7.2560000000000002</v>
      </c>
      <c r="I1121" s="1">
        <v>0</v>
      </c>
      <c r="J1121" s="1">
        <v>0</v>
      </c>
      <c r="K1121" s="1">
        <v>0</v>
      </c>
      <c r="L1121" s="1">
        <v>0.78400000000000003</v>
      </c>
      <c r="M1121" s="1">
        <v>0</v>
      </c>
      <c r="N1121" s="1">
        <v>0</v>
      </c>
      <c r="O1121" s="1">
        <v>4.01</v>
      </c>
      <c r="P1121" s="1">
        <v>24.692</v>
      </c>
      <c r="Q1121" s="1">
        <v>83.644999999999996</v>
      </c>
      <c r="R1121" s="1">
        <v>125.377</v>
      </c>
      <c r="S1121" s="1">
        <v>0</v>
      </c>
      <c r="T1121" s="1">
        <v>0</v>
      </c>
      <c r="U1121" s="1">
        <v>275</v>
      </c>
      <c r="V1121" s="1">
        <v>0</v>
      </c>
      <c r="W1121" s="1">
        <v>0</v>
      </c>
    </row>
    <row r="1122" spans="1:23" x14ac:dyDescent="0.2">
      <c r="A1122" t="s">
        <v>2250</v>
      </c>
      <c r="B1122" t="s">
        <v>2251</v>
      </c>
      <c r="C1122" s="1">
        <v>476.73399999999998</v>
      </c>
      <c r="D1122" s="1">
        <v>0</v>
      </c>
      <c r="E1122" s="1">
        <v>0</v>
      </c>
      <c r="F1122" s="1">
        <v>0.82399999999999995</v>
      </c>
      <c r="G1122" s="1">
        <v>9.859</v>
      </c>
      <c r="H1122" s="1">
        <v>3.3180000000000001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11.345000000000001</v>
      </c>
      <c r="Q1122" s="1">
        <v>48.436</v>
      </c>
      <c r="R1122" s="1">
        <v>43.686</v>
      </c>
      <c r="S1122" s="1">
        <v>0</v>
      </c>
      <c r="T1122" s="1">
        <v>0</v>
      </c>
      <c r="U1122" s="1">
        <v>110</v>
      </c>
      <c r="V1122" s="1">
        <v>0</v>
      </c>
      <c r="W1122" s="1">
        <v>0</v>
      </c>
    </row>
    <row r="1123" spans="1:23" x14ac:dyDescent="0.2">
      <c r="A1123" t="s">
        <v>2252</v>
      </c>
      <c r="B1123" t="s">
        <v>2253</v>
      </c>
      <c r="C1123" s="1">
        <v>2227.3780000000002</v>
      </c>
      <c r="D1123" s="1">
        <v>0.30499999999999999</v>
      </c>
      <c r="E1123" s="1">
        <v>0</v>
      </c>
      <c r="F1123" s="1">
        <v>3.8149999999999999</v>
      </c>
      <c r="G1123" s="1">
        <v>71.703999999999994</v>
      </c>
      <c r="H1123" s="1">
        <v>11.224</v>
      </c>
      <c r="I1123" s="1">
        <v>0</v>
      </c>
      <c r="J1123" s="1">
        <v>0.56599999999999995</v>
      </c>
      <c r="K1123" s="1">
        <v>0</v>
      </c>
      <c r="L1123" s="1">
        <v>0</v>
      </c>
      <c r="M1123" s="1">
        <v>0</v>
      </c>
      <c r="N1123" s="1">
        <v>5.2999999999999999E-2</v>
      </c>
      <c r="O1123" s="1">
        <v>0</v>
      </c>
      <c r="P1123" s="1">
        <v>18.006</v>
      </c>
      <c r="Q1123" s="1">
        <v>270.49200000000002</v>
      </c>
      <c r="R1123" s="1">
        <v>145.834</v>
      </c>
      <c r="S1123" s="1">
        <v>0</v>
      </c>
      <c r="T1123" s="1">
        <v>0</v>
      </c>
      <c r="U1123" s="1">
        <v>437</v>
      </c>
      <c r="V1123" s="1">
        <v>0</v>
      </c>
      <c r="W1123" s="1">
        <v>0</v>
      </c>
    </row>
    <row r="1124" spans="1:23" x14ac:dyDescent="0.2">
      <c r="A1124" t="s">
        <v>2254</v>
      </c>
      <c r="B1124" t="s">
        <v>2255</v>
      </c>
      <c r="C1124" s="1">
        <v>2343.8119999999999</v>
      </c>
      <c r="D1124" s="1">
        <v>0.02</v>
      </c>
      <c r="E1124" s="1">
        <v>0</v>
      </c>
      <c r="F1124" s="1">
        <v>4.4210000000000003</v>
      </c>
      <c r="G1124" s="1">
        <v>45.670999999999999</v>
      </c>
      <c r="H1124" s="1">
        <v>17.844000000000001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0.17399999999999999</v>
      </c>
      <c r="O1124" s="1">
        <v>0</v>
      </c>
      <c r="P1124" s="1">
        <v>105.471</v>
      </c>
      <c r="Q1124" s="1">
        <v>198.53200000000001</v>
      </c>
      <c r="R1124" s="1">
        <v>131.24600000000001</v>
      </c>
      <c r="S1124" s="1">
        <v>61</v>
      </c>
      <c r="T1124" s="1">
        <v>0</v>
      </c>
      <c r="U1124" s="1">
        <v>537</v>
      </c>
      <c r="V1124" s="1">
        <v>0</v>
      </c>
      <c r="W1124" s="1">
        <v>0</v>
      </c>
    </row>
    <row r="1125" spans="1:23" x14ac:dyDescent="0.2">
      <c r="A1125" t="s">
        <v>2256</v>
      </c>
      <c r="B1125" t="s">
        <v>2257</v>
      </c>
      <c r="C1125" s="1">
        <v>397.089</v>
      </c>
      <c r="D1125" s="1">
        <v>0</v>
      </c>
      <c r="E1125" s="1">
        <v>0</v>
      </c>
      <c r="F1125" s="1">
        <v>0.87</v>
      </c>
      <c r="G1125" s="1">
        <v>5.7050000000000001</v>
      </c>
      <c r="H1125" s="1">
        <v>2.4079999999999999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0.91200000000000003</v>
      </c>
      <c r="P1125" s="1">
        <v>10.372999999999999</v>
      </c>
      <c r="Q1125" s="1">
        <v>43.777000000000001</v>
      </c>
      <c r="R1125" s="1">
        <v>10.833</v>
      </c>
      <c r="S1125" s="1">
        <v>0</v>
      </c>
      <c r="T1125" s="1">
        <v>0</v>
      </c>
      <c r="U1125" s="1">
        <v>98</v>
      </c>
      <c r="V1125" s="1">
        <v>0</v>
      </c>
      <c r="W1125" s="1">
        <v>0</v>
      </c>
    </row>
    <row r="1126" spans="1:23" x14ac:dyDescent="0.2">
      <c r="A1126" t="s">
        <v>2258</v>
      </c>
      <c r="B1126" t="s">
        <v>2259</v>
      </c>
      <c r="C1126" s="1">
        <v>709.70399999999995</v>
      </c>
      <c r="D1126" s="1">
        <v>0</v>
      </c>
      <c r="E1126" s="1">
        <v>0</v>
      </c>
      <c r="F1126" s="1">
        <v>1.621</v>
      </c>
      <c r="G1126" s="1">
        <v>14.486000000000001</v>
      </c>
      <c r="H1126" s="1">
        <v>10.132999999999999</v>
      </c>
      <c r="I1126" s="1">
        <v>0</v>
      </c>
      <c r="J1126" s="1">
        <v>0.66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28.521999999999998</v>
      </c>
      <c r="Q1126" s="1">
        <v>59.801000000000002</v>
      </c>
      <c r="R1126" s="1">
        <v>135.14099999999999</v>
      </c>
      <c r="S1126" s="1">
        <v>0</v>
      </c>
      <c r="T1126" s="1">
        <v>0</v>
      </c>
      <c r="U1126" s="1">
        <v>276</v>
      </c>
      <c r="V1126" s="1">
        <v>0</v>
      </c>
      <c r="W1126" s="1">
        <v>0</v>
      </c>
    </row>
    <row r="1127" spans="1:23" x14ac:dyDescent="0.2">
      <c r="A1127" t="s">
        <v>2260</v>
      </c>
      <c r="B1127" t="s">
        <v>2261</v>
      </c>
      <c r="C1127" s="1">
        <v>12665.643</v>
      </c>
      <c r="D1127" s="1">
        <v>0.20799999999999999</v>
      </c>
      <c r="E1127" s="1">
        <v>0</v>
      </c>
      <c r="F1127" s="1">
        <v>19.306999999999999</v>
      </c>
      <c r="G1127" s="1">
        <v>292.73099999999999</v>
      </c>
      <c r="H1127" s="1">
        <v>135.40700000000001</v>
      </c>
      <c r="I1127" s="1">
        <v>0</v>
      </c>
      <c r="J1127" s="1">
        <v>0.34499999999999997</v>
      </c>
      <c r="K1127" s="1">
        <v>0</v>
      </c>
      <c r="L1127" s="1">
        <v>0</v>
      </c>
      <c r="M1127" s="1">
        <v>8.3219999999999992</v>
      </c>
      <c r="N1127" s="1">
        <v>2.1789999999999998</v>
      </c>
      <c r="O1127" s="1">
        <v>12.43</v>
      </c>
      <c r="P1127" s="1">
        <v>355.22899999999998</v>
      </c>
      <c r="Q1127" s="1">
        <v>547.16700000000003</v>
      </c>
      <c r="R1127" s="1">
        <v>652.31500000000005</v>
      </c>
      <c r="S1127" s="1">
        <v>122</v>
      </c>
      <c r="T1127" s="1">
        <v>0</v>
      </c>
      <c r="U1127" s="1">
        <v>3375</v>
      </c>
      <c r="V1127" s="1">
        <v>205.21299999999999</v>
      </c>
      <c r="W1127" s="1">
        <v>0</v>
      </c>
    </row>
    <row r="1128" spans="1:23" x14ac:dyDescent="0.2">
      <c r="A1128" t="s">
        <v>2262</v>
      </c>
      <c r="B1128" t="s">
        <v>2263</v>
      </c>
      <c r="C1128" s="1">
        <v>131.74600000000001</v>
      </c>
      <c r="D1128" s="1">
        <v>0</v>
      </c>
      <c r="E1128" s="1">
        <v>0</v>
      </c>
      <c r="F1128" s="1">
        <v>0.27900000000000003</v>
      </c>
      <c r="G1128" s="1">
        <v>0.92400000000000004</v>
      </c>
      <c r="H1128" s="1">
        <v>0</v>
      </c>
      <c r="I1128" s="1">
        <v>0</v>
      </c>
      <c r="J1128" s="1">
        <v>0.61199999999999999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2.8239999999999998</v>
      </c>
      <c r="Q1128" s="1">
        <v>0</v>
      </c>
      <c r="R1128" s="1">
        <v>4.6239999999999997</v>
      </c>
      <c r="S1128" s="1">
        <v>0</v>
      </c>
      <c r="T1128" s="1">
        <v>0</v>
      </c>
      <c r="U1128" s="1">
        <v>30</v>
      </c>
      <c r="V1128" s="1">
        <v>0</v>
      </c>
      <c r="W1128" s="1">
        <v>0</v>
      </c>
    </row>
    <row r="1129" spans="1:23" x14ac:dyDescent="0.2">
      <c r="A1129" t="s">
        <v>2264</v>
      </c>
      <c r="B1129" t="s">
        <v>2265</v>
      </c>
      <c r="C1129" s="1">
        <v>59.546999999999997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18.044</v>
      </c>
      <c r="P1129" s="1">
        <v>0</v>
      </c>
      <c r="Q1129" s="1">
        <v>38.872</v>
      </c>
      <c r="R1129" s="1">
        <v>2.75</v>
      </c>
      <c r="S1129" s="1">
        <v>0</v>
      </c>
      <c r="T1129" s="1">
        <v>0</v>
      </c>
      <c r="U1129" s="1">
        <v>0</v>
      </c>
      <c r="V1129" s="1">
        <v>103.85599999999999</v>
      </c>
      <c r="W1129" s="1">
        <v>0</v>
      </c>
    </row>
    <row r="1130" spans="1:23" x14ac:dyDescent="0.2">
      <c r="A1130" t="s">
        <v>2266</v>
      </c>
      <c r="B1130" t="s">
        <v>2267</v>
      </c>
      <c r="C1130" s="1">
        <v>337.79199999999997</v>
      </c>
      <c r="D1130" s="1">
        <v>0.20300000000000001</v>
      </c>
      <c r="E1130" s="1">
        <v>0</v>
      </c>
      <c r="F1130" s="1">
        <v>0.997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15.935</v>
      </c>
      <c r="Q1130" s="1">
        <v>0</v>
      </c>
      <c r="R1130" s="1">
        <v>12.958</v>
      </c>
      <c r="S1130" s="1">
        <v>0</v>
      </c>
      <c r="T1130" s="1">
        <v>0</v>
      </c>
      <c r="U1130" s="1">
        <v>25</v>
      </c>
      <c r="V1130" s="1">
        <v>0</v>
      </c>
      <c r="W1130" s="1">
        <v>0</v>
      </c>
    </row>
    <row r="1131" spans="1:23" x14ac:dyDescent="0.2">
      <c r="A1131" t="s">
        <v>2268</v>
      </c>
      <c r="B1131" t="s">
        <v>2269</v>
      </c>
      <c r="C1131" s="1">
        <v>947.92499999999995</v>
      </c>
      <c r="D1131" s="1">
        <v>0.16700000000000001</v>
      </c>
      <c r="E1131" s="1">
        <v>0</v>
      </c>
      <c r="F1131" s="1">
        <v>1.119</v>
      </c>
      <c r="G1131" s="1">
        <v>18.861000000000001</v>
      </c>
      <c r="H1131" s="1">
        <v>8.9290000000000003</v>
      </c>
      <c r="I1131" s="1">
        <v>0</v>
      </c>
      <c r="J1131" s="1">
        <v>0</v>
      </c>
      <c r="K1131" s="1">
        <v>0</v>
      </c>
      <c r="L1131" s="1">
        <v>0.997</v>
      </c>
      <c r="M1131" s="1">
        <v>0</v>
      </c>
      <c r="N1131" s="1">
        <v>0</v>
      </c>
      <c r="O1131" s="1">
        <v>0</v>
      </c>
      <c r="P1131" s="1">
        <v>4.3449999999999998</v>
      </c>
      <c r="Q1131" s="1">
        <v>68.894000000000005</v>
      </c>
      <c r="R1131" s="1">
        <v>38.06</v>
      </c>
      <c r="S1131" s="1">
        <v>0</v>
      </c>
      <c r="T1131" s="1">
        <v>0</v>
      </c>
      <c r="U1131" s="1">
        <v>188</v>
      </c>
      <c r="V1131" s="1">
        <v>0</v>
      </c>
      <c r="W1131" s="1">
        <v>0</v>
      </c>
    </row>
    <row r="1132" spans="1:23" x14ac:dyDescent="0.2">
      <c r="A1132" t="s">
        <v>2270</v>
      </c>
      <c r="B1132" t="s">
        <v>2271</v>
      </c>
      <c r="C1132" s="1">
        <v>8321.6280000000006</v>
      </c>
      <c r="D1132" s="1">
        <v>0.21</v>
      </c>
      <c r="E1132" s="1">
        <v>0.999</v>
      </c>
      <c r="F1132" s="1">
        <v>12.286</v>
      </c>
      <c r="G1132" s="1">
        <v>100.992</v>
      </c>
      <c r="H1132" s="1">
        <v>62.290999999999997</v>
      </c>
      <c r="I1132" s="1">
        <v>0</v>
      </c>
      <c r="J1132" s="1">
        <v>0</v>
      </c>
      <c r="K1132" s="1">
        <v>0</v>
      </c>
      <c r="L1132" s="1">
        <v>3.0779999999999998</v>
      </c>
      <c r="M1132" s="1">
        <v>4.2990000000000004</v>
      </c>
      <c r="N1132" s="1">
        <v>5.8000000000000003E-2</v>
      </c>
      <c r="O1132" s="1">
        <v>1.56</v>
      </c>
      <c r="P1132" s="1">
        <v>205.80799999999999</v>
      </c>
      <c r="Q1132" s="1">
        <v>592.75699999999995</v>
      </c>
      <c r="R1132" s="1">
        <v>897.88400000000001</v>
      </c>
      <c r="S1132" s="1">
        <v>0</v>
      </c>
      <c r="T1132" s="1">
        <v>0</v>
      </c>
      <c r="U1132" s="1">
        <v>1565</v>
      </c>
      <c r="V1132" s="1">
        <v>0</v>
      </c>
      <c r="W1132" s="1">
        <v>0</v>
      </c>
    </row>
    <row r="1133" spans="1:23" x14ac:dyDescent="0.2">
      <c r="A1133" t="s">
        <v>2272</v>
      </c>
      <c r="B1133" t="s">
        <v>2273</v>
      </c>
      <c r="C1133" s="1">
        <v>1366.096</v>
      </c>
      <c r="D1133" s="1">
        <v>0</v>
      </c>
      <c r="E1133" s="1">
        <v>0</v>
      </c>
      <c r="F1133" s="1">
        <v>2.0299999999999998</v>
      </c>
      <c r="G1133" s="1">
        <v>21.888000000000002</v>
      </c>
      <c r="H1133" s="1">
        <v>17.588999999999999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0.66</v>
      </c>
      <c r="O1133" s="1">
        <v>0</v>
      </c>
      <c r="P1133" s="1">
        <v>11.297000000000001</v>
      </c>
      <c r="Q1133" s="1">
        <v>143.06399999999999</v>
      </c>
      <c r="R1133" s="1">
        <v>151.96100000000001</v>
      </c>
      <c r="S1133" s="1">
        <v>231</v>
      </c>
      <c r="T1133" s="1">
        <v>0</v>
      </c>
      <c r="U1133" s="1">
        <v>550</v>
      </c>
      <c r="V1133" s="1">
        <v>3.55</v>
      </c>
      <c r="W1133" s="1">
        <v>0</v>
      </c>
    </row>
    <row r="1134" spans="1:23" x14ac:dyDescent="0.2">
      <c r="A1134" t="s">
        <v>2274</v>
      </c>
      <c r="B1134" t="s">
        <v>2275</v>
      </c>
      <c r="C1134" s="1">
        <v>7240.9110000000001</v>
      </c>
      <c r="D1134" s="1">
        <v>0.29799999999999999</v>
      </c>
      <c r="E1134" s="1">
        <v>0</v>
      </c>
      <c r="F1134" s="1">
        <v>9.0660000000000007</v>
      </c>
      <c r="G1134" s="1">
        <v>52.148000000000003</v>
      </c>
      <c r="H1134" s="1">
        <v>68.409000000000006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0.83199999999999996</v>
      </c>
      <c r="O1134" s="1">
        <v>1.837</v>
      </c>
      <c r="P1134" s="1">
        <v>214.05500000000001</v>
      </c>
      <c r="Q1134" s="1">
        <v>477.01799999999997</v>
      </c>
      <c r="R1134" s="1">
        <v>2070.645</v>
      </c>
      <c r="S1134" s="1">
        <v>0</v>
      </c>
      <c r="T1134" s="1">
        <v>0</v>
      </c>
      <c r="U1134" s="1">
        <v>2166</v>
      </c>
      <c r="V1134" s="1">
        <v>0</v>
      </c>
      <c r="W1134" s="1">
        <v>0</v>
      </c>
    </row>
    <row r="1135" spans="1:23" x14ac:dyDescent="0.2">
      <c r="A1135" t="s">
        <v>2276</v>
      </c>
      <c r="B1135" t="s">
        <v>2277</v>
      </c>
      <c r="C1135" s="1">
        <v>2281.9450000000002</v>
      </c>
      <c r="D1135" s="1">
        <v>0.29699999999999999</v>
      </c>
      <c r="E1135" s="1">
        <v>0</v>
      </c>
      <c r="F1135" s="1">
        <v>4.9779999999999998</v>
      </c>
      <c r="G1135" s="1">
        <v>5.1020000000000003</v>
      </c>
      <c r="H1135" s="1">
        <v>14.214</v>
      </c>
      <c r="I1135" s="1">
        <v>0</v>
      </c>
      <c r="J1135" s="1">
        <v>0.86</v>
      </c>
      <c r="K1135" s="1">
        <v>0</v>
      </c>
      <c r="L1135" s="1">
        <v>0</v>
      </c>
      <c r="M1135" s="1">
        <v>0</v>
      </c>
      <c r="N1135" s="1">
        <v>0.89100000000000001</v>
      </c>
      <c r="O1135" s="1">
        <v>0</v>
      </c>
      <c r="P1135" s="1">
        <v>108.68600000000001</v>
      </c>
      <c r="Q1135" s="1">
        <v>161.154</v>
      </c>
      <c r="R1135" s="1">
        <v>332.06299999999999</v>
      </c>
      <c r="S1135" s="1">
        <v>630</v>
      </c>
      <c r="T1135" s="1">
        <v>0</v>
      </c>
      <c r="U1135" s="1">
        <v>981</v>
      </c>
      <c r="V1135" s="1">
        <v>0</v>
      </c>
      <c r="W1135" s="1">
        <v>0</v>
      </c>
    </row>
    <row r="1136" spans="1:23" x14ac:dyDescent="0.2">
      <c r="A1136" t="s">
        <v>2278</v>
      </c>
      <c r="B1136" t="s">
        <v>2279</v>
      </c>
      <c r="C1136" s="1">
        <v>2197.1370000000002</v>
      </c>
      <c r="D1136" s="1">
        <v>0</v>
      </c>
      <c r="E1136" s="1">
        <v>0</v>
      </c>
      <c r="F1136" s="1">
        <v>3.2429999999999999</v>
      </c>
      <c r="G1136" s="1">
        <v>33.389000000000003</v>
      </c>
      <c r="H1136" s="1">
        <v>19.148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58.575000000000003</v>
      </c>
      <c r="Q1136" s="1">
        <v>132.303</v>
      </c>
      <c r="R1136" s="1">
        <v>199.34800000000001</v>
      </c>
      <c r="S1136" s="1">
        <v>0</v>
      </c>
      <c r="T1136" s="1">
        <v>0</v>
      </c>
      <c r="U1136" s="1">
        <v>520</v>
      </c>
      <c r="V1136" s="1">
        <v>14.241</v>
      </c>
      <c r="W1136" s="1">
        <v>0</v>
      </c>
    </row>
    <row r="1137" spans="1:23" x14ac:dyDescent="0.2">
      <c r="A1137" t="s">
        <v>2280</v>
      </c>
      <c r="B1137" t="s">
        <v>2281</v>
      </c>
      <c r="C1137" s="1">
        <v>153.86699999999999</v>
      </c>
      <c r="D1137" s="1">
        <v>0</v>
      </c>
      <c r="E1137" s="1">
        <v>0</v>
      </c>
      <c r="F1137" s="1">
        <v>9.5000000000000001E-2</v>
      </c>
      <c r="G1137" s="1">
        <v>4.17</v>
      </c>
      <c r="H1137" s="1">
        <v>0.376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3.8690000000000002</v>
      </c>
      <c r="Q1137" s="1">
        <v>9.7249999999999996</v>
      </c>
      <c r="R1137" s="1">
        <v>0</v>
      </c>
      <c r="S1137" s="1">
        <v>0</v>
      </c>
      <c r="T1137" s="1">
        <v>0</v>
      </c>
      <c r="U1137" s="1">
        <v>32</v>
      </c>
      <c r="V1137" s="1">
        <v>0</v>
      </c>
      <c r="W1137" s="1">
        <v>0</v>
      </c>
    </row>
    <row r="1138" spans="1:23" x14ac:dyDescent="0.2">
      <c r="A1138" t="s">
        <v>2282</v>
      </c>
      <c r="B1138" t="s">
        <v>2283</v>
      </c>
      <c r="C1138" s="1">
        <v>4719.9340000000002</v>
      </c>
      <c r="D1138" s="1">
        <v>0.55200000000000005</v>
      </c>
      <c r="E1138" s="1">
        <v>0.72299999999999998</v>
      </c>
      <c r="F1138" s="1">
        <v>6.7409999999999997</v>
      </c>
      <c r="G1138" s="1">
        <v>158.96600000000001</v>
      </c>
      <c r="H1138" s="1">
        <v>87.738</v>
      </c>
      <c r="I1138" s="1">
        <v>0</v>
      </c>
      <c r="J1138" s="1">
        <v>1.264</v>
      </c>
      <c r="K1138" s="1">
        <v>0</v>
      </c>
      <c r="L1138" s="1">
        <v>2.2250000000000001</v>
      </c>
      <c r="M1138" s="1">
        <v>10.996</v>
      </c>
      <c r="N1138" s="1">
        <v>0.69699999999999995</v>
      </c>
      <c r="O1138" s="1">
        <v>20.923999999999999</v>
      </c>
      <c r="P1138" s="1">
        <v>1.2709999999999999</v>
      </c>
      <c r="Q1138" s="1">
        <v>382.38799999999998</v>
      </c>
      <c r="R1138" s="1">
        <v>519.57100000000003</v>
      </c>
      <c r="S1138" s="1">
        <v>0</v>
      </c>
      <c r="T1138" s="1">
        <v>0</v>
      </c>
      <c r="U1138" s="1">
        <v>1033</v>
      </c>
      <c r="V1138" s="1">
        <v>0</v>
      </c>
      <c r="W1138" s="1">
        <v>0</v>
      </c>
    </row>
    <row r="1139" spans="1:23" x14ac:dyDescent="0.2">
      <c r="A1139" t="s">
        <v>2284</v>
      </c>
      <c r="B1139" t="s">
        <v>2285</v>
      </c>
      <c r="C1139" s="1">
        <v>443.14400000000001</v>
      </c>
      <c r="D1139" s="1">
        <v>0</v>
      </c>
      <c r="E1139" s="1">
        <v>0</v>
      </c>
      <c r="F1139" s="1">
        <v>0.72499999999999998</v>
      </c>
      <c r="G1139" s="1">
        <v>5.6639999999999997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23.986999999999998</v>
      </c>
      <c r="Q1139" s="1">
        <v>43.884</v>
      </c>
      <c r="R1139" s="1">
        <v>25.626000000000001</v>
      </c>
      <c r="S1139" s="1">
        <v>0</v>
      </c>
      <c r="T1139" s="1">
        <v>0</v>
      </c>
      <c r="U1139" s="1">
        <v>83</v>
      </c>
      <c r="V1139" s="1">
        <v>0</v>
      </c>
      <c r="W1139" s="1">
        <v>0</v>
      </c>
    </row>
    <row r="1140" spans="1:23" x14ac:dyDescent="0.2">
      <c r="A1140" t="s">
        <v>2286</v>
      </c>
      <c r="B1140" t="s">
        <v>2287</v>
      </c>
      <c r="C1140" s="1">
        <v>83.326999999999998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</row>
    <row r="1141" spans="1:23" x14ac:dyDescent="0.2">
      <c r="A1141" t="s">
        <v>2288</v>
      </c>
      <c r="B1141" t="s">
        <v>2289</v>
      </c>
      <c r="C1141" s="1">
        <v>218.17</v>
      </c>
      <c r="D1141" s="1">
        <v>0.26200000000000001</v>
      </c>
      <c r="E1141" s="1">
        <v>0</v>
      </c>
      <c r="F1141" s="1">
        <v>3.5000000000000003E-2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1.88</v>
      </c>
      <c r="O1141" s="1">
        <v>0</v>
      </c>
      <c r="P1141" s="1">
        <v>21.372</v>
      </c>
      <c r="Q1141" s="1">
        <v>13.808</v>
      </c>
      <c r="R1141" s="1">
        <v>96.457999999999998</v>
      </c>
      <c r="S1141" s="1">
        <v>0</v>
      </c>
      <c r="T1141" s="1">
        <v>0</v>
      </c>
      <c r="U1141" s="1">
        <v>0</v>
      </c>
      <c r="V1141" s="1">
        <v>249.82300000000001</v>
      </c>
      <c r="W1141" s="1">
        <v>0</v>
      </c>
    </row>
    <row r="1142" spans="1:23" x14ac:dyDescent="0.2">
      <c r="A1142" t="s">
        <v>2290</v>
      </c>
      <c r="B1142" t="s">
        <v>2291</v>
      </c>
      <c r="C1142" s="1">
        <v>21474.09</v>
      </c>
      <c r="D1142" s="1">
        <v>4.5590000000000002</v>
      </c>
      <c r="E1142" s="1">
        <v>0</v>
      </c>
      <c r="F1142" s="1">
        <v>6.4610000000000003</v>
      </c>
      <c r="G1142" s="1">
        <v>506.74099999999999</v>
      </c>
      <c r="H1142" s="1">
        <v>252.608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7.3140000000000001</v>
      </c>
      <c r="O1142" s="1">
        <v>0</v>
      </c>
      <c r="P1142" s="1">
        <v>273.24900000000002</v>
      </c>
      <c r="Q1142" s="1">
        <v>933.89499999999998</v>
      </c>
      <c r="R1142" s="1">
        <v>11418.536</v>
      </c>
      <c r="S1142" s="1">
        <v>0</v>
      </c>
      <c r="T1142" s="1">
        <v>0</v>
      </c>
      <c r="U1142" s="1">
        <v>12099</v>
      </c>
      <c r="V1142" s="1">
        <v>0</v>
      </c>
      <c r="W1142" s="1">
        <v>0</v>
      </c>
    </row>
    <row r="1143" spans="1:23" x14ac:dyDescent="0.2">
      <c r="A1143" t="s">
        <v>2292</v>
      </c>
      <c r="B1143" t="s">
        <v>2293</v>
      </c>
      <c r="C1143" s="1">
        <v>40029.472000000002</v>
      </c>
      <c r="D1143" s="1">
        <v>4.2409999999999997</v>
      </c>
      <c r="E1143" s="1">
        <v>2.1030000000000002</v>
      </c>
      <c r="F1143" s="1">
        <v>53.118000000000002</v>
      </c>
      <c r="G1143" s="1">
        <v>674.83699999999999</v>
      </c>
      <c r="H1143" s="1">
        <v>416.81400000000002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10.89</v>
      </c>
      <c r="O1143" s="1">
        <v>1.9119999999999999</v>
      </c>
      <c r="P1143" s="1">
        <v>1085.732</v>
      </c>
      <c r="Q1143" s="1">
        <v>2197.9110000000001</v>
      </c>
      <c r="R1143" s="1">
        <v>11580.753000000001</v>
      </c>
      <c r="S1143" s="1">
        <v>1731</v>
      </c>
      <c r="T1143" s="1">
        <v>1485</v>
      </c>
      <c r="U1143" s="1">
        <v>15568</v>
      </c>
      <c r="V1143" s="1">
        <v>0</v>
      </c>
      <c r="W1143" s="1">
        <v>0</v>
      </c>
    </row>
    <row r="1144" spans="1:23" x14ac:dyDescent="0.2">
      <c r="A1144" t="s">
        <v>2294</v>
      </c>
      <c r="B1144" t="s">
        <v>2295</v>
      </c>
      <c r="C1144" s="1">
        <v>232.54599999999999</v>
      </c>
      <c r="D1144" s="1">
        <v>0</v>
      </c>
      <c r="E1144" s="1">
        <v>0</v>
      </c>
      <c r="F1144" s="1">
        <v>0.30099999999999999</v>
      </c>
      <c r="G1144" s="1">
        <v>3.9079999999999999</v>
      </c>
      <c r="H1144" s="1">
        <v>1.532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20.431999999999999</v>
      </c>
      <c r="Q1144" s="1">
        <v>20.54</v>
      </c>
      <c r="R1144" s="1">
        <v>17.622</v>
      </c>
      <c r="S1144" s="1">
        <v>0</v>
      </c>
      <c r="T1144" s="1">
        <v>0</v>
      </c>
      <c r="U1144" s="1">
        <v>68</v>
      </c>
      <c r="V1144" s="1">
        <v>0</v>
      </c>
      <c r="W1144" s="1">
        <v>0</v>
      </c>
    </row>
    <row r="1145" spans="1:23" x14ac:dyDescent="0.2">
      <c r="A1145" t="s">
        <v>2296</v>
      </c>
      <c r="B1145" t="s">
        <v>2297</v>
      </c>
      <c r="C1145" s="1">
        <v>1095.49</v>
      </c>
      <c r="D1145" s="1">
        <v>0</v>
      </c>
      <c r="E1145" s="1">
        <v>0</v>
      </c>
      <c r="F1145" s="1">
        <v>1.498</v>
      </c>
      <c r="G1145" s="1">
        <v>10.153</v>
      </c>
      <c r="H1145" s="1">
        <v>0</v>
      </c>
      <c r="I1145" s="1">
        <v>0</v>
      </c>
      <c r="J1145" s="1">
        <v>8.09</v>
      </c>
      <c r="K1145" s="1">
        <v>0</v>
      </c>
      <c r="L1145" s="1">
        <v>0</v>
      </c>
      <c r="M1145" s="1">
        <v>0.88100000000000001</v>
      </c>
      <c r="N1145" s="1">
        <v>0</v>
      </c>
      <c r="O1145" s="1">
        <v>0</v>
      </c>
      <c r="P1145" s="1">
        <v>30.51</v>
      </c>
      <c r="Q1145" s="1">
        <v>110.49299999999999</v>
      </c>
      <c r="R1145" s="1">
        <v>62.92</v>
      </c>
      <c r="S1145" s="1">
        <v>0</v>
      </c>
      <c r="T1145" s="1">
        <v>0</v>
      </c>
      <c r="U1145" s="1">
        <v>222</v>
      </c>
      <c r="V1145" s="1">
        <v>0</v>
      </c>
      <c r="W1145" s="1">
        <v>0</v>
      </c>
    </row>
    <row r="1146" spans="1:23" x14ac:dyDescent="0.2">
      <c r="A1146" t="s">
        <v>2298</v>
      </c>
      <c r="B1146" t="s">
        <v>2299</v>
      </c>
      <c r="C1146" s="1">
        <v>894.04100000000005</v>
      </c>
      <c r="D1146" s="1">
        <v>2.4E-2</v>
      </c>
      <c r="E1146" s="1">
        <v>0</v>
      </c>
      <c r="F1146" s="1">
        <v>1.155</v>
      </c>
      <c r="G1146" s="1">
        <v>10.079000000000001</v>
      </c>
      <c r="H1146" s="1">
        <v>2.6589999999999998</v>
      </c>
      <c r="I1146" s="1">
        <v>0</v>
      </c>
      <c r="J1146" s="1">
        <v>6.6379999999999999</v>
      </c>
      <c r="K1146" s="1">
        <v>0</v>
      </c>
      <c r="L1146" s="1">
        <v>0</v>
      </c>
      <c r="M1146" s="1">
        <v>1.7829999999999999</v>
      </c>
      <c r="N1146" s="1">
        <v>0</v>
      </c>
      <c r="O1146" s="1">
        <v>0</v>
      </c>
      <c r="P1146" s="1">
        <v>7.52</v>
      </c>
      <c r="Q1146" s="1">
        <v>111.792</v>
      </c>
      <c r="R1146" s="1">
        <v>32.695999999999998</v>
      </c>
      <c r="S1146" s="1">
        <v>0</v>
      </c>
      <c r="T1146" s="1">
        <v>0</v>
      </c>
      <c r="U1146" s="1">
        <v>118</v>
      </c>
      <c r="V1146" s="1">
        <v>0</v>
      </c>
      <c r="W1146" s="1">
        <v>0</v>
      </c>
    </row>
    <row r="1147" spans="1:23" x14ac:dyDescent="0.2">
      <c r="A1147" t="s">
        <v>2300</v>
      </c>
      <c r="B1147" t="s">
        <v>2301</v>
      </c>
      <c r="C1147" s="1">
        <v>3303.2759999999998</v>
      </c>
      <c r="D1147" s="1">
        <v>0</v>
      </c>
      <c r="E1147" s="1">
        <v>0</v>
      </c>
      <c r="F1147" s="1">
        <v>5.5359999999999996</v>
      </c>
      <c r="G1147" s="1">
        <v>44.176000000000002</v>
      </c>
      <c r="H1147" s="1">
        <v>31.428000000000001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1.419</v>
      </c>
      <c r="O1147" s="1">
        <v>0</v>
      </c>
      <c r="P1147" s="1">
        <v>77.347999999999999</v>
      </c>
      <c r="Q1147" s="1">
        <v>336.62</v>
      </c>
      <c r="R1147" s="1">
        <v>397.62299999999999</v>
      </c>
      <c r="S1147" s="1">
        <v>0</v>
      </c>
      <c r="T1147" s="1">
        <v>0</v>
      </c>
      <c r="U1147" s="1">
        <v>874</v>
      </c>
      <c r="V1147" s="1">
        <v>0</v>
      </c>
      <c r="W1147" s="1">
        <v>0</v>
      </c>
    </row>
    <row r="1148" spans="1:23" x14ac:dyDescent="0.2">
      <c r="A1148" t="s">
        <v>2302</v>
      </c>
      <c r="B1148" t="s">
        <v>2303</v>
      </c>
      <c r="C1148" s="1">
        <v>1818.191</v>
      </c>
      <c r="D1148" s="1">
        <v>0.49299999999999999</v>
      </c>
      <c r="E1148" s="1">
        <v>0</v>
      </c>
      <c r="F1148" s="1">
        <v>3.8839999999999999</v>
      </c>
      <c r="G1148" s="1">
        <v>21.31</v>
      </c>
      <c r="H1148" s="1">
        <v>19.614000000000001</v>
      </c>
      <c r="I1148" s="1">
        <v>0</v>
      </c>
      <c r="J1148" s="1">
        <v>0</v>
      </c>
      <c r="K1148" s="1">
        <v>0</v>
      </c>
      <c r="L1148" s="1">
        <v>4.9749999999999996</v>
      </c>
      <c r="M1148" s="1">
        <v>0</v>
      </c>
      <c r="N1148" s="1">
        <v>1.05</v>
      </c>
      <c r="O1148" s="1">
        <v>0</v>
      </c>
      <c r="P1148" s="1">
        <v>67.182000000000002</v>
      </c>
      <c r="Q1148" s="1">
        <v>126.18300000000001</v>
      </c>
      <c r="R1148" s="1">
        <v>224.499</v>
      </c>
      <c r="S1148" s="1">
        <v>0</v>
      </c>
      <c r="T1148" s="1">
        <v>0</v>
      </c>
      <c r="U1148" s="1">
        <v>616</v>
      </c>
      <c r="V1148" s="1">
        <v>0</v>
      </c>
      <c r="W1148" s="1">
        <v>0</v>
      </c>
    </row>
    <row r="1149" spans="1:23" x14ac:dyDescent="0.2">
      <c r="A1149" t="s">
        <v>2304</v>
      </c>
      <c r="B1149" t="s">
        <v>2305</v>
      </c>
      <c r="C1149" s="1">
        <v>489.54199999999997</v>
      </c>
      <c r="D1149" s="1">
        <v>0</v>
      </c>
      <c r="E1149" s="1">
        <v>0</v>
      </c>
      <c r="F1149" s="1">
        <v>0.64800000000000002</v>
      </c>
      <c r="G1149" s="1">
        <v>3.9649999999999999</v>
      </c>
      <c r="H1149" s="1">
        <v>2.3740000000000001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5.4320000000000004</v>
      </c>
      <c r="Q1149" s="1">
        <v>59.216999999999999</v>
      </c>
      <c r="R1149" s="1">
        <v>67.111000000000004</v>
      </c>
      <c r="S1149" s="1">
        <v>0</v>
      </c>
      <c r="T1149" s="1">
        <v>0</v>
      </c>
      <c r="U1149" s="1">
        <v>108</v>
      </c>
      <c r="V1149" s="1">
        <v>0</v>
      </c>
      <c r="W1149" s="1">
        <v>0</v>
      </c>
    </row>
    <row r="1150" spans="1:23" x14ac:dyDescent="0.2">
      <c r="A1150" t="s">
        <v>2306</v>
      </c>
      <c r="B1150" t="s">
        <v>2307</v>
      </c>
      <c r="C1150" s="1">
        <v>368.26400000000001</v>
      </c>
      <c r="D1150" s="1">
        <v>0</v>
      </c>
      <c r="E1150" s="1">
        <v>0</v>
      </c>
      <c r="F1150" s="1">
        <v>0.69299999999999995</v>
      </c>
      <c r="G1150" s="1">
        <v>20.817</v>
      </c>
      <c r="H1150" s="1">
        <v>0.32200000000000001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1.0840000000000001</v>
      </c>
      <c r="Q1150" s="1">
        <v>25.151</v>
      </c>
      <c r="R1150" s="1">
        <v>18.77</v>
      </c>
      <c r="S1150" s="1">
        <v>0</v>
      </c>
      <c r="T1150" s="1">
        <v>0</v>
      </c>
      <c r="U1150" s="1">
        <v>87</v>
      </c>
      <c r="V1150" s="1">
        <v>0</v>
      </c>
      <c r="W1150" s="1">
        <v>0</v>
      </c>
    </row>
    <row r="1151" spans="1:23" x14ac:dyDescent="0.2">
      <c r="A1151" t="s">
        <v>2308</v>
      </c>
      <c r="B1151" t="s">
        <v>2309</v>
      </c>
      <c r="C1151" s="1">
        <v>424.435</v>
      </c>
      <c r="D1151" s="1">
        <v>0</v>
      </c>
      <c r="E1151" s="1">
        <v>0</v>
      </c>
      <c r="F1151" s="1">
        <v>0.39500000000000002</v>
      </c>
      <c r="G1151" s="1">
        <v>17.876999999999999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0.43</v>
      </c>
      <c r="Q1151" s="1">
        <v>29.155000000000001</v>
      </c>
      <c r="R1151" s="1">
        <v>86.343999999999994</v>
      </c>
      <c r="S1151" s="1">
        <v>0</v>
      </c>
      <c r="T1151" s="1">
        <v>0</v>
      </c>
      <c r="U1151" s="1">
        <v>119</v>
      </c>
      <c r="V1151" s="1">
        <v>0</v>
      </c>
      <c r="W1151" s="1">
        <v>0</v>
      </c>
    </row>
    <row r="1152" spans="1:23" x14ac:dyDescent="0.2">
      <c r="A1152" t="s">
        <v>2310</v>
      </c>
      <c r="B1152" t="s">
        <v>2311</v>
      </c>
      <c r="C1152" s="1">
        <v>72.891999999999996</v>
      </c>
      <c r="D1152" s="1">
        <v>0</v>
      </c>
      <c r="E1152" s="1">
        <v>0</v>
      </c>
      <c r="F1152" s="1">
        <v>0.06</v>
      </c>
      <c r="G1152" s="1">
        <v>3.157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1.766</v>
      </c>
      <c r="Q1152" s="1">
        <v>5.3150000000000004</v>
      </c>
      <c r="R1152" s="1">
        <v>8.99</v>
      </c>
      <c r="S1152" s="1">
        <v>0</v>
      </c>
      <c r="T1152" s="1">
        <v>0</v>
      </c>
      <c r="U1152" s="1">
        <v>14</v>
      </c>
      <c r="V1152" s="1">
        <v>0</v>
      </c>
      <c r="W1152" s="1">
        <v>0</v>
      </c>
    </row>
    <row r="1153" spans="1:23" x14ac:dyDescent="0.2">
      <c r="A1153" t="s">
        <v>2312</v>
      </c>
      <c r="B1153" t="s">
        <v>2313</v>
      </c>
      <c r="C1153" s="1">
        <v>126.97799999999999</v>
      </c>
      <c r="D1153" s="1">
        <v>0</v>
      </c>
      <c r="E1153" s="1">
        <v>0</v>
      </c>
      <c r="F1153" s="1">
        <v>0.20599999999999999</v>
      </c>
      <c r="G1153" s="1">
        <v>5.7309999999999999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10.837</v>
      </c>
      <c r="R1153" s="1">
        <v>1.2290000000000001</v>
      </c>
      <c r="S1153" s="1">
        <v>0</v>
      </c>
      <c r="T1153" s="1">
        <v>0</v>
      </c>
      <c r="U1153" s="1">
        <v>13</v>
      </c>
      <c r="V1153" s="1">
        <v>0</v>
      </c>
      <c r="W1153" s="1">
        <v>0</v>
      </c>
    </row>
    <row r="1154" spans="1:23" x14ac:dyDescent="0.2">
      <c r="A1154" t="s">
        <v>2314</v>
      </c>
      <c r="B1154" t="s">
        <v>2315</v>
      </c>
      <c r="C1154" s="1">
        <v>2981.14</v>
      </c>
      <c r="D1154" s="1">
        <v>0.16600000000000001</v>
      </c>
      <c r="E1154" s="1">
        <v>0</v>
      </c>
      <c r="F1154" s="1">
        <v>6.8380000000000001</v>
      </c>
      <c r="G1154" s="1">
        <v>113.685</v>
      </c>
      <c r="H1154" s="1">
        <v>23.771999999999998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0.375</v>
      </c>
      <c r="O1154" s="1">
        <v>0</v>
      </c>
      <c r="P1154" s="1">
        <v>24.815000000000001</v>
      </c>
      <c r="Q1154" s="1">
        <v>165.17</v>
      </c>
      <c r="R1154" s="1">
        <v>44.917000000000002</v>
      </c>
      <c r="S1154" s="1">
        <v>0</v>
      </c>
      <c r="T1154" s="1">
        <v>0</v>
      </c>
      <c r="U1154" s="1">
        <v>562</v>
      </c>
      <c r="V1154" s="1">
        <v>17.795000000000002</v>
      </c>
      <c r="W1154" s="1">
        <v>0</v>
      </c>
    </row>
    <row r="1155" spans="1:23" x14ac:dyDescent="0.2">
      <c r="A1155" t="s">
        <v>2316</v>
      </c>
      <c r="B1155" t="s">
        <v>2317</v>
      </c>
      <c r="C1155" s="1">
        <v>375.14600000000002</v>
      </c>
      <c r="D1155" s="1">
        <v>0</v>
      </c>
      <c r="E1155" s="1">
        <v>0</v>
      </c>
      <c r="F1155" s="1">
        <v>0.442</v>
      </c>
      <c r="G1155" s="1">
        <v>12.84</v>
      </c>
      <c r="H1155" s="1">
        <v>1.44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11.39</v>
      </c>
      <c r="Q1155" s="1">
        <v>24.483000000000001</v>
      </c>
      <c r="R1155" s="1">
        <v>4.2069999999999999</v>
      </c>
      <c r="S1155" s="1">
        <v>0</v>
      </c>
      <c r="T1155" s="1">
        <v>0</v>
      </c>
      <c r="U1155" s="1">
        <v>90</v>
      </c>
      <c r="V1155" s="1">
        <v>0</v>
      </c>
      <c r="W1155" s="1">
        <v>0</v>
      </c>
    </row>
    <row r="1156" spans="1:23" x14ac:dyDescent="0.2">
      <c r="A1156" t="s">
        <v>2318</v>
      </c>
      <c r="B1156" t="s">
        <v>2319</v>
      </c>
      <c r="C1156" s="1">
        <v>1790.0360000000001</v>
      </c>
      <c r="D1156" s="1">
        <v>0</v>
      </c>
      <c r="E1156" s="1">
        <v>0</v>
      </c>
      <c r="F1156" s="1">
        <v>2.6509999999999998</v>
      </c>
      <c r="G1156" s="1">
        <v>49.649000000000001</v>
      </c>
      <c r="H1156" s="1">
        <v>7.4450000000000003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67.587000000000003</v>
      </c>
      <c r="Q1156" s="1">
        <v>112.084</v>
      </c>
      <c r="R1156" s="1">
        <v>10.340999999999999</v>
      </c>
      <c r="S1156" s="1">
        <v>0</v>
      </c>
      <c r="T1156" s="1">
        <v>0</v>
      </c>
      <c r="U1156" s="1">
        <v>248</v>
      </c>
      <c r="V1156" s="1">
        <v>0</v>
      </c>
      <c r="W1156" s="1">
        <v>0</v>
      </c>
    </row>
    <row r="1157" spans="1:23" x14ac:dyDescent="0.2">
      <c r="A1157" t="s">
        <v>2320</v>
      </c>
      <c r="B1157" t="s">
        <v>2321</v>
      </c>
      <c r="C1157" s="1">
        <v>12919.521000000001</v>
      </c>
      <c r="D1157" s="1">
        <v>1.016</v>
      </c>
      <c r="E1157" s="1">
        <v>11</v>
      </c>
      <c r="F1157" s="1">
        <v>22.670999999999999</v>
      </c>
      <c r="G1157" s="1">
        <v>178.29</v>
      </c>
      <c r="H1157" s="1">
        <v>166.148</v>
      </c>
      <c r="I1157" s="1">
        <v>0</v>
      </c>
      <c r="J1157" s="1">
        <v>0</v>
      </c>
      <c r="K1157" s="1">
        <v>0</v>
      </c>
      <c r="L1157" s="1">
        <v>0</v>
      </c>
      <c r="M1157" s="1">
        <v>12.16</v>
      </c>
      <c r="N1157" s="1">
        <v>3.7189999999999999</v>
      </c>
      <c r="O1157" s="1">
        <v>1.8640000000000001</v>
      </c>
      <c r="P1157" s="1">
        <v>542.59799999999996</v>
      </c>
      <c r="Q1157" s="1">
        <v>738.03700000000003</v>
      </c>
      <c r="R1157" s="1">
        <v>1057.826</v>
      </c>
      <c r="S1157" s="1">
        <v>0</v>
      </c>
      <c r="T1157" s="1">
        <v>0</v>
      </c>
      <c r="U1157" s="1">
        <v>3338</v>
      </c>
      <c r="V1157" s="1">
        <v>0</v>
      </c>
      <c r="W1157" s="1">
        <v>0</v>
      </c>
    </row>
    <row r="1158" spans="1:23" x14ac:dyDescent="0.2">
      <c r="A1158" t="s">
        <v>2322</v>
      </c>
      <c r="B1158" t="s">
        <v>2323</v>
      </c>
      <c r="C1158" s="1">
        <v>997.11900000000003</v>
      </c>
      <c r="D1158" s="1">
        <v>7.0000000000000007E-2</v>
      </c>
      <c r="E1158" s="1">
        <v>0</v>
      </c>
      <c r="F1158" s="1">
        <v>2.4729999999999999</v>
      </c>
      <c r="G1158" s="1">
        <v>10.962999999999999</v>
      </c>
      <c r="H1158" s="1">
        <v>6.7690000000000001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0.152</v>
      </c>
      <c r="O1158" s="1">
        <v>0</v>
      </c>
      <c r="P1158" s="1">
        <v>63.963000000000001</v>
      </c>
      <c r="Q1158" s="1">
        <v>87.454999999999998</v>
      </c>
      <c r="R1158" s="1">
        <v>25.529</v>
      </c>
      <c r="S1158" s="1">
        <v>0</v>
      </c>
      <c r="T1158" s="1">
        <v>0</v>
      </c>
      <c r="U1158" s="1">
        <v>232</v>
      </c>
      <c r="V1158" s="1">
        <v>0</v>
      </c>
      <c r="W1158" s="1">
        <v>0</v>
      </c>
    </row>
    <row r="1159" spans="1:23" x14ac:dyDescent="0.2">
      <c r="A1159" t="s">
        <v>2324</v>
      </c>
      <c r="B1159" t="s">
        <v>2325</v>
      </c>
      <c r="C1159" s="1">
        <v>102.526</v>
      </c>
      <c r="D1159" s="1">
        <v>0</v>
      </c>
      <c r="E1159" s="1">
        <v>0</v>
      </c>
      <c r="F1159" s="1">
        <v>7.6999999999999999E-2</v>
      </c>
      <c r="G1159" s="1">
        <v>2.544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5.5330000000000004</v>
      </c>
      <c r="Q1159" s="1">
        <v>4.5039999999999996</v>
      </c>
      <c r="R1159" s="1">
        <v>0</v>
      </c>
      <c r="S1159" s="1">
        <v>0</v>
      </c>
      <c r="T1159" s="1">
        <v>0</v>
      </c>
      <c r="U1159" s="1">
        <v>20</v>
      </c>
      <c r="V1159" s="1">
        <v>0</v>
      </c>
      <c r="W1159" s="1">
        <v>0</v>
      </c>
    </row>
    <row r="1160" spans="1:23" x14ac:dyDescent="0.2">
      <c r="A1160" t="s">
        <v>2326</v>
      </c>
      <c r="B1160" t="s">
        <v>2327</v>
      </c>
      <c r="C1160" s="1">
        <v>1838.55</v>
      </c>
      <c r="D1160" s="1">
        <v>0</v>
      </c>
      <c r="E1160" s="1">
        <v>0</v>
      </c>
      <c r="F1160" s="1">
        <v>2.6150000000000002</v>
      </c>
      <c r="G1160" s="1">
        <v>32.152999999999999</v>
      </c>
      <c r="H1160" s="1">
        <v>15.183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8.5549999999999997</v>
      </c>
      <c r="P1160" s="1">
        <v>111.75</v>
      </c>
      <c r="Q1160" s="1">
        <v>74.242000000000004</v>
      </c>
      <c r="R1160" s="1">
        <v>210.101</v>
      </c>
      <c r="S1160" s="1">
        <v>0</v>
      </c>
      <c r="T1160" s="1">
        <v>0</v>
      </c>
      <c r="U1160" s="1">
        <v>471</v>
      </c>
      <c r="V1160" s="1">
        <v>0</v>
      </c>
      <c r="W1160" s="1">
        <v>0</v>
      </c>
    </row>
    <row r="1161" spans="1:23" x14ac:dyDescent="0.2">
      <c r="A1161" t="s">
        <v>2328</v>
      </c>
      <c r="B1161" t="s">
        <v>191</v>
      </c>
      <c r="C1161" s="1">
        <v>221.107</v>
      </c>
      <c r="D1161" s="1">
        <v>0</v>
      </c>
      <c r="E1161" s="1">
        <v>0</v>
      </c>
      <c r="F1161" s="1">
        <v>0.34799999999999998</v>
      </c>
      <c r="G1161" s="1">
        <v>1.41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11.955</v>
      </c>
      <c r="Q1161" s="1">
        <v>15.019</v>
      </c>
      <c r="R1161" s="1">
        <v>1.036</v>
      </c>
      <c r="S1161" s="1">
        <v>0</v>
      </c>
      <c r="T1161" s="1">
        <v>0</v>
      </c>
      <c r="U1161" s="1">
        <v>34</v>
      </c>
      <c r="V1161" s="1">
        <v>0</v>
      </c>
      <c r="W1161" s="1">
        <v>0</v>
      </c>
    </row>
    <row r="1162" spans="1:23" x14ac:dyDescent="0.2">
      <c r="A1162" t="s">
        <v>2329</v>
      </c>
      <c r="B1162" t="s">
        <v>2330</v>
      </c>
      <c r="C1162" s="1">
        <v>283.21199999999999</v>
      </c>
      <c r="D1162" s="1">
        <v>1.7999999999999999E-2</v>
      </c>
      <c r="E1162" s="1">
        <v>0</v>
      </c>
      <c r="F1162" s="1">
        <v>0.20399999999999999</v>
      </c>
      <c r="G1162" s="1">
        <v>6</v>
      </c>
      <c r="H1162" s="1">
        <v>2.161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5.8419999999999996</v>
      </c>
      <c r="Q1162" s="1">
        <v>27.353000000000002</v>
      </c>
      <c r="R1162" s="1">
        <v>44.576000000000001</v>
      </c>
      <c r="S1162" s="1">
        <v>0</v>
      </c>
      <c r="T1162" s="1">
        <v>0</v>
      </c>
      <c r="U1162" s="1">
        <v>104</v>
      </c>
      <c r="V1162" s="1">
        <v>0</v>
      </c>
      <c r="W1162" s="1">
        <v>0</v>
      </c>
    </row>
    <row r="1163" spans="1:23" x14ac:dyDescent="0.2">
      <c r="A1163" t="s">
        <v>2331</v>
      </c>
      <c r="B1163" t="s">
        <v>2332</v>
      </c>
      <c r="C1163" s="1">
        <v>1334.739</v>
      </c>
      <c r="D1163" s="1">
        <v>0.115</v>
      </c>
      <c r="E1163" s="1">
        <v>0</v>
      </c>
      <c r="F1163" s="1">
        <v>1.159</v>
      </c>
      <c r="G1163" s="1">
        <v>11.727</v>
      </c>
      <c r="H1163" s="1">
        <v>14.096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0.42</v>
      </c>
      <c r="O1163" s="1">
        <v>0.68400000000000005</v>
      </c>
      <c r="P1163" s="1">
        <v>45.847999999999999</v>
      </c>
      <c r="Q1163" s="1">
        <v>211.01</v>
      </c>
      <c r="R1163" s="1">
        <v>108.45699999999999</v>
      </c>
      <c r="S1163" s="1">
        <v>0</v>
      </c>
      <c r="T1163" s="1">
        <v>0</v>
      </c>
      <c r="U1163" s="1">
        <v>387</v>
      </c>
      <c r="V1163" s="1">
        <v>0</v>
      </c>
      <c r="W1163" s="1">
        <v>0</v>
      </c>
    </row>
    <row r="1164" spans="1:23" x14ac:dyDescent="0.2">
      <c r="A1164" t="s">
        <v>2333</v>
      </c>
      <c r="B1164" t="s">
        <v>2334</v>
      </c>
      <c r="C1164" s="1">
        <v>1913.096</v>
      </c>
      <c r="D1164" s="1">
        <v>0.17499999999999999</v>
      </c>
      <c r="E1164" s="1">
        <v>0</v>
      </c>
      <c r="F1164" s="1">
        <v>2.706</v>
      </c>
      <c r="G1164" s="1">
        <v>52.74</v>
      </c>
      <c r="H1164" s="1">
        <v>20.541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0.22800000000000001</v>
      </c>
      <c r="O1164" s="1">
        <v>0</v>
      </c>
      <c r="P1164" s="1">
        <v>11.795</v>
      </c>
      <c r="Q1164" s="1">
        <v>138.005</v>
      </c>
      <c r="R1164" s="1">
        <v>133.32499999999999</v>
      </c>
      <c r="S1164" s="1">
        <v>0</v>
      </c>
      <c r="T1164" s="1">
        <v>0</v>
      </c>
      <c r="U1164" s="1">
        <v>603</v>
      </c>
      <c r="V1164" s="1">
        <v>0.64800000000000002</v>
      </c>
      <c r="W1164" s="1">
        <v>0</v>
      </c>
    </row>
    <row r="1165" spans="1:23" x14ac:dyDescent="0.2">
      <c r="A1165" t="s">
        <v>2335</v>
      </c>
      <c r="B1165" t="s">
        <v>2336</v>
      </c>
      <c r="C1165" s="1">
        <v>228.84700000000001</v>
      </c>
      <c r="D1165" s="1">
        <v>2.5000000000000001E-2</v>
      </c>
      <c r="E1165" s="1">
        <v>0</v>
      </c>
      <c r="F1165" s="1">
        <v>0.254</v>
      </c>
      <c r="G1165" s="1">
        <v>3.0289999999999999</v>
      </c>
      <c r="H1165" s="1">
        <v>2.0499999999999998</v>
      </c>
      <c r="I1165" s="1">
        <v>0</v>
      </c>
      <c r="J1165" s="1">
        <v>0.64700000000000002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9.18</v>
      </c>
      <c r="Q1165" s="1">
        <v>16.492000000000001</v>
      </c>
      <c r="R1165" s="1">
        <v>24.334</v>
      </c>
      <c r="S1165" s="1">
        <v>0</v>
      </c>
      <c r="T1165" s="1">
        <v>0</v>
      </c>
      <c r="U1165" s="1">
        <v>61</v>
      </c>
      <c r="V1165" s="1">
        <v>0</v>
      </c>
      <c r="W1165" s="1">
        <v>0</v>
      </c>
    </row>
    <row r="1166" spans="1:23" x14ac:dyDescent="0.2">
      <c r="A1166" t="s">
        <v>2337</v>
      </c>
      <c r="B1166" t="s">
        <v>2338</v>
      </c>
      <c r="C1166" s="1">
        <v>1608.598</v>
      </c>
      <c r="D1166" s="1">
        <v>0</v>
      </c>
      <c r="E1166" s="1">
        <v>0</v>
      </c>
      <c r="F1166" s="1">
        <v>3.2690000000000001</v>
      </c>
      <c r="G1166" s="1">
        <v>42.901000000000003</v>
      </c>
      <c r="H1166" s="1">
        <v>5.1040000000000001</v>
      </c>
      <c r="I1166" s="1">
        <v>0</v>
      </c>
      <c r="J1166" s="1">
        <v>0.41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28.335000000000001</v>
      </c>
      <c r="Q1166" s="1">
        <v>0</v>
      </c>
      <c r="R1166" s="1">
        <v>75.531999999999996</v>
      </c>
      <c r="S1166" s="1">
        <v>0</v>
      </c>
      <c r="T1166" s="1">
        <v>0</v>
      </c>
      <c r="U1166" s="1">
        <v>85</v>
      </c>
      <c r="V1166" s="1">
        <v>0</v>
      </c>
      <c r="W1166" s="1">
        <v>0</v>
      </c>
    </row>
    <row r="1167" spans="1:23" x14ac:dyDescent="0.2">
      <c r="A1167" t="s">
        <v>2339</v>
      </c>
      <c r="B1167" t="s">
        <v>2340</v>
      </c>
      <c r="C1167" s="1">
        <v>337.88200000000001</v>
      </c>
      <c r="D1167" s="1">
        <v>0</v>
      </c>
      <c r="E1167" s="1">
        <v>0</v>
      </c>
      <c r="F1167" s="1">
        <v>0.73799999999999999</v>
      </c>
      <c r="G1167" s="1">
        <v>13.942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1.042</v>
      </c>
      <c r="Q1167" s="1">
        <v>0</v>
      </c>
      <c r="R1167" s="1">
        <v>17.556000000000001</v>
      </c>
      <c r="S1167" s="1">
        <v>0</v>
      </c>
      <c r="T1167" s="1">
        <v>0</v>
      </c>
      <c r="U1167" s="1">
        <v>31</v>
      </c>
      <c r="V1167" s="1">
        <v>0</v>
      </c>
      <c r="W1167" s="1">
        <v>0</v>
      </c>
    </row>
    <row r="1168" spans="1:23" x14ac:dyDescent="0.2">
      <c r="A1168" t="s">
        <v>2341</v>
      </c>
      <c r="B1168" t="s">
        <v>2342</v>
      </c>
      <c r="C1168" s="1">
        <v>1015.84</v>
      </c>
      <c r="D1168" s="1">
        <v>0</v>
      </c>
      <c r="E1168" s="1">
        <v>0</v>
      </c>
      <c r="F1168" s="1">
        <v>1.893</v>
      </c>
      <c r="G1168" s="1">
        <v>23.734000000000002</v>
      </c>
      <c r="H1168" s="1">
        <v>3.7930000000000001</v>
      </c>
      <c r="I1168" s="1">
        <v>0</v>
      </c>
      <c r="J1168" s="1">
        <v>0</v>
      </c>
      <c r="K1168" s="1">
        <v>0</v>
      </c>
      <c r="L1168" s="1">
        <v>0</v>
      </c>
      <c r="M1168" s="1">
        <v>2.677</v>
      </c>
      <c r="N1168" s="1">
        <v>0</v>
      </c>
      <c r="O1168" s="1">
        <v>0</v>
      </c>
      <c r="P1168" s="1">
        <v>28.27</v>
      </c>
      <c r="Q1168" s="1">
        <v>90.228999999999999</v>
      </c>
      <c r="R1168" s="1">
        <v>160.96700000000001</v>
      </c>
      <c r="S1168" s="1">
        <v>68</v>
      </c>
      <c r="T1168" s="1">
        <v>0</v>
      </c>
      <c r="U1168" s="1">
        <v>253</v>
      </c>
      <c r="V1168" s="1">
        <v>0</v>
      </c>
      <c r="W1168" s="1">
        <v>0</v>
      </c>
    </row>
    <row r="1169" spans="1:23" x14ac:dyDescent="0.2">
      <c r="A1169" t="s">
        <v>2343</v>
      </c>
      <c r="B1169" t="s">
        <v>2344</v>
      </c>
      <c r="C1169" s="1">
        <v>11398.953</v>
      </c>
      <c r="D1169" s="1">
        <v>0.33200000000000002</v>
      </c>
      <c r="E1169" s="1">
        <v>3.2770000000000001</v>
      </c>
      <c r="F1169" s="1">
        <v>23.247</v>
      </c>
      <c r="G1169" s="1">
        <v>224.89699999999999</v>
      </c>
      <c r="H1169" s="1">
        <v>75.927999999999997</v>
      </c>
      <c r="I1169" s="1">
        <v>0</v>
      </c>
      <c r="J1169" s="1">
        <v>7.1420000000000003</v>
      </c>
      <c r="K1169" s="1">
        <v>0</v>
      </c>
      <c r="L1169" s="1">
        <v>2.0680000000000001</v>
      </c>
      <c r="M1169" s="1">
        <v>11.371</v>
      </c>
      <c r="N1169" s="1">
        <v>0.98399999999999999</v>
      </c>
      <c r="O1169" s="1">
        <v>0</v>
      </c>
      <c r="P1169" s="1">
        <v>313.01900000000001</v>
      </c>
      <c r="Q1169" s="1">
        <v>890.43</v>
      </c>
      <c r="R1169" s="1">
        <v>1228.539</v>
      </c>
      <c r="S1169" s="1">
        <v>319</v>
      </c>
      <c r="T1169" s="1">
        <v>191</v>
      </c>
      <c r="U1169" s="1">
        <v>1942</v>
      </c>
      <c r="V1169" s="1">
        <v>65.073999999999998</v>
      </c>
      <c r="W1169" s="1">
        <v>0</v>
      </c>
    </row>
    <row r="1170" spans="1:23" x14ac:dyDescent="0.2">
      <c r="A1170" t="s">
        <v>2345</v>
      </c>
      <c r="B1170" t="s">
        <v>2346</v>
      </c>
      <c r="C1170" s="1">
        <v>427.315</v>
      </c>
      <c r="D1170" s="1">
        <v>0</v>
      </c>
      <c r="E1170" s="1">
        <v>0</v>
      </c>
      <c r="F1170" s="1">
        <v>0.51700000000000002</v>
      </c>
      <c r="G1170" s="1">
        <v>8.8369999999999997</v>
      </c>
      <c r="H1170" s="1">
        <v>6.3E-2</v>
      </c>
      <c r="I1170" s="1">
        <v>0</v>
      </c>
      <c r="J1170" s="1">
        <v>4.04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7.6130000000000004</v>
      </c>
      <c r="Q1170" s="1">
        <v>35.308</v>
      </c>
      <c r="R1170" s="1">
        <v>55.456000000000003</v>
      </c>
      <c r="S1170" s="1">
        <v>0</v>
      </c>
      <c r="T1170" s="1">
        <v>0</v>
      </c>
      <c r="U1170" s="1">
        <v>116</v>
      </c>
      <c r="V1170" s="1">
        <v>0</v>
      </c>
      <c r="W1170" s="1">
        <v>0</v>
      </c>
    </row>
    <row r="1171" spans="1:23" x14ac:dyDescent="0.2">
      <c r="A1171" t="s">
        <v>2347</v>
      </c>
      <c r="B1171" t="s">
        <v>2348</v>
      </c>
      <c r="C1171" s="1">
        <v>7594.7550000000001</v>
      </c>
      <c r="D1171" s="1">
        <v>1.9E-2</v>
      </c>
      <c r="E1171" s="1">
        <v>0</v>
      </c>
      <c r="F1171" s="1">
        <v>14.885</v>
      </c>
      <c r="G1171" s="1">
        <v>184.89099999999999</v>
      </c>
      <c r="H1171" s="1">
        <v>73.694000000000003</v>
      </c>
      <c r="I1171" s="1">
        <v>0</v>
      </c>
      <c r="J1171" s="1">
        <v>8.4719999999999995</v>
      </c>
      <c r="K1171" s="1">
        <v>0</v>
      </c>
      <c r="L1171" s="1">
        <v>0</v>
      </c>
      <c r="M1171" s="1">
        <v>0.55800000000000005</v>
      </c>
      <c r="N1171" s="1">
        <v>0.45600000000000002</v>
      </c>
      <c r="O1171" s="1">
        <v>0</v>
      </c>
      <c r="P1171" s="1">
        <v>281.69200000000001</v>
      </c>
      <c r="Q1171" s="1">
        <v>512.30499999999995</v>
      </c>
      <c r="R1171" s="1">
        <v>420.53699999999998</v>
      </c>
      <c r="S1171" s="1">
        <v>380</v>
      </c>
      <c r="T1171" s="1">
        <v>153</v>
      </c>
      <c r="U1171" s="1">
        <v>1142</v>
      </c>
      <c r="V1171" s="1">
        <v>0</v>
      </c>
      <c r="W1171" s="1">
        <v>0</v>
      </c>
    </row>
    <row r="1172" spans="1:23" x14ac:dyDescent="0.2">
      <c r="A1172" t="s">
        <v>2349</v>
      </c>
      <c r="B1172" t="s">
        <v>2350</v>
      </c>
      <c r="C1172" s="1">
        <v>1995.3019999999999</v>
      </c>
      <c r="D1172" s="1">
        <v>0.14299999999999999</v>
      </c>
      <c r="E1172" s="1">
        <v>0</v>
      </c>
      <c r="F1172" s="1">
        <v>3.831</v>
      </c>
      <c r="G1172" s="1">
        <v>69.548000000000002</v>
      </c>
      <c r="H1172" s="1">
        <v>14.362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12.616</v>
      </c>
      <c r="Q1172" s="1">
        <v>222.499</v>
      </c>
      <c r="R1172" s="1">
        <v>284.08499999999998</v>
      </c>
      <c r="S1172" s="1">
        <v>0</v>
      </c>
      <c r="T1172" s="1">
        <v>0</v>
      </c>
      <c r="U1172" s="1">
        <v>415</v>
      </c>
      <c r="V1172" s="1">
        <v>0</v>
      </c>
      <c r="W1172" s="1">
        <v>0</v>
      </c>
    </row>
    <row r="1173" spans="1:23" x14ac:dyDescent="0.2">
      <c r="A1173" t="s">
        <v>2351</v>
      </c>
      <c r="B1173" t="s">
        <v>2352</v>
      </c>
      <c r="C1173" s="1">
        <v>4670.451</v>
      </c>
      <c r="D1173" s="1">
        <v>0.16400000000000001</v>
      </c>
      <c r="E1173" s="1">
        <v>0.03</v>
      </c>
      <c r="F1173" s="1">
        <v>6.2809999999999997</v>
      </c>
      <c r="G1173" s="1">
        <v>83.418999999999997</v>
      </c>
      <c r="H1173" s="1">
        <v>25.129000000000001</v>
      </c>
      <c r="I1173" s="1">
        <v>0</v>
      </c>
      <c r="J1173" s="1">
        <v>1.1040000000000001</v>
      </c>
      <c r="K1173" s="1">
        <v>0</v>
      </c>
      <c r="L1173" s="1">
        <v>0</v>
      </c>
      <c r="M1173" s="1">
        <v>0.59</v>
      </c>
      <c r="N1173" s="1">
        <v>0</v>
      </c>
      <c r="O1173" s="1">
        <v>18.059000000000001</v>
      </c>
      <c r="P1173" s="1">
        <v>128.94800000000001</v>
      </c>
      <c r="Q1173" s="1">
        <v>300.24799999999999</v>
      </c>
      <c r="R1173" s="1">
        <v>180.84800000000001</v>
      </c>
      <c r="S1173" s="1">
        <v>0</v>
      </c>
      <c r="T1173" s="1">
        <v>0</v>
      </c>
      <c r="U1173" s="1">
        <v>321</v>
      </c>
      <c r="V1173" s="1">
        <v>0</v>
      </c>
      <c r="W1173" s="1">
        <v>0</v>
      </c>
    </row>
    <row r="1174" spans="1:23" x14ac:dyDescent="0.2">
      <c r="A1174" t="s">
        <v>2353</v>
      </c>
      <c r="B1174" t="s">
        <v>2354</v>
      </c>
      <c r="C1174" s="1">
        <v>48105.574999999997</v>
      </c>
      <c r="D1174" s="1">
        <v>0.88800000000000001</v>
      </c>
      <c r="E1174" s="1">
        <v>4.7880000000000003</v>
      </c>
      <c r="F1174" s="1">
        <v>85.905000000000001</v>
      </c>
      <c r="G1174" s="1">
        <v>912.82</v>
      </c>
      <c r="H1174" s="1">
        <v>382.24400000000003</v>
      </c>
      <c r="I1174" s="1">
        <v>0</v>
      </c>
      <c r="J1174" s="1">
        <v>25.972000000000001</v>
      </c>
      <c r="K1174" s="1">
        <v>0</v>
      </c>
      <c r="L1174" s="1">
        <v>0</v>
      </c>
      <c r="M1174" s="1">
        <v>52.337000000000003</v>
      </c>
      <c r="N1174" s="1">
        <v>2.008</v>
      </c>
      <c r="O1174" s="1">
        <v>3.6110000000000002</v>
      </c>
      <c r="P1174" s="1">
        <v>1223.0609999999999</v>
      </c>
      <c r="Q1174" s="1">
        <v>2573.6610000000001</v>
      </c>
      <c r="R1174" s="1">
        <v>3132.3960000000002</v>
      </c>
      <c r="S1174" s="1">
        <v>1474</v>
      </c>
      <c r="T1174" s="1">
        <v>577</v>
      </c>
      <c r="U1174" s="1">
        <v>5683</v>
      </c>
      <c r="V1174" s="1">
        <v>220.46799999999999</v>
      </c>
      <c r="W1174" s="1">
        <v>0</v>
      </c>
    </row>
    <row r="1175" spans="1:23" x14ac:dyDescent="0.2">
      <c r="A1175" t="s">
        <v>2355</v>
      </c>
      <c r="B1175" t="s">
        <v>2356</v>
      </c>
      <c r="C1175" s="1">
        <v>2854.741</v>
      </c>
      <c r="D1175" s="1">
        <v>2.1000000000000001E-2</v>
      </c>
      <c r="E1175" s="1">
        <v>8.0000000000000002E-3</v>
      </c>
      <c r="F1175" s="1">
        <v>4.8650000000000002</v>
      </c>
      <c r="G1175" s="1">
        <v>68.013999999999996</v>
      </c>
      <c r="H1175" s="1">
        <v>21.718</v>
      </c>
      <c r="I1175" s="1">
        <v>0</v>
      </c>
      <c r="J1175" s="1">
        <v>1.337</v>
      </c>
      <c r="K1175" s="1">
        <v>0</v>
      </c>
      <c r="L1175" s="1">
        <v>0</v>
      </c>
      <c r="M1175" s="1">
        <v>0</v>
      </c>
      <c r="N1175" s="1">
        <v>0.88800000000000001</v>
      </c>
      <c r="O1175" s="1">
        <v>0</v>
      </c>
      <c r="P1175" s="1">
        <v>61.204999999999998</v>
      </c>
      <c r="Q1175" s="1">
        <v>221.54300000000001</v>
      </c>
      <c r="R1175" s="1">
        <v>376.35500000000002</v>
      </c>
      <c r="S1175" s="1">
        <v>0</v>
      </c>
      <c r="T1175" s="1">
        <v>0</v>
      </c>
      <c r="U1175" s="1">
        <v>784</v>
      </c>
      <c r="V1175" s="1">
        <v>0</v>
      </c>
      <c r="W1175" s="1">
        <v>0</v>
      </c>
    </row>
    <row r="1176" spans="1:23" x14ac:dyDescent="0.2">
      <c r="A1176" t="s">
        <v>2357</v>
      </c>
      <c r="B1176" t="s">
        <v>2358</v>
      </c>
      <c r="C1176" s="1">
        <v>692.803</v>
      </c>
      <c r="D1176" s="1">
        <v>0</v>
      </c>
      <c r="E1176" s="1">
        <v>0</v>
      </c>
      <c r="F1176" s="1">
        <v>1.1379999999999999</v>
      </c>
      <c r="G1176" s="1">
        <v>11.432</v>
      </c>
      <c r="H1176" s="1">
        <v>1.4999999999999999E-2</v>
      </c>
      <c r="I1176" s="1">
        <v>0</v>
      </c>
      <c r="J1176" s="1">
        <v>6.423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14.555999999999999</v>
      </c>
      <c r="Q1176" s="1">
        <v>47.606000000000002</v>
      </c>
      <c r="R1176" s="1">
        <v>16.096</v>
      </c>
      <c r="S1176" s="1">
        <v>0</v>
      </c>
      <c r="T1176" s="1">
        <v>0</v>
      </c>
      <c r="U1176" s="1">
        <v>54</v>
      </c>
      <c r="V1176" s="1">
        <v>0</v>
      </c>
      <c r="W1176" s="1">
        <v>0</v>
      </c>
    </row>
    <row r="1177" spans="1:23" x14ac:dyDescent="0.2">
      <c r="A1177" t="s">
        <v>2359</v>
      </c>
      <c r="B1177" t="s">
        <v>2360</v>
      </c>
      <c r="C1177" s="1">
        <v>39514.646999999997</v>
      </c>
      <c r="D1177" s="1">
        <v>1.6419999999999999</v>
      </c>
      <c r="E1177" s="1">
        <v>1.9670000000000001</v>
      </c>
      <c r="F1177" s="1">
        <v>73.192999999999998</v>
      </c>
      <c r="G1177" s="1">
        <v>1076.01</v>
      </c>
      <c r="H1177" s="1">
        <v>316.851</v>
      </c>
      <c r="I1177" s="1">
        <v>0</v>
      </c>
      <c r="J1177" s="1">
        <v>24.594999999999999</v>
      </c>
      <c r="K1177" s="1">
        <v>0</v>
      </c>
      <c r="L1177" s="1">
        <v>0</v>
      </c>
      <c r="M1177" s="1">
        <v>49.323</v>
      </c>
      <c r="N1177" s="1">
        <v>1.605</v>
      </c>
      <c r="O1177" s="1">
        <v>1.2E-2</v>
      </c>
      <c r="P1177" s="1">
        <v>1158.654</v>
      </c>
      <c r="Q1177" s="1">
        <v>2054.2060000000001</v>
      </c>
      <c r="R1177" s="1">
        <v>1750.9380000000001</v>
      </c>
      <c r="S1177" s="1">
        <v>669</v>
      </c>
      <c r="T1177" s="1">
        <v>144</v>
      </c>
      <c r="U1177" s="1">
        <v>3067</v>
      </c>
      <c r="V1177" s="1">
        <v>23.965</v>
      </c>
      <c r="W1177" s="1">
        <v>0</v>
      </c>
    </row>
    <row r="1178" spans="1:23" x14ac:dyDescent="0.2">
      <c r="A1178" t="s">
        <v>2361</v>
      </c>
      <c r="B1178" t="s">
        <v>2362</v>
      </c>
      <c r="C1178" s="1">
        <v>161.02099999999999</v>
      </c>
      <c r="D1178" s="1">
        <v>0</v>
      </c>
      <c r="E1178" s="1">
        <v>0</v>
      </c>
      <c r="F1178" s="1">
        <v>0.41699999999999998</v>
      </c>
      <c r="G1178" s="1">
        <v>0.90900000000000003</v>
      </c>
      <c r="H1178" s="1">
        <v>0</v>
      </c>
      <c r="I1178" s="1">
        <v>0</v>
      </c>
      <c r="J1178" s="1">
        <v>0.318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7.2619999999999996</v>
      </c>
      <c r="Q1178" s="1">
        <v>0</v>
      </c>
      <c r="R1178" s="1">
        <v>16.259</v>
      </c>
      <c r="S1178" s="1">
        <v>0</v>
      </c>
      <c r="T1178" s="1">
        <v>0</v>
      </c>
      <c r="U1178" s="1">
        <v>19</v>
      </c>
      <c r="V1178" s="1">
        <v>0</v>
      </c>
      <c r="W1178" s="1">
        <v>0</v>
      </c>
    </row>
    <row r="1179" spans="1:23" x14ac:dyDescent="0.2">
      <c r="A1179" t="s">
        <v>2363</v>
      </c>
      <c r="B1179" t="s">
        <v>2364</v>
      </c>
      <c r="C1179" s="1">
        <v>3801.7939999999999</v>
      </c>
      <c r="D1179" s="1">
        <v>0.48199999999999998</v>
      </c>
      <c r="E1179" s="1">
        <v>0</v>
      </c>
      <c r="F1179" s="1">
        <v>6.3970000000000002</v>
      </c>
      <c r="G1179" s="1">
        <v>53.031999999999996</v>
      </c>
      <c r="H1179" s="1">
        <v>22.257999999999999</v>
      </c>
      <c r="I1179" s="1">
        <v>0</v>
      </c>
      <c r="J1179" s="1">
        <v>0.71599999999999997</v>
      </c>
      <c r="K1179" s="1">
        <v>0</v>
      </c>
      <c r="L1179" s="1">
        <v>0</v>
      </c>
      <c r="M1179" s="1">
        <v>3.972</v>
      </c>
      <c r="N1179" s="1">
        <v>0.51800000000000002</v>
      </c>
      <c r="O1179" s="1">
        <v>0</v>
      </c>
      <c r="P1179" s="1">
        <v>114.732</v>
      </c>
      <c r="Q1179" s="1">
        <v>345.44799999999998</v>
      </c>
      <c r="R1179" s="1">
        <v>108.098</v>
      </c>
      <c r="S1179" s="1">
        <v>95</v>
      </c>
      <c r="T1179" s="1">
        <v>46</v>
      </c>
      <c r="U1179" s="1">
        <v>702</v>
      </c>
      <c r="V1179" s="1">
        <v>0</v>
      </c>
      <c r="W1179" s="1">
        <v>0</v>
      </c>
    </row>
    <row r="1180" spans="1:23" x14ac:dyDescent="0.2">
      <c r="A1180" t="s">
        <v>2365</v>
      </c>
      <c r="B1180" t="s">
        <v>2366</v>
      </c>
      <c r="C1180" s="1">
        <v>3166.4630000000002</v>
      </c>
      <c r="D1180" s="1">
        <v>3.5000000000000003E-2</v>
      </c>
      <c r="E1180" s="1">
        <v>0</v>
      </c>
      <c r="F1180" s="1">
        <v>5.5490000000000004</v>
      </c>
      <c r="G1180" s="1">
        <v>65.84</v>
      </c>
      <c r="H1180" s="1">
        <v>18.190999999999999</v>
      </c>
      <c r="I1180" s="1">
        <v>0</v>
      </c>
      <c r="J1180" s="1">
        <v>0</v>
      </c>
      <c r="K1180" s="1">
        <v>0</v>
      </c>
      <c r="L1180" s="1">
        <v>0.7</v>
      </c>
      <c r="M1180" s="1">
        <v>0</v>
      </c>
      <c r="N1180" s="1">
        <v>0</v>
      </c>
      <c r="O1180" s="1">
        <v>0</v>
      </c>
      <c r="P1180" s="1">
        <v>108.795</v>
      </c>
      <c r="Q1180" s="1">
        <v>286.548</v>
      </c>
      <c r="R1180" s="1">
        <v>60.088999999999999</v>
      </c>
      <c r="S1180" s="1">
        <v>33</v>
      </c>
      <c r="T1180" s="1">
        <v>33</v>
      </c>
      <c r="U1180" s="1">
        <v>277</v>
      </c>
      <c r="V1180" s="1">
        <v>0</v>
      </c>
      <c r="W1180" s="1">
        <v>0</v>
      </c>
    </row>
    <row r="1181" spans="1:23" x14ac:dyDescent="0.2">
      <c r="A1181" t="s">
        <v>2367</v>
      </c>
      <c r="B1181" t="s">
        <v>2368</v>
      </c>
      <c r="C1181" s="1">
        <v>826.84100000000001</v>
      </c>
      <c r="D1181" s="1">
        <v>4.7E-2</v>
      </c>
      <c r="E1181" s="1">
        <v>0</v>
      </c>
      <c r="F1181" s="1">
        <v>1.6819999999999999</v>
      </c>
      <c r="G1181" s="1">
        <v>13.603999999999999</v>
      </c>
      <c r="H1181" s="1">
        <v>2.5430000000000001</v>
      </c>
      <c r="I1181" s="1">
        <v>0</v>
      </c>
      <c r="J1181" s="1">
        <v>0.67900000000000005</v>
      </c>
      <c r="K1181" s="1">
        <v>0</v>
      </c>
      <c r="L1181" s="1">
        <v>0</v>
      </c>
      <c r="M1181" s="1">
        <v>0</v>
      </c>
      <c r="N1181" s="1">
        <v>3.2000000000000001E-2</v>
      </c>
      <c r="O1181" s="1">
        <v>0</v>
      </c>
      <c r="P1181" s="1">
        <v>39.03</v>
      </c>
      <c r="Q1181" s="1">
        <v>81.89</v>
      </c>
      <c r="R1181" s="1">
        <v>51.906999999999996</v>
      </c>
      <c r="S1181" s="1">
        <v>0</v>
      </c>
      <c r="T1181" s="1">
        <v>0</v>
      </c>
      <c r="U1181" s="1">
        <v>113</v>
      </c>
      <c r="V1181" s="1">
        <v>0</v>
      </c>
      <c r="W1181" s="1">
        <v>0</v>
      </c>
    </row>
    <row r="1182" spans="1:23" x14ac:dyDescent="0.2">
      <c r="A1182" t="s">
        <v>2369</v>
      </c>
      <c r="B1182" t="s">
        <v>2370</v>
      </c>
      <c r="C1182" s="1">
        <v>757.66800000000001</v>
      </c>
      <c r="D1182" s="1">
        <v>0</v>
      </c>
      <c r="E1182" s="1">
        <v>0</v>
      </c>
      <c r="F1182" s="1">
        <v>1.623</v>
      </c>
      <c r="G1182" s="1">
        <v>14.273999999999999</v>
      </c>
      <c r="H1182" s="1">
        <v>12.53</v>
      </c>
      <c r="I1182" s="1">
        <v>0</v>
      </c>
      <c r="J1182" s="1">
        <v>0</v>
      </c>
      <c r="K1182" s="1">
        <v>0</v>
      </c>
      <c r="L1182" s="1">
        <v>0</v>
      </c>
      <c r="M1182" s="1">
        <v>0.85</v>
      </c>
      <c r="N1182" s="1">
        <v>0</v>
      </c>
      <c r="O1182" s="1">
        <v>0</v>
      </c>
      <c r="P1182" s="1">
        <v>44.167999999999999</v>
      </c>
      <c r="Q1182" s="1">
        <v>64.225999999999999</v>
      </c>
      <c r="R1182" s="1">
        <v>33.561</v>
      </c>
      <c r="S1182" s="1">
        <v>0</v>
      </c>
      <c r="T1182" s="1">
        <v>0</v>
      </c>
      <c r="U1182" s="1">
        <v>142</v>
      </c>
      <c r="V1182" s="1">
        <v>0</v>
      </c>
      <c r="W1182" s="1">
        <v>0</v>
      </c>
    </row>
    <row r="1183" spans="1:23" x14ac:dyDescent="0.2">
      <c r="A1183" t="s">
        <v>2371</v>
      </c>
      <c r="B1183" t="s">
        <v>2372</v>
      </c>
      <c r="C1183" s="1">
        <v>1279.3019999999999</v>
      </c>
      <c r="D1183" s="1">
        <v>0.157</v>
      </c>
      <c r="E1183" s="1">
        <v>0</v>
      </c>
      <c r="F1183" s="1">
        <v>2.0960000000000001</v>
      </c>
      <c r="G1183" s="1">
        <v>8.157</v>
      </c>
      <c r="H1183" s="1">
        <v>6.226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0.54</v>
      </c>
      <c r="O1183" s="1">
        <v>0</v>
      </c>
      <c r="P1183" s="1">
        <v>49.023000000000003</v>
      </c>
      <c r="Q1183" s="1">
        <v>72.692999999999998</v>
      </c>
      <c r="R1183" s="1">
        <v>230.45400000000001</v>
      </c>
      <c r="S1183" s="1">
        <v>0</v>
      </c>
      <c r="T1183" s="1">
        <v>0</v>
      </c>
      <c r="U1183" s="1">
        <v>414</v>
      </c>
      <c r="V1183" s="1">
        <v>0</v>
      </c>
      <c r="W1183" s="1">
        <v>0</v>
      </c>
    </row>
    <row r="1184" spans="1:23" x14ac:dyDescent="0.2">
      <c r="A1184" t="s">
        <v>2373</v>
      </c>
      <c r="B1184" t="s">
        <v>2374</v>
      </c>
      <c r="C1184" s="1">
        <v>401.37200000000001</v>
      </c>
      <c r="D1184" s="1">
        <v>0</v>
      </c>
      <c r="E1184" s="1">
        <v>0</v>
      </c>
      <c r="F1184" s="1">
        <v>0.51600000000000001</v>
      </c>
      <c r="G1184" s="1">
        <v>0.41599999999999998</v>
      </c>
      <c r="H1184" s="1">
        <v>1.159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24.236999999999998</v>
      </c>
      <c r="Q1184" s="1">
        <v>30.376000000000001</v>
      </c>
      <c r="R1184" s="1">
        <v>15.849</v>
      </c>
      <c r="S1184" s="1">
        <v>0</v>
      </c>
      <c r="T1184" s="1">
        <v>0</v>
      </c>
      <c r="U1184" s="1">
        <v>47</v>
      </c>
      <c r="V1184" s="1">
        <v>0</v>
      </c>
      <c r="W1184" s="1">
        <v>0</v>
      </c>
    </row>
    <row r="1185" spans="1:23" x14ac:dyDescent="0.2">
      <c r="A1185" t="s">
        <v>2375</v>
      </c>
      <c r="B1185" t="s">
        <v>2376</v>
      </c>
      <c r="C1185" s="1">
        <v>689.93</v>
      </c>
      <c r="D1185" s="1">
        <v>0</v>
      </c>
      <c r="E1185" s="1">
        <v>0</v>
      </c>
      <c r="F1185" s="1">
        <v>0.77500000000000002</v>
      </c>
      <c r="G1185" s="1">
        <v>12.654</v>
      </c>
      <c r="H1185" s="1">
        <v>2.1419999999999999</v>
      </c>
      <c r="I1185" s="1">
        <v>0</v>
      </c>
      <c r="J1185" s="1">
        <v>6.8620000000000001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31.905999999999999</v>
      </c>
      <c r="Q1185" s="1">
        <v>65.960999999999999</v>
      </c>
      <c r="R1185" s="1">
        <v>26.135999999999999</v>
      </c>
      <c r="S1185" s="1">
        <v>0</v>
      </c>
      <c r="T1185" s="1">
        <v>0</v>
      </c>
      <c r="U1185" s="1">
        <v>92</v>
      </c>
      <c r="V1185" s="1">
        <v>0</v>
      </c>
      <c r="W1185" s="1">
        <v>0</v>
      </c>
    </row>
    <row r="1186" spans="1:23" x14ac:dyDescent="0.2">
      <c r="A1186" t="s">
        <v>2377</v>
      </c>
      <c r="B1186" t="s">
        <v>2378</v>
      </c>
      <c r="C1186" s="1">
        <v>1201.7239999999999</v>
      </c>
      <c r="D1186" s="1">
        <v>0</v>
      </c>
      <c r="E1186" s="1">
        <v>0</v>
      </c>
      <c r="F1186" s="1">
        <v>0.86</v>
      </c>
      <c r="G1186" s="1">
        <v>20.401</v>
      </c>
      <c r="H1186" s="1">
        <v>2.2450000000000001</v>
      </c>
      <c r="I1186" s="1">
        <v>0</v>
      </c>
      <c r="J1186" s="1">
        <v>5.9009999999999998</v>
      </c>
      <c r="K1186" s="1">
        <v>0</v>
      </c>
      <c r="L1186" s="1">
        <v>0</v>
      </c>
      <c r="M1186" s="1">
        <v>0.86599999999999999</v>
      </c>
      <c r="N1186" s="1">
        <v>0</v>
      </c>
      <c r="O1186" s="1">
        <v>0</v>
      </c>
      <c r="P1186" s="1">
        <v>14.551</v>
      </c>
      <c r="Q1186" s="1">
        <v>96.372</v>
      </c>
      <c r="R1186" s="1">
        <v>48.104999999999997</v>
      </c>
      <c r="S1186" s="1">
        <v>0</v>
      </c>
      <c r="T1186" s="1">
        <v>0</v>
      </c>
      <c r="U1186" s="1">
        <v>221</v>
      </c>
      <c r="V1186" s="1">
        <v>0</v>
      </c>
      <c r="W1186" s="1">
        <v>0</v>
      </c>
    </row>
    <row r="1187" spans="1:23" x14ac:dyDescent="0.2">
      <c r="A1187" t="s">
        <v>2379</v>
      </c>
      <c r="B1187" t="s">
        <v>2380</v>
      </c>
      <c r="C1187" s="1">
        <v>1919.2380000000001</v>
      </c>
      <c r="D1187" s="1">
        <v>0</v>
      </c>
      <c r="E1187" s="1">
        <v>0</v>
      </c>
      <c r="F1187" s="1">
        <v>1.849</v>
      </c>
      <c r="G1187" s="1">
        <v>27.481000000000002</v>
      </c>
      <c r="H1187" s="1">
        <v>10.050000000000001</v>
      </c>
      <c r="I1187" s="1">
        <v>0</v>
      </c>
      <c r="J1187" s="1">
        <v>6.4029999999999996</v>
      </c>
      <c r="K1187" s="1">
        <v>0</v>
      </c>
      <c r="L1187" s="1">
        <v>0</v>
      </c>
      <c r="M1187" s="1">
        <v>2.3650000000000002</v>
      </c>
      <c r="N1187" s="1">
        <v>0.49</v>
      </c>
      <c r="O1187" s="1">
        <v>0</v>
      </c>
      <c r="P1187" s="1">
        <v>83.894000000000005</v>
      </c>
      <c r="Q1187" s="1">
        <v>124.146</v>
      </c>
      <c r="R1187" s="1">
        <v>230.25800000000001</v>
      </c>
      <c r="S1187" s="1">
        <v>269</v>
      </c>
      <c r="T1187" s="1">
        <v>146</v>
      </c>
      <c r="U1187" s="1">
        <v>572</v>
      </c>
      <c r="V1187" s="1">
        <v>0</v>
      </c>
      <c r="W1187" s="1">
        <v>0</v>
      </c>
    </row>
    <row r="1188" spans="1:23" x14ac:dyDescent="0.2">
      <c r="A1188" t="s">
        <v>2381</v>
      </c>
      <c r="B1188" t="s">
        <v>2382</v>
      </c>
      <c r="C1188" s="1">
        <v>531.98</v>
      </c>
      <c r="D1188" s="1">
        <v>0</v>
      </c>
      <c r="E1188" s="1">
        <v>0</v>
      </c>
      <c r="F1188" s="1">
        <v>0.60399999999999998</v>
      </c>
      <c r="G1188" s="1">
        <v>5.0949999999999998</v>
      </c>
      <c r="H1188" s="1">
        <v>0.436</v>
      </c>
      <c r="I1188" s="1">
        <v>0</v>
      </c>
      <c r="J1188" s="1">
        <v>7.782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25.913</v>
      </c>
      <c r="Q1188" s="1">
        <v>51.128</v>
      </c>
      <c r="R1188" s="1">
        <v>47.198999999999998</v>
      </c>
      <c r="S1188" s="1">
        <v>0</v>
      </c>
      <c r="T1188" s="1">
        <v>0</v>
      </c>
      <c r="U1188" s="1">
        <v>138</v>
      </c>
      <c r="V1188" s="1">
        <v>0</v>
      </c>
      <c r="W1188" s="1">
        <v>0</v>
      </c>
    </row>
    <row r="1189" spans="1:23" x14ac:dyDescent="0.2">
      <c r="A1189" t="s">
        <v>2383</v>
      </c>
      <c r="B1189" t="s">
        <v>2384</v>
      </c>
      <c r="C1189" s="1">
        <v>3277.8620000000001</v>
      </c>
      <c r="D1189" s="1">
        <v>0.16</v>
      </c>
      <c r="E1189" s="1">
        <v>0.48299999999999998</v>
      </c>
      <c r="F1189" s="1">
        <v>3.9580000000000002</v>
      </c>
      <c r="G1189" s="1">
        <v>73.245000000000005</v>
      </c>
      <c r="H1189" s="1">
        <v>13.637</v>
      </c>
      <c r="I1189" s="1">
        <v>0</v>
      </c>
      <c r="J1189" s="1">
        <v>0</v>
      </c>
      <c r="K1189" s="1">
        <v>0</v>
      </c>
      <c r="L1189" s="1">
        <v>0</v>
      </c>
      <c r="M1189" s="1">
        <v>3.4209999999999998</v>
      </c>
      <c r="N1189" s="1">
        <v>0.33</v>
      </c>
      <c r="O1189" s="1">
        <v>0</v>
      </c>
      <c r="P1189" s="1">
        <v>154.464</v>
      </c>
      <c r="Q1189" s="1">
        <v>219.702</v>
      </c>
      <c r="R1189" s="1">
        <v>299.84399999999999</v>
      </c>
      <c r="S1189" s="1">
        <v>161</v>
      </c>
      <c r="T1189" s="1">
        <v>40</v>
      </c>
      <c r="U1189" s="1">
        <v>634</v>
      </c>
      <c r="V1189" s="1">
        <v>0</v>
      </c>
      <c r="W1189" s="1">
        <v>0</v>
      </c>
    </row>
    <row r="1190" spans="1:23" x14ac:dyDescent="0.2">
      <c r="A1190" t="s">
        <v>2385</v>
      </c>
      <c r="B1190" t="s">
        <v>2386</v>
      </c>
      <c r="C1190" s="1">
        <v>1177.1020000000001</v>
      </c>
      <c r="D1190" s="1">
        <v>0.19700000000000001</v>
      </c>
      <c r="E1190" s="1">
        <v>0</v>
      </c>
      <c r="F1190" s="1">
        <v>1.4390000000000001</v>
      </c>
      <c r="G1190" s="1">
        <v>20.129000000000001</v>
      </c>
      <c r="H1190" s="1">
        <v>0.245</v>
      </c>
      <c r="I1190" s="1">
        <v>0</v>
      </c>
      <c r="J1190" s="1">
        <v>9.141</v>
      </c>
      <c r="K1190" s="1">
        <v>0</v>
      </c>
      <c r="L1190" s="1">
        <v>0</v>
      </c>
      <c r="M1190" s="1">
        <v>0.86799999999999999</v>
      </c>
      <c r="N1190" s="1">
        <v>0</v>
      </c>
      <c r="O1190" s="1">
        <v>0</v>
      </c>
      <c r="P1190" s="1">
        <v>57.548999999999999</v>
      </c>
      <c r="Q1190" s="1">
        <v>87.3</v>
      </c>
      <c r="R1190" s="1">
        <v>34.664000000000001</v>
      </c>
      <c r="S1190" s="1">
        <v>0</v>
      </c>
      <c r="T1190" s="1">
        <v>0</v>
      </c>
      <c r="U1190" s="1">
        <v>147</v>
      </c>
      <c r="V1190" s="1">
        <v>0</v>
      </c>
      <c r="W1190" s="1">
        <v>0</v>
      </c>
    </row>
    <row r="1191" spans="1:23" x14ac:dyDescent="0.2">
      <c r="A1191" t="s">
        <v>2387</v>
      </c>
      <c r="B1191" t="s">
        <v>2388</v>
      </c>
      <c r="C1191" s="1">
        <v>290.56099999999998</v>
      </c>
      <c r="D1191" s="1">
        <v>0</v>
      </c>
      <c r="E1191" s="1">
        <v>0</v>
      </c>
      <c r="F1191" s="1">
        <v>0.25</v>
      </c>
      <c r="G1191" s="1">
        <v>6.1669999999999998</v>
      </c>
      <c r="H1191" s="1">
        <v>0</v>
      </c>
      <c r="I1191" s="1">
        <v>0</v>
      </c>
      <c r="J1191" s="1">
        <v>2.0129999999999999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0.96</v>
      </c>
      <c r="Q1191" s="1">
        <v>14.249000000000001</v>
      </c>
      <c r="R1191" s="1">
        <v>37.319000000000003</v>
      </c>
      <c r="S1191" s="1">
        <v>0</v>
      </c>
      <c r="T1191" s="1">
        <v>0</v>
      </c>
      <c r="U1191" s="1">
        <v>48</v>
      </c>
      <c r="V1191" s="1">
        <v>0</v>
      </c>
      <c r="W1191" s="1">
        <v>0</v>
      </c>
    </row>
    <row r="1192" spans="1:23" x14ac:dyDescent="0.2">
      <c r="A1192" t="s">
        <v>2389</v>
      </c>
      <c r="B1192" t="s">
        <v>2390</v>
      </c>
      <c r="C1192" s="1">
        <v>685.35699999999997</v>
      </c>
      <c r="D1192" s="1">
        <v>0</v>
      </c>
      <c r="E1192" s="1">
        <v>0</v>
      </c>
      <c r="F1192" s="1">
        <v>2.0150000000000001</v>
      </c>
      <c r="G1192" s="1">
        <v>16.317</v>
      </c>
      <c r="H1192" s="1">
        <v>0.57099999999999995</v>
      </c>
      <c r="I1192" s="1">
        <v>0</v>
      </c>
      <c r="J1192" s="1">
        <v>5.7060000000000004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18.692</v>
      </c>
      <c r="Q1192" s="1">
        <v>81.397000000000006</v>
      </c>
      <c r="R1192" s="1">
        <v>9.3930000000000007</v>
      </c>
      <c r="S1192" s="1">
        <v>0</v>
      </c>
      <c r="T1192" s="1">
        <v>0</v>
      </c>
      <c r="U1192" s="1">
        <v>127</v>
      </c>
      <c r="V1192" s="1">
        <v>0</v>
      </c>
      <c r="W1192" s="1">
        <v>0</v>
      </c>
    </row>
    <row r="1193" spans="1:23" x14ac:dyDescent="0.2">
      <c r="A1193" t="s">
        <v>2391</v>
      </c>
      <c r="B1193" t="s">
        <v>2392</v>
      </c>
      <c r="C1193" s="1">
        <v>1527.9939999999999</v>
      </c>
      <c r="D1193" s="1">
        <v>0.24099999999999999</v>
      </c>
      <c r="E1193" s="1">
        <v>0</v>
      </c>
      <c r="F1193" s="1">
        <v>2.6549999999999998</v>
      </c>
      <c r="G1193" s="1">
        <v>39.953000000000003</v>
      </c>
      <c r="H1193" s="1">
        <v>0.53400000000000003</v>
      </c>
      <c r="I1193" s="1">
        <v>0</v>
      </c>
      <c r="J1193" s="1">
        <v>6.7060000000000004</v>
      </c>
      <c r="K1193" s="1">
        <v>0</v>
      </c>
      <c r="L1193" s="1">
        <v>0</v>
      </c>
      <c r="M1193" s="1">
        <v>0.72499999999999998</v>
      </c>
      <c r="N1193" s="1">
        <v>0</v>
      </c>
      <c r="O1193" s="1">
        <v>0.23899999999999999</v>
      </c>
      <c r="P1193" s="1">
        <v>7.03</v>
      </c>
      <c r="Q1193" s="1">
        <v>136.941</v>
      </c>
      <c r="R1193" s="1">
        <v>165.447</v>
      </c>
      <c r="S1193" s="1">
        <v>0</v>
      </c>
      <c r="T1193" s="1">
        <v>0</v>
      </c>
      <c r="U1193" s="1">
        <v>399</v>
      </c>
      <c r="V1193" s="1">
        <v>0</v>
      </c>
      <c r="W1193" s="1">
        <v>0</v>
      </c>
    </row>
    <row r="1194" spans="1:23" x14ac:dyDescent="0.2">
      <c r="A1194" t="s">
        <v>2393</v>
      </c>
      <c r="B1194" t="s">
        <v>2394</v>
      </c>
      <c r="C1194" s="1">
        <v>1090.7339999999999</v>
      </c>
      <c r="D1194" s="1">
        <v>0.20300000000000001</v>
      </c>
      <c r="E1194" s="1">
        <v>0</v>
      </c>
      <c r="F1194" s="1">
        <v>1.8320000000000001</v>
      </c>
      <c r="G1194" s="1">
        <v>21.641999999999999</v>
      </c>
      <c r="H1194" s="1">
        <v>0</v>
      </c>
      <c r="I1194" s="1">
        <v>0</v>
      </c>
      <c r="J1194" s="1">
        <v>11.282</v>
      </c>
      <c r="K1194" s="1">
        <v>0</v>
      </c>
      <c r="L1194" s="1">
        <v>0</v>
      </c>
      <c r="M1194" s="1">
        <v>0</v>
      </c>
      <c r="N1194" s="1">
        <v>0.34599999999999997</v>
      </c>
      <c r="O1194" s="1">
        <v>0</v>
      </c>
      <c r="P1194" s="1">
        <v>37.101999999999997</v>
      </c>
      <c r="Q1194" s="1">
        <v>130.947</v>
      </c>
      <c r="R1194" s="1">
        <v>49.695</v>
      </c>
      <c r="S1194" s="1">
        <v>0</v>
      </c>
      <c r="T1194" s="1">
        <v>0</v>
      </c>
      <c r="U1194" s="1">
        <v>226</v>
      </c>
      <c r="V1194" s="1">
        <v>0</v>
      </c>
      <c r="W1194" s="1">
        <v>0</v>
      </c>
    </row>
    <row r="1195" spans="1:23" x14ac:dyDescent="0.2">
      <c r="A1195" t="s">
        <v>2395</v>
      </c>
      <c r="B1195" t="s">
        <v>2396</v>
      </c>
      <c r="C1195" s="1">
        <v>329.53899999999999</v>
      </c>
      <c r="D1195" s="1">
        <v>0</v>
      </c>
      <c r="E1195" s="1">
        <v>0</v>
      </c>
      <c r="F1195" s="1">
        <v>0.49</v>
      </c>
      <c r="G1195" s="1">
        <v>8.7789999999999999</v>
      </c>
      <c r="H1195" s="1">
        <v>0</v>
      </c>
      <c r="I1195" s="1">
        <v>0</v>
      </c>
      <c r="J1195" s="1">
        <v>1.149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4.2389999999999999</v>
      </c>
      <c r="Q1195" s="1">
        <v>28.753</v>
      </c>
      <c r="R1195" s="1">
        <v>40.978000000000002</v>
      </c>
      <c r="S1195" s="1">
        <v>0</v>
      </c>
      <c r="T1195" s="1">
        <v>0</v>
      </c>
      <c r="U1195" s="1">
        <v>86</v>
      </c>
      <c r="V1195" s="1">
        <v>0</v>
      </c>
      <c r="W1195" s="1">
        <v>0</v>
      </c>
    </row>
    <row r="1196" spans="1:23" x14ac:dyDescent="0.2">
      <c r="A1196" t="s">
        <v>2397</v>
      </c>
      <c r="B1196" t="s">
        <v>2398</v>
      </c>
      <c r="C1196" s="1">
        <v>792.51700000000005</v>
      </c>
      <c r="D1196" s="1">
        <v>0.16200000000000001</v>
      </c>
      <c r="E1196" s="1">
        <v>0</v>
      </c>
      <c r="F1196" s="1">
        <v>1.51</v>
      </c>
      <c r="G1196" s="1">
        <v>24.448</v>
      </c>
      <c r="H1196" s="1">
        <v>0.125</v>
      </c>
      <c r="I1196" s="1">
        <v>0</v>
      </c>
      <c r="J1196" s="1">
        <v>6.2729999999999997</v>
      </c>
      <c r="K1196" s="1">
        <v>0</v>
      </c>
      <c r="L1196" s="1">
        <v>0</v>
      </c>
      <c r="M1196" s="1">
        <v>0.63</v>
      </c>
      <c r="N1196" s="1">
        <v>0</v>
      </c>
      <c r="O1196" s="1">
        <v>0</v>
      </c>
      <c r="P1196" s="1">
        <v>26.289000000000001</v>
      </c>
      <c r="Q1196" s="1">
        <v>53.771999999999998</v>
      </c>
      <c r="R1196" s="1">
        <v>13.113</v>
      </c>
      <c r="S1196" s="1">
        <v>0</v>
      </c>
      <c r="T1196" s="1">
        <v>0</v>
      </c>
      <c r="U1196" s="1">
        <v>147</v>
      </c>
      <c r="V1196" s="1">
        <v>0</v>
      </c>
      <c r="W1196" s="1">
        <v>0</v>
      </c>
    </row>
    <row r="1197" spans="1:23" x14ac:dyDescent="0.2">
      <c r="A1197" t="s">
        <v>2399</v>
      </c>
      <c r="B1197" t="s">
        <v>2400</v>
      </c>
      <c r="C1197" s="1">
        <v>1394.2239999999999</v>
      </c>
      <c r="D1197" s="1">
        <v>0</v>
      </c>
      <c r="E1197" s="1">
        <v>0</v>
      </c>
      <c r="F1197" s="1">
        <v>2.4039999999999999</v>
      </c>
      <c r="G1197" s="1">
        <v>43.238</v>
      </c>
      <c r="H1197" s="1">
        <v>10.335000000000001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39.264000000000003</v>
      </c>
      <c r="Q1197" s="1">
        <v>110.164</v>
      </c>
      <c r="R1197" s="1">
        <v>108.63800000000001</v>
      </c>
      <c r="S1197" s="1">
        <v>0</v>
      </c>
      <c r="T1197" s="1">
        <v>0</v>
      </c>
      <c r="U1197" s="1">
        <v>300</v>
      </c>
      <c r="V1197" s="1">
        <v>0</v>
      </c>
      <c r="W1197" s="1">
        <v>0</v>
      </c>
    </row>
    <row r="1198" spans="1:23" x14ac:dyDescent="0.2">
      <c r="A1198" t="s">
        <v>2401</v>
      </c>
      <c r="B1198" t="s">
        <v>2402</v>
      </c>
      <c r="C1198" s="1">
        <v>1557.107</v>
      </c>
      <c r="D1198" s="1">
        <v>0.184</v>
      </c>
      <c r="E1198" s="1">
        <v>0</v>
      </c>
      <c r="F1198" s="1">
        <v>2.0510000000000002</v>
      </c>
      <c r="G1198" s="1">
        <v>20.582999999999998</v>
      </c>
      <c r="H1198" s="1">
        <v>10.9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0.51300000000000001</v>
      </c>
      <c r="O1198" s="1">
        <v>0</v>
      </c>
      <c r="P1198" s="1">
        <v>24.635000000000002</v>
      </c>
      <c r="Q1198" s="1">
        <v>116.682</v>
      </c>
      <c r="R1198" s="1">
        <v>272.56200000000001</v>
      </c>
      <c r="S1198" s="1">
        <v>0</v>
      </c>
      <c r="T1198" s="1">
        <v>0</v>
      </c>
      <c r="U1198" s="1">
        <v>450</v>
      </c>
      <c r="V1198" s="1">
        <v>0</v>
      </c>
      <c r="W1198" s="1">
        <v>0</v>
      </c>
    </row>
    <row r="1199" spans="1:23" x14ac:dyDescent="0.2">
      <c r="A1199" t="s">
        <v>2403</v>
      </c>
      <c r="B1199" t="s">
        <v>2404</v>
      </c>
      <c r="C1199" s="1">
        <v>442.577</v>
      </c>
      <c r="D1199" s="1">
        <v>0</v>
      </c>
      <c r="E1199" s="1">
        <v>0</v>
      </c>
      <c r="F1199" s="1">
        <v>0.629</v>
      </c>
      <c r="G1199" s="1">
        <v>2.9180000000000001</v>
      </c>
      <c r="H1199" s="1">
        <v>0</v>
      </c>
      <c r="I1199" s="1">
        <v>0</v>
      </c>
      <c r="J1199" s="1">
        <v>4.4930000000000003</v>
      </c>
      <c r="K1199" s="1">
        <v>0</v>
      </c>
      <c r="L1199" s="1">
        <v>0</v>
      </c>
      <c r="M1199" s="1">
        <v>0</v>
      </c>
      <c r="N1199" s="1">
        <v>0.124</v>
      </c>
      <c r="O1199" s="1">
        <v>0</v>
      </c>
      <c r="P1199" s="1">
        <v>10.981999999999999</v>
      </c>
      <c r="Q1199" s="1">
        <v>21.105</v>
      </c>
      <c r="R1199" s="1">
        <v>64.275999999999996</v>
      </c>
      <c r="S1199" s="1">
        <v>0</v>
      </c>
      <c r="T1199" s="1">
        <v>0</v>
      </c>
      <c r="U1199" s="1">
        <v>100</v>
      </c>
      <c r="V1199" s="1">
        <v>0</v>
      </c>
      <c r="W1199" s="1">
        <v>0</v>
      </c>
    </row>
    <row r="1200" spans="1:23" x14ac:dyDescent="0.2">
      <c r="A1200" t="s">
        <v>2405</v>
      </c>
      <c r="B1200" t="s">
        <v>2406</v>
      </c>
      <c r="C1200" s="1">
        <v>2247.3130000000001</v>
      </c>
      <c r="D1200" s="1">
        <v>4.1000000000000002E-2</v>
      </c>
      <c r="E1200" s="1">
        <v>0</v>
      </c>
      <c r="F1200" s="1">
        <v>4.282</v>
      </c>
      <c r="G1200" s="1">
        <v>37.024999999999999</v>
      </c>
      <c r="H1200" s="1">
        <v>19.114000000000001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93.418999999999997</v>
      </c>
      <c r="Q1200" s="1">
        <v>189.999</v>
      </c>
      <c r="R1200" s="1">
        <v>226.09</v>
      </c>
      <c r="S1200" s="1">
        <v>0</v>
      </c>
      <c r="T1200" s="1">
        <v>0</v>
      </c>
      <c r="U1200" s="1">
        <v>539</v>
      </c>
      <c r="V1200" s="1">
        <v>9.2149999999999999</v>
      </c>
      <c r="W1200" s="1">
        <v>0</v>
      </c>
    </row>
    <row r="1201" spans="1:23" x14ac:dyDescent="0.2">
      <c r="A1201" t="s">
        <v>2407</v>
      </c>
      <c r="B1201" t="s">
        <v>2408</v>
      </c>
      <c r="C1201" s="1">
        <v>182</v>
      </c>
      <c r="D1201" s="1">
        <v>5.7000000000000002E-2</v>
      </c>
      <c r="E1201" s="1">
        <v>0</v>
      </c>
      <c r="F1201" s="1">
        <v>0.33600000000000002</v>
      </c>
      <c r="G1201" s="1">
        <v>2.589</v>
      </c>
      <c r="H1201" s="1">
        <v>0.79500000000000004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4.2999999999999997E-2</v>
      </c>
      <c r="P1201" s="1">
        <v>6.6390000000000002</v>
      </c>
      <c r="Q1201" s="1">
        <v>15.603</v>
      </c>
      <c r="R1201" s="1">
        <v>3.6840000000000002</v>
      </c>
      <c r="S1201" s="1">
        <v>0</v>
      </c>
      <c r="T1201" s="1">
        <v>0</v>
      </c>
      <c r="U1201" s="1">
        <v>47</v>
      </c>
      <c r="V1201" s="1">
        <v>0</v>
      </c>
      <c r="W1201" s="1">
        <v>0</v>
      </c>
    </row>
    <row r="1202" spans="1:23" x14ac:dyDescent="0.2">
      <c r="A1202" t="s">
        <v>2409</v>
      </c>
      <c r="B1202" t="s">
        <v>2410</v>
      </c>
      <c r="C1202" s="1">
        <v>599.35299999999995</v>
      </c>
      <c r="D1202" s="1">
        <v>2.7E-2</v>
      </c>
      <c r="E1202" s="1">
        <v>0</v>
      </c>
      <c r="F1202" s="1">
        <v>1.232</v>
      </c>
      <c r="G1202" s="1">
        <v>15.577</v>
      </c>
      <c r="H1202" s="1">
        <v>3.109</v>
      </c>
      <c r="I1202" s="1">
        <v>0</v>
      </c>
      <c r="J1202" s="1">
        <v>0</v>
      </c>
      <c r="K1202" s="1">
        <v>0</v>
      </c>
      <c r="L1202" s="1">
        <v>0</v>
      </c>
      <c r="M1202" s="1">
        <v>1.175</v>
      </c>
      <c r="N1202" s="1">
        <v>0</v>
      </c>
      <c r="O1202" s="1">
        <v>0</v>
      </c>
      <c r="P1202" s="1">
        <v>22.19</v>
      </c>
      <c r="Q1202" s="1">
        <v>60.636000000000003</v>
      </c>
      <c r="R1202" s="1">
        <v>28.428999999999998</v>
      </c>
      <c r="S1202" s="1">
        <v>0</v>
      </c>
      <c r="T1202" s="1">
        <v>0</v>
      </c>
      <c r="U1202" s="1">
        <v>157</v>
      </c>
      <c r="V1202" s="1">
        <v>0</v>
      </c>
      <c r="W1202" s="1">
        <v>0</v>
      </c>
    </row>
    <row r="1203" spans="1:23" x14ac:dyDescent="0.2">
      <c r="A1203" t="s">
        <v>2411</v>
      </c>
      <c r="B1203" t="s">
        <v>2412</v>
      </c>
      <c r="C1203" s="1">
        <v>3140.9639999999999</v>
      </c>
      <c r="D1203" s="1">
        <v>1.1739999999999999</v>
      </c>
      <c r="E1203" s="1">
        <v>0</v>
      </c>
      <c r="F1203" s="1">
        <v>6.056</v>
      </c>
      <c r="G1203" s="1">
        <v>85.27</v>
      </c>
      <c r="H1203" s="1">
        <v>23.178000000000001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0.77200000000000002</v>
      </c>
      <c r="O1203" s="1">
        <v>0</v>
      </c>
      <c r="P1203" s="1">
        <v>70.816999999999993</v>
      </c>
      <c r="Q1203" s="1">
        <v>213.48400000000001</v>
      </c>
      <c r="R1203" s="1">
        <v>915.12099999999998</v>
      </c>
      <c r="S1203" s="1">
        <v>0</v>
      </c>
      <c r="T1203" s="1">
        <v>0</v>
      </c>
      <c r="U1203" s="1">
        <v>1269</v>
      </c>
      <c r="V1203" s="1">
        <v>0</v>
      </c>
      <c r="W1203" s="1">
        <v>0</v>
      </c>
    </row>
    <row r="1204" spans="1:23" x14ac:dyDescent="0.2">
      <c r="A1204" t="s">
        <v>2413</v>
      </c>
      <c r="B1204" t="s">
        <v>2414</v>
      </c>
      <c r="C1204" s="1">
        <v>1741.424</v>
      </c>
      <c r="D1204" s="1">
        <v>0.62</v>
      </c>
      <c r="E1204" s="1">
        <v>0</v>
      </c>
      <c r="F1204" s="1">
        <v>2.8940000000000001</v>
      </c>
      <c r="G1204" s="1">
        <v>46.863999999999997</v>
      </c>
      <c r="H1204" s="1">
        <v>11.176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0.52400000000000002</v>
      </c>
      <c r="O1204" s="1">
        <v>0</v>
      </c>
      <c r="P1204" s="1">
        <v>31.446999999999999</v>
      </c>
      <c r="Q1204" s="1">
        <v>146.86199999999999</v>
      </c>
      <c r="R1204" s="1">
        <v>34.185000000000002</v>
      </c>
      <c r="S1204" s="1">
        <v>0</v>
      </c>
      <c r="T1204" s="1">
        <v>0</v>
      </c>
      <c r="U1204" s="1">
        <v>525</v>
      </c>
      <c r="V1204" s="1">
        <v>0</v>
      </c>
      <c r="W1204" s="1">
        <v>0</v>
      </c>
    </row>
    <row r="1205" spans="1:23" x14ac:dyDescent="0.2">
      <c r="A1205" t="s">
        <v>2415</v>
      </c>
      <c r="B1205" t="s">
        <v>2416</v>
      </c>
      <c r="C1205" s="1">
        <v>458.26100000000002</v>
      </c>
      <c r="D1205" s="1">
        <v>0</v>
      </c>
      <c r="E1205" s="1">
        <v>0</v>
      </c>
      <c r="F1205" s="1">
        <v>1.05</v>
      </c>
      <c r="G1205" s="1">
        <v>6.5679999999999996</v>
      </c>
      <c r="H1205" s="1">
        <v>4.6859999999999999</v>
      </c>
      <c r="I1205" s="1">
        <v>0</v>
      </c>
      <c r="J1205" s="1">
        <v>0.35699999999999998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13.46</v>
      </c>
      <c r="Q1205" s="1">
        <v>35.749000000000002</v>
      </c>
      <c r="R1205" s="1">
        <v>22.331</v>
      </c>
      <c r="S1205" s="1">
        <v>0</v>
      </c>
      <c r="T1205" s="1">
        <v>0</v>
      </c>
      <c r="U1205" s="1">
        <v>123</v>
      </c>
      <c r="V1205" s="1">
        <v>0</v>
      </c>
      <c r="W1205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2021 ADA and FTE HH Levels</vt:lpstr>
      <vt:lpstr>Trend Analysis</vt:lpstr>
      <vt:lpstr>2020 DPE Ratio Data</vt:lpstr>
      <vt:lpstr>'2020 DPE Ratio Data'!_tab2</vt:lpstr>
      <vt:lpstr>_tab2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</dc:creator>
  <cp:lastModifiedBy>Microsoft Office User</cp:lastModifiedBy>
  <dcterms:created xsi:type="dcterms:W3CDTF">2020-07-21T20:12:26Z</dcterms:created>
  <dcterms:modified xsi:type="dcterms:W3CDTF">2020-07-22T20:28:11Z</dcterms:modified>
</cp:coreProperties>
</file>